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285" windowWidth="12120" windowHeight="39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29" i="52" l="1"/>
  <c r="A53" i="54"/>
  <c r="A53" i="50"/>
  <c r="A53" i="40"/>
  <c r="A52" i="55"/>
  <c r="A52" i="30"/>
  <c r="A56" i="18"/>
  <c r="A53" i="56"/>
  <c r="A53" i="57"/>
  <c r="A53" i="27"/>
  <c r="A32" i="58"/>
  <c r="A32" i="46"/>
  <c r="A32" i="19"/>
  <c r="A32" i="37"/>
  <c r="A54" i="60"/>
  <c r="A54" i="59"/>
  <c r="A54" i="51"/>
  <c r="A55" i="45"/>
  <c r="A53" i="5"/>
  <c r="A53" i="4"/>
  <c r="A53" i="3"/>
  <c r="A53" i="2"/>
  <c r="A53" i="36"/>
  <c r="A53" i="35"/>
  <c r="A9" i="48" l="1"/>
  <c r="A9" i="51"/>
  <c r="A9" i="36"/>
  <c r="A9" i="37" s="1"/>
  <c r="A9" i="30" l="1"/>
  <c r="A9" i="3"/>
  <c r="A9" i="5"/>
  <c r="A9" i="19" s="1"/>
  <c r="A9" i="18"/>
  <c r="J14" i="1" l="1"/>
  <c r="A53" i="47" l="1"/>
  <c r="D13" i="2" l="1"/>
  <c r="L14" i="1"/>
</calcChain>
</file>

<file path=xl/sharedStrings.xml><?xml version="1.0" encoding="utf-8"?>
<sst xmlns="http://schemas.openxmlformats.org/spreadsheetml/2006/main" count="1416" uniqueCount="239">
  <si>
    <t>Años</t>
  </si>
  <si>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</si>
  <si>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</si>
  <si>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</si>
  <si>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</si>
  <si>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</si>
  <si>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</si>
  <si>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</si>
  <si>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</si>
  <si>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</si>
  <si>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</si>
  <si>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>Contribución a la variación</t>
  </si>
  <si>
    <t xml:space="preserve">       Total</t>
  </si>
  <si>
    <t>(puntos porcentuales)</t>
  </si>
  <si>
    <t>según destinos</t>
  </si>
  <si>
    <t>Destinos</t>
  </si>
  <si>
    <t>Variación anual (%)</t>
  </si>
  <si>
    <t>Contribución a la variación (puntos porcentuales)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</si>
  <si>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</si>
  <si>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</si>
  <si>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</si>
  <si>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</si>
  <si>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</si>
  <si>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</si>
  <si>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</si>
  <si>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</si>
  <si>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</si>
  <si>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</si>
  <si>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</si>
  <si>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</si>
  <si>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</si>
  <si>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</si>
  <si>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</si>
  <si>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</si>
  <si>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</si>
  <si>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</si>
  <si>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</si>
  <si>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</si>
  <si>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</si>
  <si>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</si>
  <si>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</si>
  <si>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</si>
  <si>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</si>
  <si>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</si>
  <si>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</si>
  <si>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</si>
  <si>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</si>
  <si>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</si>
  <si>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</si>
  <si>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</si>
  <si>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</si>
  <si>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</si>
  <si>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</si>
  <si>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</si>
  <si>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</si>
  <si>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</si>
  <si>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</si>
  <si>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</si>
  <si>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</si>
  <si>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</si>
  <si>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</si>
  <si>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</si>
  <si>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</si>
  <si>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</si>
  <si>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</si>
  <si>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</si>
  <si>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</si>
  <si>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</si>
  <si>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</si>
  <si>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</si>
  <si>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</si>
  <si>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</si>
  <si>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</si>
  <si>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</si>
  <si>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</si>
  <si>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</si>
  <si>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</si>
  <si>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</si>
  <si>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</si>
  <si>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</si>
  <si>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</si>
  <si>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</si>
  <si>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</si>
  <si>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</si>
  <si>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</si>
  <si>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</si>
  <si>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</si>
  <si>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</si>
  <si>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</si>
  <si>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</si>
  <si>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</si>
  <si>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</si>
  <si>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</si>
  <si>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</si>
  <si>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</si>
  <si>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Contribución a la variación %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</si>
  <si>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</si>
  <si>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</si>
  <si>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</si>
  <si>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</si>
  <si>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</si>
  <si>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</si>
  <si>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</si>
  <si>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</si>
  <si>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</si>
  <si>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</si>
  <si>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</si>
  <si>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</si>
  <si>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-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</si>
  <si>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</si>
  <si>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</si>
  <si>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</si>
  <si>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</si>
  <si>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</si>
  <si>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</si>
  <si>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</si>
  <si>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</si>
  <si>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</si>
  <si>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</si>
  <si>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</si>
  <si>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</si>
  <si>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</si>
  <si>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</si>
  <si>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</si>
  <si>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</si>
  <si>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</si>
  <si>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</si>
  <si>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</si>
  <si>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</si>
  <si>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</si>
  <si>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</si>
  <si>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</si>
  <si>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</si>
  <si>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</si>
  <si>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</si>
  <si>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</si>
  <si>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</si>
  <si>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</si>
  <si>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</si>
  <si>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</si>
  <si>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</si>
  <si>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</si>
  <si>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</si>
  <si>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</si>
  <si>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t>Actualizado el 18 de diciembre de 2017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</si>
  <si>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</si>
  <si>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</si>
  <si>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Anexos - 302 municipios
Noviembre 2017</t>
  </si>
  <si>
    <t>A1 Evolución de la actividad edificadora, según licencias aprobadas. Noviembre 2017</t>
  </si>
  <si>
    <t>A2 Área aprobada total y de vivienda. Octubre 2017 - noviembre 2017</t>
  </si>
  <si>
    <t xml:space="preserve">A3 Variación mensual del área total y de vivienda. </t>
  </si>
  <si>
    <t>A4 Área aprobada para vivienda. Noviembre 2017</t>
  </si>
  <si>
    <t xml:space="preserve">A5 Variación porcentual del área aprobada para vivienda. </t>
  </si>
  <si>
    <t>A6 Área aprobada total y de vivienda. Noviembre 2016 - noviembre 2017</t>
  </si>
  <si>
    <t xml:space="preserve">A7 Variación anual del área total y de vivienda. </t>
  </si>
  <si>
    <t>A8 Área aprobada total y de vivienda. Año corrido a noviembre 2017</t>
  </si>
  <si>
    <t xml:space="preserve">A9 Variación año corrido del área total y de vivienda. </t>
  </si>
  <si>
    <t>A10 Área aprobada total y de vivienda. Doce meses a noviembre 2017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</si>
  <si>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</si>
  <si>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</si>
  <si>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</si>
  <si>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</si>
  <si>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</si>
  <si>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Noviembre 2017</t>
  </si>
  <si>
    <t xml:space="preserve">A17 Unidades de vivienda a construir. </t>
  </si>
  <si>
    <t>A18 Área aprobada para vivienda. Año corrido a noviembre 2017</t>
  </si>
  <si>
    <t xml:space="preserve">A19 Unidades de vivienda a construir. </t>
  </si>
  <si>
    <t>A20 Área aprobada para vivienda. Doce meses a noviembre 2017</t>
  </si>
  <si>
    <t xml:space="preserve">A21 Unidades de vivienda a construir. </t>
  </si>
  <si>
    <t xml:space="preserve">A22 Área y unidades aprobadas para vivienda, y variación porcentual. </t>
  </si>
  <si>
    <t>A23 Área aprobada. Noviembre 2017</t>
  </si>
  <si>
    <t>A24 Área aprobada. Año corrido a noviembre 2017</t>
  </si>
  <si>
    <t>A25 Área aprobada. Doce meses a noviembre 2017</t>
  </si>
  <si>
    <t>A26 Área y unidades aprobadas. Noviembre 2017</t>
  </si>
  <si>
    <t>A27 Área y unidades aprobadas. Año corrido a noviembre 2017</t>
  </si>
  <si>
    <t>A28 Área y unidades aprobadas. Doce meses a noviembre 2017</t>
  </si>
  <si>
    <t>A29 Área aprobada para vivienda. Noviembre 2016 - noviembre 2017</t>
  </si>
  <si>
    <t>A1 Evolución de la actividad edificadora, según licencias aprobadas - 302 municipios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</si>
  <si>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</si>
  <si>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</si>
  <si>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</si>
  <si>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</si>
  <si>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</si>
  <si>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</si>
  <si>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</si>
  <si>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</si>
  <si>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total aprobada en 302 municipios,</t>
  </si>
  <si>
    <t>A11 Variación del área total aprobada  en 302 municipios,</t>
  </si>
  <si>
    <t>A12 Área aprobada bajo licencias de construcción en 302 municipios,</t>
  </si>
  <si>
    <t>Octubre</t>
  </si>
  <si>
    <t>Noviembre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</si>
  <si>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</si>
  <si>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</si>
  <si>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</si>
  <si>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</si>
  <si>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</si>
  <si>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</si>
  <si>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</si>
  <si>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</si>
  <si>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</si>
  <si>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</si>
  <si>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</si>
  <si>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</si>
  <si>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</si>
  <si>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</si>
  <si>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</si>
  <si>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</si>
  <si>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Doce meses a noviembre 2017</t>
  </si>
  <si>
    <t>A29 Área aprobada para vivienda</t>
  </si>
  <si>
    <t>Noviembre (2015 - 2017)</t>
  </si>
  <si>
    <t>Enero - noviembre</t>
  </si>
  <si>
    <t>Doce meses a noviembre</t>
  </si>
  <si>
    <t>Octubre 2017 - noviembre 2017</t>
  </si>
  <si>
    <t>Octubre 2017</t>
  </si>
  <si>
    <t>Noviembre 2017</t>
  </si>
  <si>
    <t>*</t>
  </si>
  <si>
    <t>Noviembre (2016 - 2017)</t>
  </si>
  <si>
    <t>Noviembre 2016</t>
  </si>
  <si>
    <t>Acumulado año corrido a noviembre (2016 - 2017)</t>
  </si>
  <si>
    <t>Doce meses a noviembre (2016 - 2017)</t>
  </si>
  <si>
    <t>Enero - noviembre
(metros cuadrados)</t>
  </si>
  <si>
    <t>Doce meses
(metros cuadrados)</t>
  </si>
  <si>
    <t>Acumulado año corrido a noviembre 2017</t>
  </si>
  <si>
    <t>Año corrido 2016</t>
  </si>
  <si>
    <t>Año corrido 2017</t>
  </si>
  <si>
    <t>Doce meses a noviembre 2016</t>
  </si>
  <si>
    <t>Año corrido a noviembre 2017</t>
  </si>
  <si>
    <t>Noviembre 2016 - noviembre 2017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</si>
  <si>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</si>
  <si>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</si>
  <si>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</si>
  <si>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</si>
  <si>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</si>
  <si>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</si>
  <si>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</si>
  <si>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</si>
  <si>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</si>
  <si>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</si>
  <si>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Actualizado el 17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</si>
</sst>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286">
    <xf numFmtId="0" fontId="0" fillId="0" borderId="0" xfId="0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Alignment="1">
      <alignment horizontal="right"/>
    </xf>
    <xf numFmtId="169" fontId="8" fillId="3" borderId="0" xfId="0" applyNumberFormat="1" applyFont="1" applyFill="1" applyBorder="1"/>
    <xf numFmtId="3" fontId="8" fillId="3" borderId="0" xfId="0" applyNumberFormat="1" applyFont="1" applyFill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17" fontId="8" fillId="3" borderId="0" xfId="0" quotePrefix="1" applyNumberFormat="1" applyFont="1" applyFill="1"/>
    <xf numFmtId="0" fontId="8" fillId="3" borderId="0" xfId="0" applyFont="1" applyFill="1"/>
    <xf numFmtId="168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165" fontId="8" fillId="2" borderId="0" xfId="0" applyNumberFormat="1" applyFon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8" fillId="3" borderId="0" xfId="0" applyNumberFormat="1" applyFont="1" applyFill="1"/>
    <xf numFmtId="165" fontId="8" fillId="2" borderId="0" xfId="0" applyNumberFormat="1" applyFont="1" applyFill="1"/>
    <xf numFmtId="165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2" fillId="2" borderId="0" xfId="2" applyFill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right"/>
    </xf>
    <xf numFmtId="0" fontId="8" fillId="2" borderId="0" xfId="2" applyFont="1" applyFill="1" applyBorder="1"/>
    <xf numFmtId="0" fontId="8" fillId="3" borderId="0" xfId="2" applyFont="1" applyFill="1" applyBorder="1"/>
    <xf numFmtId="0" fontId="8" fillId="2" borderId="0" xfId="2" applyFont="1" applyFill="1"/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Continuous" vertical="center" wrapText="1"/>
    </xf>
    <xf numFmtId="0" fontId="8" fillId="2" borderId="2" xfId="2" applyFont="1" applyFill="1" applyBorder="1"/>
    <xf numFmtId="164" fontId="8" fillId="2" borderId="0" xfId="2" applyNumberFormat="1" applyFont="1" applyFill="1" applyBorder="1"/>
    <xf numFmtId="168" fontId="8" fillId="2" borderId="0" xfId="2" applyNumberFormat="1" applyFont="1" applyFill="1" applyBorder="1"/>
    <xf numFmtId="164" fontId="8" fillId="3" borderId="0" xfId="2" applyNumberFormat="1" applyFont="1" applyFill="1" applyBorder="1"/>
    <xf numFmtId="168" fontId="8" fillId="3" borderId="0" xfId="2" applyNumberFormat="1" applyFont="1" applyFill="1" applyBorder="1"/>
    <xf numFmtId="164" fontId="8" fillId="3" borderId="0" xfId="2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/>
    </xf>
    <xf numFmtId="164" fontId="8" fillId="2" borderId="0" xfId="2" applyNumberFormat="1" applyFont="1" applyFill="1" applyAlignment="1">
      <alignment horizontal="right"/>
    </xf>
    <xf numFmtId="0" fontId="8" fillId="3" borderId="0" xfId="2" applyFont="1" applyFill="1" applyBorder="1" applyAlignment="1">
      <alignment horizontal="left"/>
    </xf>
    <xf numFmtId="164" fontId="8" fillId="3" borderId="0" xfId="2" applyNumberFormat="1" applyFont="1" applyFill="1" applyAlignment="1">
      <alignment horizontal="right"/>
    </xf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/>
    <xf numFmtId="0" fontId="8" fillId="3" borderId="0" xfId="2" applyFont="1" applyFill="1"/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9" fontId="8" fillId="2" borderId="0" xfId="0" applyNumberFormat="1" applyFont="1" applyFill="1" applyAlignment="1">
      <alignment horizontal="right"/>
    </xf>
    <xf numFmtId="169" fontId="8" fillId="3" borderId="0" xfId="0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17" fillId="0" borderId="0" xfId="0" quotePrefix="1" applyFont="1" applyBorder="1" applyAlignment="1">
      <alignment vertical="center" wrapText="1"/>
    </xf>
    <xf numFmtId="0" fontId="17" fillId="0" borderId="0" xfId="0" quotePrefix="1" applyFont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164" fontId="2" fillId="0" borderId="0" xfId="2" applyNumberFormat="1" applyFill="1"/>
    <xf numFmtId="0" fontId="17" fillId="0" borderId="0" xfId="0" quotePrefix="1" applyFont="1" applyFill="1"/>
    <xf numFmtId="0" fontId="17" fillId="0" borderId="0" xfId="0" applyFont="1" applyFill="1"/>
    <xf numFmtId="0" fontId="17" fillId="0" borderId="0" xfId="2" applyFont="1" applyFill="1"/>
    <xf numFmtId="49" fontId="17" fillId="0" borderId="0" xfId="0" applyNumberFormat="1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top" wrapText="1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9" fontId="7" fillId="7" borderId="10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236883</xdr:rowOff>
    </xdr:from>
    <xdr:to>
      <xdr:col>12</xdr:col>
      <xdr:colOff>457200</xdr:colOff>
      <xdr:row>4</xdr:row>
      <xdr:rowOff>132108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13" y="236883"/>
          <a:ext cx="9013135" cy="98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91113</xdr:rowOff>
    </xdr:from>
    <xdr:to>
      <xdr:col>9</xdr:col>
      <xdr:colOff>672138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99396</xdr:rowOff>
    </xdr:from>
    <xdr:to>
      <xdr:col>8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99396</xdr:rowOff>
    </xdr:from>
    <xdr:to>
      <xdr:col>8</xdr:col>
      <xdr:colOff>672138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100639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107679</xdr:rowOff>
    </xdr:from>
    <xdr:to>
      <xdr:col>9</xdr:col>
      <xdr:colOff>100639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91113</xdr:rowOff>
    </xdr:from>
    <xdr:to>
      <xdr:col>9</xdr:col>
      <xdr:colOff>622445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672139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140811</xdr:colOff>
      <xdr:row>0</xdr:row>
      <xdr:rowOff>99396</xdr:rowOff>
    </xdr:from>
    <xdr:to>
      <xdr:col>9</xdr:col>
      <xdr:colOff>639010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11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166071</xdr:colOff>
      <xdr:row>0</xdr:row>
      <xdr:rowOff>104775</xdr:rowOff>
    </xdr:from>
    <xdr:to>
      <xdr:col>14</xdr:col>
      <xdr:colOff>564879</xdr:colOff>
      <xdr:row>2</xdr:row>
      <xdr:rowOff>545824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71" y="104775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902847</xdr:colOff>
      <xdr:row>0</xdr:row>
      <xdr:rowOff>107679</xdr:rowOff>
    </xdr:from>
    <xdr:to>
      <xdr:col>10</xdr:col>
      <xdr:colOff>398850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47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828300</xdr:colOff>
      <xdr:row>0</xdr:row>
      <xdr:rowOff>99396</xdr:rowOff>
    </xdr:from>
    <xdr:to>
      <xdr:col>9</xdr:col>
      <xdr:colOff>763282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720621</xdr:colOff>
      <xdr:row>0</xdr:row>
      <xdr:rowOff>82830</xdr:rowOff>
    </xdr:from>
    <xdr:to>
      <xdr:col>9</xdr:col>
      <xdr:colOff>663885</xdr:colOff>
      <xdr:row>2</xdr:row>
      <xdr:rowOff>523879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21" y="82830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372735</xdr:colOff>
      <xdr:row>0</xdr:row>
      <xdr:rowOff>107679</xdr:rowOff>
    </xdr:from>
    <xdr:to>
      <xdr:col>9</xdr:col>
      <xdr:colOff>315999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35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99396</xdr:rowOff>
    </xdr:from>
    <xdr:to>
      <xdr:col>9</xdr:col>
      <xdr:colOff>622445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107679</xdr:rowOff>
    </xdr:from>
    <xdr:to>
      <xdr:col>9</xdr:col>
      <xdr:colOff>630727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99396</xdr:rowOff>
    </xdr:from>
    <xdr:to>
      <xdr:col>9</xdr:col>
      <xdr:colOff>514773</xdr:colOff>
      <xdr:row>2</xdr:row>
      <xdr:rowOff>540445</xdr:rowOff>
    </xdr:to>
    <xdr:pic>
      <xdr:nvPicPr>
        <xdr:cNvPr id="8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256761</xdr:colOff>
      <xdr:row>0</xdr:row>
      <xdr:rowOff>99391</xdr:rowOff>
    </xdr:from>
    <xdr:to>
      <xdr:col>9</xdr:col>
      <xdr:colOff>514764</xdr:colOff>
      <xdr:row>2</xdr:row>
      <xdr:rowOff>540440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61" y="99391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207075</xdr:colOff>
      <xdr:row>0</xdr:row>
      <xdr:rowOff>99396</xdr:rowOff>
    </xdr:from>
    <xdr:to>
      <xdr:col>9</xdr:col>
      <xdr:colOff>531339</xdr:colOff>
      <xdr:row>2</xdr:row>
      <xdr:rowOff>540445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99396</xdr:rowOff>
    </xdr:from>
    <xdr:to>
      <xdr:col>8</xdr:col>
      <xdr:colOff>249727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4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165660</xdr:colOff>
      <xdr:row>0</xdr:row>
      <xdr:rowOff>99396</xdr:rowOff>
    </xdr:from>
    <xdr:to>
      <xdr:col>8</xdr:col>
      <xdr:colOff>605881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6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99396</xdr:rowOff>
    </xdr:from>
    <xdr:to>
      <xdr:col>9</xdr:col>
      <xdr:colOff>672137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</xdr:colOff>
      <xdr:row>0</xdr:row>
      <xdr:rowOff>99396</xdr:rowOff>
    </xdr:from>
    <xdr:to>
      <xdr:col>9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1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16" customWidth="1"/>
    <col min="2" max="2" width="11.42578125" style="11"/>
    <col min="3" max="3" width="14" style="11" customWidth="1"/>
    <col min="4" max="256" width="11.42578125" style="11"/>
    <col min="257" max="257" width="6.28515625" style="11" customWidth="1"/>
    <col min="258" max="258" width="11.42578125" style="11"/>
    <col min="259" max="259" width="14" style="11" customWidth="1"/>
    <col min="260" max="512" width="11.42578125" style="11"/>
    <col min="513" max="513" width="6.28515625" style="11" customWidth="1"/>
    <col min="514" max="514" width="11.42578125" style="11"/>
    <col min="515" max="515" width="14" style="11" customWidth="1"/>
    <col min="516" max="768" width="11.42578125" style="11"/>
    <col min="769" max="769" width="6.28515625" style="11" customWidth="1"/>
    <col min="770" max="770" width="11.42578125" style="11"/>
    <col min="771" max="771" width="14" style="11" customWidth="1"/>
    <col min="772" max="1024" width="11.42578125" style="11"/>
    <col min="1025" max="1025" width="6.28515625" style="11" customWidth="1"/>
    <col min="1026" max="1026" width="11.42578125" style="11"/>
    <col min="1027" max="1027" width="14" style="11" customWidth="1"/>
    <col min="1028" max="1280" width="11.42578125" style="11"/>
    <col min="1281" max="1281" width="6.28515625" style="11" customWidth="1"/>
    <col min="1282" max="1282" width="11.42578125" style="11"/>
    <col min="1283" max="1283" width="14" style="11" customWidth="1"/>
    <col min="1284" max="1536" width="11.42578125" style="11"/>
    <col min="1537" max="1537" width="6.28515625" style="11" customWidth="1"/>
    <col min="1538" max="1538" width="11.42578125" style="11"/>
    <col min="1539" max="1539" width="14" style="11" customWidth="1"/>
    <col min="1540" max="1792" width="11.42578125" style="11"/>
    <col min="1793" max="1793" width="6.28515625" style="11" customWidth="1"/>
    <col min="1794" max="1794" width="11.42578125" style="11"/>
    <col min="1795" max="1795" width="14" style="11" customWidth="1"/>
    <col min="1796" max="2048" width="11.42578125" style="11"/>
    <col min="2049" max="2049" width="6.28515625" style="11" customWidth="1"/>
    <col min="2050" max="2050" width="11.42578125" style="11"/>
    <col min="2051" max="2051" width="14" style="11" customWidth="1"/>
    <col min="2052" max="2304" width="11.42578125" style="11"/>
    <col min="2305" max="2305" width="6.28515625" style="11" customWidth="1"/>
    <col min="2306" max="2306" width="11.42578125" style="11"/>
    <col min="2307" max="2307" width="14" style="11" customWidth="1"/>
    <col min="2308" max="2560" width="11.42578125" style="11"/>
    <col min="2561" max="2561" width="6.28515625" style="11" customWidth="1"/>
    <col min="2562" max="2562" width="11.42578125" style="11"/>
    <col min="2563" max="2563" width="14" style="11" customWidth="1"/>
    <col min="2564" max="2816" width="11.42578125" style="11"/>
    <col min="2817" max="2817" width="6.28515625" style="11" customWidth="1"/>
    <col min="2818" max="2818" width="11.42578125" style="11"/>
    <col min="2819" max="2819" width="14" style="11" customWidth="1"/>
    <col min="2820" max="3072" width="11.42578125" style="11"/>
    <col min="3073" max="3073" width="6.28515625" style="11" customWidth="1"/>
    <col min="3074" max="3074" width="11.42578125" style="11"/>
    <col min="3075" max="3075" width="14" style="11" customWidth="1"/>
    <col min="3076" max="3328" width="11.42578125" style="11"/>
    <col min="3329" max="3329" width="6.28515625" style="11" customWidth="1"/>
    <col min="3330" max="3330" width="11.42578125" style="11"/>
    <col min="3331" max="3331" width="14" style="11" customWidth="1"/>
    <col min="3332" max="3584" width="11.42578125" style="11"/>
    <col min="3585" max="3585" width="6.28515625" style="11" customWidth="1"/>
    <col min="3586" max="3586" width="11.42578125" style="11"/>
    <col min="3587" max="3587" width="14" style="11" customWidth="1"/>
    <col min="3588" max="3840" width="11.42578125" style="11"/>
    <col min="3841" max="3841" width="6.28515625" style="11" customWidth="1"/>
    <col min="3842" max="3842" width="11.42578125" style="11"/>
    <col min="3843" max="3843" width="14" style="11" customWidth="1"/>
    <col min="3844" max="4096" width="11.42578125" style="11"/>
    <col min="4097" max="4097" width="6.28515625" style="11" customWidth="1"/>
    <col min="4098" max="4098" width="11.42578125" style="11"/>
    <col min="4099" max="4099" width="14" style="11" customWidth="1"/>
    <col min="4100" max="4352" width="11.42578125" style="11"/>
    <col min="4353" max="4353" width="6.28515625" style="11" customWidth="1"/>
    <col min="4354" max="4354" width="11.42578125" style="11"/>
    <col min="4355" max="4355" width="14" style="11" customWidth="1"/>
    <col min="4356" max="4608" width="11.42578125" style="11"/>
    <col min="4609" max="4609" width="6.28515625" style="11" customWidth="1"/>
    <col min="4610" max="4610" width="11.42578125" style="11"/>
    <col min="4611" max="4611" width="14" style="11" customWidth="1"/>
    <col min="4612" max="4864" width="11.42578125" style="11"/>
    <col min="4865" max="4865" width="6.28515625" style="11" customWidth="1"/>
    <col min="4866" max="4866" width="11.42578125" style="11"/>
    <col min="4867" max="4867" width="14" style="11" customWidth="1"/>
    <col min="4868" max="5120" width="11.42578125" style="11"/>
    <col min="5121" max="5121" width="6.28515625" style="11" customWidth="1"/>
    <col min="5122" max="5122" width="11.42578125" style="11"/>
    <col min="5123" max="5123" width="14" style="11" customWidth="1"/>
    <col min="5124" max="5376" width="11.42578125" style="11"/>
    <col min="5377" max="5377" width="6.28515625" style="11" customWidth="1"/>
    <col min="5378" max="5378" width="11.42578125" style="11"/>
    <col min="5379" max="5379" width="14" style="11" customWidth="1"/>
    <col min="5380" max="5632" width="11.42578125" style="11"/>
    <col min="5633" max="5633" width="6.28515625" style="11" customWidth="1"/>
    <col min="5634" max="5634" width="11.42578125" style="11"/>
    <col min="5635" max="5635" width="14" style="11" customWidth="1"/>
    <col min="5636" max="5888" width="11.42578125" style="11"/>
    <col min="5889" max="5889" width="6.28515625" style="11" customWidth="1"/>
    <col min="5890" max="5890" width="11.42578125" style="11"/>
    <col min="5891" max="5891" width="14" style="11" customWidth="1"/>
    <col min="5892" max="6144" width="11.42578125" style="11"/>
    <col min="6145" max="6145" width="6.28515625" style="11" customWidth="1"/>
    <col min="6146" max="6146" width="11.42578125" style="11"/>
    <col min="6147" max="6147" width="14" style="11" customWidth="1"/>
    <col min="6148" max="6400" width="11.42578125" style="11"/>
    <col min="6401" max="6401" width="6.28515625" style="11" customWidth="1"/>
    <col min="6402" max="6402" width="11.42578125" style="11"/>
    <col min="6403" max="6403" width="14" style="11" customWidth="1"/>
    <col min="6404" max="6656" width="11.42578125" style="11"/>
    <col min="6657" max="6657" width="6.28515625" style="11" customWidth="1"/>
    <col min="6658" max="6658" width="11.42578125" style="11"/>
    <col min="6659" max="6659" width="14" style="11" customWidth="1"/>
    <col min="6660" max="6912" width="11.42578125" style="11"/>
    <col min="6913" max="6913" width="6.28515625" style="11" customWidth="1"/>
    <col min="6914" max="6914" width="11.42578125" style="11"/>
    <col min="6915" max="6915" width="14" style="11" customWidth="1"/>
    <col min="6916" max="7168" width="11.42578125" style="11"/>
    <col min="7169" max="7169" width="6.28515625" style="11" customWidth="1"/>
    <col min="7170" max="7170" width="11.42578125" style="11"/>
    <col min="7171" max="7171" width="14" style="11" customWidth="1"/>
    <col min="7172" max="7424" width="11.42578125" style="11"/>
    <col min="7425" max="7425" width="6.28515625" style="11" customWidth="1"/>
    <col min="7426" max="7426" width="11.42578125" style="11"/>
    <col min="7427" max="7427" width="14" style="11" customWidth="1"/>
    <col min="7428" max="7680" width="11.42578125" style="11"/>
    <col min="7681" max="7681" width="6.28515625" style="11" customWidth="1"/>
    <col min="7682" max="7682" width="11.42578125" style="11"/>
    <col min="7683" max="7683" width="14" style="11" customWidth="1"/>
    <col min="7684" max="7936" width="11.42578125" style="11"/>
    <col min="7937" max="7937" width="6.28515625" style="11" customWidth="1"/>
    <col min="7938" max="7938" width="11.42578125" style="11"/>
    <col min="7939" max="7939" width="14" style="11" customWidth="1"/>
    <col min="7940" max="8192" width="11.42578125" style="11"/>
    <col min="8193" max="8193" width="6.28515625" style="11" customWidth="1"/>
    <col min="8194" max="8194" width="11.42578125" style="11"/>
    <col min="8195" max="8195" width="14" style="11" customWidth="1"/>
    <col min="8196" max="8448" width="11.42578125" style="11"/>
    <col min="8449" max="8449" width="6.28515625" style="11" customWidth="1"/>
    <col min="8450" max="8450" width="11.42578125" style="11"/>
    <col min="8451" max="8451" width="14" style="11" customWidth="1"/>
    <col min="8452" max="8704" width="11.42578125" style="11"/>
    <col min="8705" max="8705" width="6.28515625" style="11" customWidth="1"/>
    <col min="8706" max="8706" width="11.42578125" style="11"/>
    <col min="8707" max="8707" width="14" style="11" customWidth="1"/>
    <col min="8708" max="8960" width="11.42578125" style="11"/>
    <col min="8961" max="8961" width="6.28515625" style="11" customWidth="1"/>
    <col min="8962" max="8962" width="11.42578125" style="11"/>
    <col min="8963" max="8963" width="14" style="11" customWidth="1"/>
    <col min="8964" max="9216" width="11.42578125" style="11"/>
    <col min="9217" max="9217" width="6.28515625" style="11" customWidth="1"/>
    <col min="9218" max="9218" width="11.42578125" style="11"/>
    <col min="9219" max="9219" width="14" style="11" customWidth="1"/>
    <col min="9220" max="9472" width="11.42578125" style="11"/>
    <col min="9473" max="9473" width="6.28515625" style="11" customWidth="1"/>
    <col min="9474" max="9474" width="11.42578125" style="11"/>
    <col min="9475" max="9475" width="14" style="11" customWidth="1"/>
    <col min="9476" max="9728" width="11.42578125" style="11"/>
    <col min="9729" max="9729" width="6.28515625" style="11" customWidth="1"/>
    <col min="9730" max="9730" width="11.42578125" style="11"/>
    <col min="9731" max="9731" width="14" style="11" customWidth="1"/>
    <col min="9732" max="9984" width="11.42578125" style="11"/>
    <col min="9985" max="9985" width="6.28515625" style="11" customWidth="1"/>
    <col min="9986" max="9986" width="11.42578125" style="11"/>
    <col min="9987" max="9987" width="14" style="11" customWidth="1"/>
    <col min="9988" max="10240" width="11.42578125" style="11"/>
    <col min="10241" max="10241" width="6.28515625" style="11" customWidth="1"/>
    <col min="10242" max="10242" width="11.42578125" style="11"/>
    <col min="10243" max="10243" width="14" style="11" customWidth="1"/>
    <col min="10244" max="10496" width="11.42578125" style="11"/>
    <col min="10497" max="10497" width="6.28515625" style="11" customWidth="1"/>
    <col min="10498" max="10498" width="11.42578125" style="11"/>
    <col min="10499" max="10499" width="14" style="11" customWidth="1"/>
    <col min="10500" max="10752" width="11.42578125" style="11"/>
    <col min="10753" max="10753" width="6.28515625" style="11" customWidth="1"/>
    <col min="10754" max="10754" width="11.42578125" style="11"/>
    <col min="10755" max="10755" width="14" style="11" customWidth="1"/>
    <col min="10756" max="11008" width="11.42578125" style="11"/>
    <col min="11009" max="11009" width="6.28515625" style="11" customWidth="1"/>
    <col min="11010" max="11010" width="11.42578125" style="11"/>
    <col min="11011" max="11011" width="14" style="11" customWidth="1"/>
    <col min="11012" max="11264" width="11.42578125" style="11"/>
    <col min="11265" max="11265" width="6.28515625" style="11" customWidth="1"/>
    <col min="11266" max="11266" width="11.42578125" style="11"/>
    <col min="11267" max="11267" width="14" style="11" customWidth="1"/>
    <col min="11268" max="11520" width="11.42578125" style="11"/>
    <col min="11521" max="11521" width="6.28515625" style="11" customWidth="1"/>
    <col min="11522" max="11522" width="11.42578125" style="11"/>
    <col min="11523" max="11523" width="14" style="11" customWidth="1"/>
    <col min="11524" max="11776" width="11.42578125" style="11"/>
    <col min="11777" max="11777" width="6.28515625" style="11" customWidth="1"/>
    <col min="11778" max="11778" width="11.42578125" style="11"/>
    <col min="11779" max="11779" width="14" style="11" customWidth="1"/>
    <col min="11780" max="12032" width="11.42578125" style="11"/>
    <col min="12033" max="12033" width="6.28515625" style="11" customWidth="1"/>
    <col min="12034" max="12034" width="11.42578125" style="11"/>
    <col min="12035" max="12035" width="14" style="11" customWidth="1"/>
    <col min="12036" max="12288" width="11.42578125" style="11"/>
    <col min="12289" max="12289" width="6.28515625" style="11" customWidth="1"/>
    <col min="12290" max="12290" width="11.42578125" style="11"/>
    <col min="12291" max="12291" width="14" style="11" customWidth="1"/>
    <col min="12292" max="12544" width="11.42578125" style="11"/>
    <col min="12545" max="12545" width="6.28515625" style="11" customWidth="1"/>
    <col min="12546" max="12546" width="11.42578125" style="11"/>
    <col min="12547" max="12547" width="14" style="11" customWidth="1"/>
    <col min="12548" max="12800" width="11.42578125" style="11"/>
    <col min="12801" max="12801" width="6.28515625" style="11" customWidth="1"/>
    <col min="12802" max="12802" width="11.42578125" style="11"/>
    <col min="12803" max="12803" width="14" style="11" customWidth="1"/>
    <col min="12804" max="13056" width="11.42578125" style="11"/>
    <col min="13057" max="13057" width="6.28515625" style="11" customWidth="1"/>
    <col min="13058" max="13058" width="11.42578125" style="11"/>
    <col min="13059" max="13059" width="14" style="11" customWidth="1"/>
    <col min="13060" max="13312" width="11.42578125" style="11"/>
    <col min="13313" max="13313" width="6.28515625" style="11" customWidth="1"/>
    <col min="13314" max="13314" width="11.42578125" style="11"/>
    <col min="13315" max="13315" width="14" style="11" customWidth="1"/>
    <col min="13316" max="13568" width="11.42578125" style="11"/>
    <col min="13569" max="13569" width="6.28515625" style="11" customWidth="1"/>
    <col min="13570" max="13570" width="11.42578125" style="11"/>
    <col min="13571" max="13571" width="14" style="11" customWidth="1"/>
    <col min="13572" max="13824" width="11.42578125" style="11"/>
    <col min="13825" max="13825" width="6.28515625" style="11" customWidth="1"/>
    <col min="13826" max="13826" width="11.42578125" style="11"/>
    <col min="13827" max="13827" width="14" style="11" customWidth="1"/>
    <col min="13828" max="14080" width="11.42578125" style="11"/>
    <col min="14081" max="14081" width="6.28515625" style="11" customWidth="1"/>
    <col min="14082" max="14082" width="11.42578125" style="11"/>
    <col min="14083" max="14083" width="14" style="11" customWidth="1"/>
    <col min="14084" max="14336" width="11.42578125" style="11"/>
    <col min="14337" max="14337" width="6.28515625" style="11" customWidth="1"/>
    <col min="14338" max="14338" width="11.42578125" style="11"/>
    <col min="14339" max="14339" width="14" style="11" customWidth="1"/>
    <col min="14340" max="14592" width="11.42578125" style="11"/>
    <col min="14593" max="14593" width="6.28515625" style="11" customWidth="1"/>
    <col min="14594" max="14594" width="11.42578125" style="11"/>
    <col min="14595" max="14595" width="14" style="11" customWidth="1"/>
    <col min="14596" max="14848" width="11.42578125" style="11"/>
    <col min="14849" max="14849" width="6.28515625" style="11" customWidth="1"/>
    <col min="14850" max="14850" width="11.42578125" style="11"/>
    <col min="14851" max="14851" width="14" style="11" customWidth="1"/>
    <col min="14852" max="15104" width="11.42578125" style="11"/>
    <col min="15105" max="15105" width="6.28515625" style="11" customWidth="1"/>
    <col min="15106" max="15106" width="11.42578125" style="11"/>
    <col min="15107" max="15107" width="14" style="11" customWidth="1"/>
    <col min="15108" max="15360" width="11.42578125" style="11"/>
    <col min="15361" max="15361" width="6.28515625" style="11" customWidth="1"/>
    <col min="15362" max="15362" width="11.42578125" style="11"/>
    <col min="15363" max="15363" width="14" style="11" customWidth="1"/>
    <col min="15364" max="15616" width="11.42578125" style="11"/>
    <col min="15617" max="15617" width="6.28515625" style="11" customWidth="1"/>
    <col min="15618" max="15618" width="11.42578125" style="11"/>
    <col min="15619" max="15619" width="14" style="11" customWidth="1"/>
    <col min="15620" max="15872" width="11.42578125" style="11"/>
    <col min="15873" max="15873" width="6.28515625" style="11" customWidth="1"/>
    <col min="15874" max="15874" width="11.42578125" style="11"/>
    <col min="15875" max="15875" width="14" style="11" customWidth="1"/>
    <col min="15876" max="16128" width="11.42578125" style="11"/>
    <col min="16129" max="16129" width="6.28515625" style="11" customWidth="1"/>
    <col min="16130" max="16130" width="11.42578125" style="11"/>
    <col min="16131" max="16131" width="14" style="11" customWidth="1"/>
    <col min="16132" max="16384" width="11.42578125" style="11"/>
  </cols>
  <sheetData>
    <row r="1" spans="1:13" ht="21.95" customHeight="1" x14ac:dyDescent="0.2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7"/>
    </row>
    <row r="2" spans="1:13" ht="21.95" customHeight="1" x14ac:dyDescent="0.2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20"/>
    </row>
    <row r="3" spans="1:13" ht="21.95" customHeight="1" x14ac:dyDescent="0.2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</row>
    <row r="4" spans="1:13" ht="21.95" customHeight="1" x14ac:dyDescent="0.2">
      <c r="A4" s="218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3" ht="21.95" customHeight="1" x14ac:dyDescent="0.2">
      <c r="A5" s="221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3"/>
    </row>
    <row r="6" spans="1:13" ht="21.95" customHeight="1" x14ac:dyDescent="0.2">
      <c r="A6" s="224" t="s">
        <v>114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6"/>
    </row>
    <row r="7" spans="1:13" ht="12" customHeight="1" x14ac:dyDescent="0.2">
      <c r="A7" s="227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9"/>
    </row>
    <row r="8" spans="1:13" x14ac:dyDescent="0.2">
      <c r="A8" s="230" t="s">
        <v>147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1"/>
    </row>
    <row r="9" spans="1:13" ht="15" customHeight="1" x14ac:dyDescent="0.2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3"/>
    </row>
    <row r="10" spans="1:13" x14ac:dyDescent="0.2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3"/>
    </row>
    <row r="11" spans="1:13" s="109" customFormat="1" ht="27" customHeight="1" x14ac:dyDescent="0.2">
      <c r="A11" s="105"/>
      <c r="B11" s="125" t="s">
        <v>141</v>
      </c>
      <c r="C11" s="106"/>
      <c r="D11" s="106"/>
      <c r="E11" s="118"/>
      <c r="F11" s="106"/>
      <c r="G11" s="106"/>
      <c r="H11" s="106"/>
      <c r="I11" s="106"/>
      <c r="J11" s="106"/>
      <c r="K11" s="106"/>
      <c r="L11" s="106"/>
      <c r="M11" s="119"/>
    </row>
    <row r="12" spans="1:13" s="109" customFormat="1" ht="27" customHeight="1" x14ac:dyDescent="0.2">
      <c r="A12" s="120" t="s">
        <v>111</v>
      </c>
      <c r="B12" s="106" t="s">
        <v>148</v>
      </c>
      <c r="C12" s="210"/>
      <c r="D12" s="210"/>
      <c r="E12" s="210"/>
      <c r="F12" s="210"/>
      <c r="G12" s="210"/>
      <c r="H12" s="210"/>
      <c r="I12" s="110"/>
      <c r="J12" s="110"/>
      <c r="K12" s="110"/>
      <c r="L12" s="110"/>
      <c r="M12" s="111"/>
    </row>
    <row r="13" spans="1:13" s="109" customFormat="1" ht="27" customHeight="1" x14ac:dyDescent="0.2">
      <c r="A13" s="121"/>
      <c r="B13" s="170" t="s">
        <v>81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3"/>
    </row>
    <row r="14" spans="1:13" s="109" customFormat="1" ht="27" customHeight="1" x14ac:dyDescent="0.2">
      <c r="A14" s="105" t="s">
        <v>112</v>
      </c>
      <c r="B14" s="106" t="s">
        <v>149</v>
      </c>
      <c r="C14" s="211"/>
      <c r="D14" s="212"/>
      <c r="E14" s="212"/>
      <c r="F14" s="212"/>
      <c r="G14" s="212"/>
      <c r="H14" s="107"/>
      <c r="I14" s="107"/>
      <c r="J14" s="107"/>
      <c r="K14" s="107"/>
      <c r="L14" s="107"/>
      <c r="M14" s="108"/>
    </row>
    <row r="15" spans="1:13" s="109" customFormat="1" ht="27" customHeight="1" x14ac:dyDescent="0.2">
      <c r="A15" s="105" t="s">
        <v>113</v>
      </c>
      <c r="B15" s="117" t="s">
        <v>150</v>
      </c>
      <c r="C15" s="211"/>
      <c r="D15" s="212"/>
      <c r="E15" s="212"/>
      <c r="F15" s="107"/>
      <c r="G15" s="107"/>
      <c r="H15" s="107"/>
      <c r="I15" s="107"/>
      <c r="J15" s="107"/>
      <c r="K15" s="107"/>
      <c r="L15" s="107"/>
      <c r="M15" s="108"/>
    </row>
    <row r="16" spans="1:13" s="109" customFormat="1" ht="27" customHeight="1" x14ac:dyDescent="0.2">
      <c r="A16" s="105" t="s">
        <v>115</v>
      </c>
      <c r="B16" s="117" t="s">
        <v>151</v>
      </c>
      <c r="C16" s="213"/>
      <c r="D16" s="212"/>
      <c r="E16" s="212"/>
      <c r="F16" s="107"/>
      <c r="G16" s="107"/>
      <c r="H16" s="107"/>
      <c r="I16" s="107"/>
      <c r="J16" s="107"/>
      <c r="K16" s="107"/>
      <c r="L16" s="107"/>
      <c r="M16" s="108"/>
    </row>
    <row r="17" spans="1:13" s="109" customFormat="1" ht="27" customHeight="1" x14ac:dyDescent="0.2">
      <c r="A17" s="105" t="s">
        <v>116</v>
      </c>
      <c r="B17" s="117" t="s">
        <v>152</v>
      </c>
      <c r="C17" s="213"/>
      <c r="D17" s="212"/>
      <c r="E17" s="212"/>
      <c r="F17" s="212"/>
      <c r="G17" s="107"/>
      <c r="H17" s="107"/>
      <c r="I17" s="107"/>
      <c r="J17" s="107"/>
      <c r="K17" s="107"/>
      <c r="L17" s="107"/>
      <c r="M17" s="108"/>
    </row>
    <row r="18" spans="1:13" s="109" customFormat="1" ht="27" customHeight="1" x14ac:dyDescent="0.2">
      <c r="A18" s="105" t="s">
        <v>117</v>
      </c>
      <c r="B18" s="117" t="s">
        <v>153</v>
      </c>
      <c r="C18" s="213"/>
      <c r="D18" s="212"/>
      <c r="E18" s="212"/>
      <c r="F18" s="212"/>
      <c r="G18" s="107"/>
      <c r="H18" s="107"/>
      <c r="I18" s="107"/>
      <c r="J18" s="107"/>
      <c r="K18" s="107"/>
      <c r="L18" s="107"/>
      <c r="M18" s="108"/>
    </row>
    <row r="19" spans="1:13" s="109" customFormat="1" ht="27" customHeight="1" x14ac:dyDescent="0.2">
      <c r="A19" s="105" t="s">
        <v>118</v>
      </c>
      <c r="B19" s="117" t="s">
        <v>154</v>
      </c>
      <c r="C19" s="213"/>
      <c r="D19" s="212"/>
      <c r="E19" s="212"/>
      <c r="F19" s="107"/>
      <c r="G19" s="107"/>
      <c r="H19" s="107"/>
      <c r="I19" s="107"/>
      <c r="J19" s="107"/>
      <c r="K19" s="107"/>
      <c r="L19" s="107"/>
      <c r="M19" s="108"/>
    </row>
    <row r="20" spans="1:13" s="109" customFormat="1" ht="27" customHeight="1" x14ac:dyDescent="0.2">
      <c r="A20" s="105" t="s">
        <v>119</v>
      </c>
      <c r="B20" s="117" t="s">
        <v>155</v>
      </c>
      <c r="C20" s="213"/>
      <c r="D20" s="212"/>
      <c r="E20" s="212"/>
      <c r="F20" s="212"/>
      <c r="G20" s="107"/>
      <c r="H20" s="107"/>
      <c r="I20" s="107"/>
      <c r="J20" s="107"/>
      <c r="K20" s="107"/>
      <c r="L20" s="107"/>
      <c r="M20" s="108"/>
    </row>
    <row r="21" spans="1:13" s="109" customFormat="1" ht="27" customHeight="1" x14ac:dyDescent="0.2">
      <c r="A21" s="105" t="s">
        <v>120</v>
      </c>
      <c r="B21" s="117" t="s">
        <v>156</v>
      </c>
      <c r="C21" s="213"/>
      <c r="D21" s="212"/>
      <c r="E21" s="212"/>
      <c r="F21" s="107"/>
      <c r="G21" s="107"/>
      <c r="H21" s="107"/>
      <c r="I21" s="107"/>
      <c r="J21" s="107"/>
      <c r="K21" s="107"/>
      <c r="L21" s="107"/>
      <c r="M21" s="108"/>
    </row>
    <row r="22" spans="1:13" s="109" customFormat="1" ht="27" customHeight="1" x14ac:dyDescent="0.2">
      <c r="A22" s="105" t="s">
        <v>121</v>
      </c>
      <c r="B22" s="117" t="s">
        <v>157</v>
      </c>
      <c r="C22" s="213"/>
      <c r="D22" s="212"/>
      <c r="E22" s="212"/>
      <c r="F22" s="212"/>
      <c r="G22" s="107"/>
      <c r="H22" s="107"/>
      <c r="I22" s="107"/>
      <c r="J22" s="107"/>
      <c r="K22" s="107"/>
      <c r="L22" s="107"/>
      <c r="M22" s="108"/>
    </row>
    <row r="23" spans="1:13" s="109" customFormat="1" ht="27" customHeight="1" x14ac:dyDescent="0.2">
      <c r="A23" s="120" t="s">
        <v>122</v>
      </c>
      <c r="B23" s="124" t="s">
        <v>158</v>
      </c>
      <c r="C23" s="214"/>
      <c r="D23" s="210"/>
      <c r="E23" s="210"/>
      <c r="F23" s="110"/>
      <c r="G23" s="110"/>
      <c r="H23" s="110"/>
      <c r="I23" s="110"/>
      <c r="J23" s="110"/>
      <c r="K23" s="110"/>
      <c r="L23" s="110"/>
      <c r="M23" s="111"/>
    </row>
    <row r="24" spans="1:13" s="109" customFormat="1" ht="27" customHeight="1" x14ac:dyDescent="0.2">
      <c r="A24" s="105"/>
      <c r="B24" s="125" t="s">
        <v>82</v>
      </c>
      <c r="C24" s="117"/>
      <c r="D24" s="107"/>
      <c r="E24" s="107"/>
      <c r="F24" s="107"/>
      <c r="G24" s="107"/>
      <c r="H24" s="107"/>
      <c r="I24" s="107"/>
      <c r="J24" s="107"/>
      <c r="K24" s="107"/>
      <c r="L24" s="107"/>
      <c r="M24" s="108"/>
    </row>
    <row r="25" spans="1:13" s="109" customFormat="1" ht="27" customHeight="1" x14ac:dyDescent="0.2">
      <c r="A25" s="105" t="s">
        <v>123</v>
      </c>
      <c r="B25" s="117" t="s">
        <v>159</v>
      </c>
      <c r="C25" s="213"/>
      <c r="D25" s="212"/>
      <c r="E25" s="212"/>
      <c r="F25" s="212"/>
      <c r="G25" s="107"/>
      <c r="H25" s="107"/>
      <c r="I25" s="107"/>
      <c r="J25" s="107"/>
      <c r="K25" s="107"/>
      <c r="L25" s="107"/>
      <c r="M25" s="108"/>
    </row>
    <row r="26" spans="1:13" s="109" customFormat="1" ht="27" customHeight="1" x14ac:dyDescent="0.2">
      <c r="A26" s="105" t="s">
        <v>124</v>
      </c>
      <c r="B26" s="117" t="s">
        <v>160</v>
      </c>
      <c r="C26" s="213"/>
      <c r="D26" s="212"/>
      <c r="E26" s="212"/>
      <c r="F26" s="212"/>
      <c r="G26" s="107"/>
      <c r="H26" s="107"/>
      <c r="I26" s="107"/>
      <c r="J26" s="107"/>
      <c r="K26" s="107"/>
      <c r="L26" s="107"/>
      <c r="M26" s="108"/>
    </row>
    <row r="27" spans="1:13" s="109" customFormat="1" ht="27" customHeight="1" x14ac:dyDescent="0.2">
      <c r="A27" s="105" t="s">
        <v>125</v>
      </c>
      <c r="B27" s="117" t="s">
        <v>161</v>
      </c>
      <c r="C27" s="213"/>
      <c r="D27" s="212"/>
      <c r="E27" s="212"/>
      <c r="F27" s="212"/>
      <c r="G27" s="212"/>
      <c r="H27" s="107"/>
      <c r="I27" s="107"/>
      <c r="J27" s="107"/>
      <c r="K27" s="107"/>
      <c r="L27" s="107"/>
      <c r="M27" s="108"/>
    </row>
    <row r="28" spans="1:13" s="109" customFormat="1" ht="27" customHeight="1" x14ac:dyDescent="0.2">
      <c r="A28" s="120" t="s">
        <v>126</v>
      </c>
      <c r="B28" s="124" t="s">
        <v>162</v>
      </c>
      <c r="C28" s="214"/>
      <c r="D28" s="210"/>
      <c r="E28" s="210"/>
      <c r="F28" s="210"/>
      <c r="G28" s="210"/>
      <c r="H28" s="110"/>
      <c r="I28" s="110"/>
      <c r="J28" s="110"/>
      <c r="K28" s="110"/>
      <c r="L28" s="110"/>
      <c r="M28" s="111"/>
    </row>
    <row r="29" spans="1:13" s="109" customFormat="1" ht="27" customHeight="1" x14ac:dyDescent="0.2">
      <c r="A29" s="105"/>
      <c r="B29" s="125" t="s">
        <v>85</v>
      </c>
      <c r="C29" s="117"/>
      <c r="D29" s="107"/>
      <c r="E29" s="107"/>
      <c r="F29" s="107"/>
      <c r="G29" s="107"/>
      <c r="H29" s="107"/>
      <c r="I29" s="107"/>
      <c r="J29" s="107"/>
      <c r="K29" s="107"/>
      <c r="L29" s="107"/>
      <c r="M29" s="108"/>
    </row>
    <row r="30" spans="1:13" s="109" customFormat="1" ht="27" customHeight="1" x14ac:dyDescent="0.2">
      <c r="A30" s="105" t="s">
        <v>127</v>
      </c>
      <c r="B30" s="117" t="s">
        <v>163</v>
      </c>
      <c r="C30" s="213"/>
      <c r="D30" s="212"/>
      <c r="E30" s="212"/>
      <c r="F30" s="107"/>
      <c r="G30" s="107"/>
      <c r="H30" s="107"/>
      <c r="I30" s="107"/>
      <c r="J30" s="107"/>
      <c r="K30" s="107"/>
      <c r="L30" s="107"/>
      <c r="M30" s="108"/>
    </row>
    <row r="31" spans="1:13" s="109" customFormat="1" ht="27" customHeight="1" x14ac:dyDescent="0.2">
      <c r="A31" s="105" t="s">
        <v>128</v>
      </c>
      <c r="B31" s="117" t="s">
        <v>164</v>
      </c>
      <c r="C31" s="213"/>
      <c r="D31" s="212"/>
      <c r="E31" s="107"/>
      <c r="F31" s="107"/>
      <c r="G31" s="107"/>
      <c r="H31" s="107"/>
      <c r="I31" s="107"/>
      <c r="J31" s="107"/>
      <c r="K31" s="107"/>
      <c r="L31" s="107"/>
      <c r="M31" s="108"/>
    </row>
    <row r="32" spans="1:13" s="109" customFormat="1" ht="27" customHeight="1" x14ac:dyDescent="0.2">
      <c r="A32" s="105" t="s">
        <v>129</v>
      </c>
      <c r="B32" s="117" t="s">
        <v>165</v>
      </c>
      <c r="C32" s="213"/>
      <c r="D32" s="212"/>
      <c r="E32" s="212"/>
      <c r="F32" s="212"/>
      <c r="G32" s="107"/>
      <c r="H32" s="107"/>
      <c r="I32" s="107"/>
      <c r="J32" s="107"/>
      <c r="K32" s="107"/>
      <c r="L32" s="107"/>
      <c r="M32" s="108"/>
    </row>
    <row r="33" spans="1:14" s="109" customFormat="1" ht="27" customHeight="1" x14ac:dyDescent="0.2">
      <c r="A33" s="105" t="s">
        <v>130</v>
      </c>
      <c r="B33" s="117" t="s">
        <v>166</v>
      </c>
      <c r="C33" s="213"/>
      <c r="D33" s="212"/>
      <c r="E33" s="107"/>
      <c r="F33" s="107"/>
      <c r="G33" s="107"/>
      <c r="H33" s="107"/>
      <c r="I33" s="107"/>
      <c r="J33" s="107"/>
      <c r="K33" s="107"/>
      <c r="L33" s="107"/>
      <c r="M33" s="108"/>
    </row>
    <row r="34" spans="1:14" s="109" customFormat="1" ht="27" customHeight="1" x14ac:dyDescent="0.2">
      <c r="A34" s="105" t="s">
        <v>131</v>
      </c>
      <c r="B34" s="117" t="s">
        <v>167</v>
      </c>
      <c r="C34" s="213"/>
      <c r="D34" s="212"/>
      <c r="E34" s="212"/>
      <c r="F34" s="212"/>
      <c r="G34" s="107"/>
      <c r="H34" s="107"/>
      <c r="I34" s="107"/>
      <c r="J34" s="107"/>
      <c r="K34" s="107"/>
      <c r="L34" s="107"/>
      <c r="M34" s="108"/>
    </row>
    <row r="35" spans="1:14" s="109" customFormat="1" ht="27" customHeight="1" x14ac:dyDescent="0.2">
      <c r="A35" s="120" t="s">
        <v>132</v>
      </c>
      <c r="B35" s="124" t="s">
        <v>168</v>
      </c>
      <c r="C35" s="214"/>
      <c r="D35" s="210"/>
      <c r="E35" s="110"/>
      <c r="F35" s="110"/>
      <c r="G35" s="110"/>
      <c r="H35" s="110"/>
      <c r="I35" s="110"/>
      <c r="J35" s="110"/>
      <c r="K35" s="110"/>
      <c r="L35" s="110"/>
      <c r="M35" s="111"/>
    </row>
    <row r="36" spans="1:14" s="109" customFormat="1" ht="27" customHeight="1" x14ac:dyDescent="0.2">
      <c r="A36" s="105"/>
      <c r="B36" s="125" t="s">
        <v>80</v>
      </c>
      <c r="C36" s="117"/>
      <c r="D36" s="107"/>
      <c r="E36" s="107"/>
      <c r="F36" s="107"/>
      <c r="G36" s="107"/>
      <c r="H36" s="107"/>
      <c r="I36" s="107"/>
      <c r="J36" s="107"/>
      <c r="K36" s="107"/>
      <c r="L36" s="107"/>
      <c r="M36" s="108"/>
    </row>
    <row r="37" spans="1:14" s="109" customFormat="1" ht="27" customHeight="1" x14ac:dyDescent="0.2">
      <c r="A37" s="120" t="s">
        <v>133</v>
      </c>
      <c r="B37" s="124" t="s">
        <v>169</v>
      </c>
      <c r="C37" s="214"/>
      <c r="D37" s="210"/>
      <c r="E37" s="210"/>
      <c r="F37" s="210"/>
      <c r="G37" s="210"/>
      <c r="H37" s="110"/>
      <c r="I37" s="110"/>
      <c r="J37" s="110"/>
      <c r="K37" s="110"/>
      <c r="L37" s="110"/>
      <c r="M37" s="111"/>
    </row>
    <row r="38" spans="1:14" s="109" customFormat="1" ht="27" customHeight="1" x14ac:dyDescent="0.2">
      <c r="A38" s="105"/>
      <c r="B38" s="125" t="s">
        <v>83</v>
      </c>
      <c r="C38" s="117"/>
      <c r="D38" s="107"/>
      <c r="E38" s="107"/>
      <c r="F38" s="107"/>
      <c r="G38" s="107"/>
      <c r="H38" s="107"/>
      <c r="I38" s="107"/>
      <c r="J38" s="107"/>
      <c r="K38" s="107"/>
      <c r="L38" s="107"/>
      <c r="M38" s="108"/>
    </row>
    <row r="39" spans="1:14" s="109" customFormat="1" ht="27" customHeight="1" x14ac:dyDescent="0.2">
      <c r="A39" s="105" t="s">
        <v>134</v>
      </c>
      <c r="B39" s="117" t="s">
        <v>170</v>
      </c>
      <c r="C39" s="213"/>
      <c r="D39" s="212"/>
      <c r="E39" s="107"/>
      <c r="F39" s="107"/>
      <c r="G39" s="107"/>
      <c r="H39" s="107"/>
      <c r="I39" s="107"/>
      <c r="J39" s="107"/>
      <c r="K39" s="107"/>
      <c r="L39" s="107"/>
      <c r="M39" s="108"/>
    </row>
    <row r="40" spans="1:14" s="109" customFormat="1" ht="27" customHeight="1" x14ac:dyDescent="0.2">
      <c r="A40" s="105" t="s">
        <v>135</v>
      </c>
      <c r="B40" s="117" t="s">
        <v>171</v>
      </c>
      <c r="C40" s="213"/>
      <c r="D40" s="212"/>
      <c r="E40" s="212"/>
      <c r="F40" s="107"/>
      <c r="G40" s="107"/>
      <c r="H40" s="107"/>
      <c r="I40" s="107"/>
      <c r="J40" s="107"/>
      <c r="K40" s="107"/>
      <c r="L40" s="107"/>
      <c r="M40" s="108"/>
    </row>
    <row r="41" spans="1:14" s="109" customFormat="1" ht="27" customHeight="1" x14ac:dyDescent="0.2">
      <c r="A41" s="120" t="s">
        <v>136</v>
      </c>
      <c r="B41" s="124" t="s">
        <v>172</v>
      </c>
      <c r="C41" s="214"/>
      <c r="D41" s="210"/>
      <c r="E41" s="210"/>
      <c r="F41" s="110"/>
      <c r="G41" s="110"/>
      <c r="H41" s="110"/>
      <c r="I41" s="110"/>
      <c r="J41" s="110"/>
      <c r="K41" s="110"/>
      <c r="L41" s="110"/>
      <c r="M41" s="111"/>
    </row>
    <row r="42" spans="1:14" s="109" customFormat="1" ht="27" customHeight="1" x14ac:dyDescent="0.2">
      <c r="A42" s="121"/>
      <c r="B42" s="125" t="s">
        <v>84</v>
      </c>
      <c r="C42" s="117"/>
      <c r="D42" s="107"/>
      <c r="E42" s="107"/>
      <c r="F42" s="122"/>
      <c r="G42" s="122"/>
      <c r="H42" s="122"/>
      <c r="I42" s="122"/>
      <c r="J42" s="122"/>
      <c r="K42" s="122"/>
      <c r="L42" s="122"/>
      <c r="M42" s="123"/>
    </row>
    <row r="43" spans="1:14" s="109" customFormat="1" ht="27" customHeight="1" x14ac:dyDescent="0.2">
      <c r="A43" s="105" t="s">
        <v>137</v>
      </c>
      <c r="B43" s="117" t="s">
        <v>173</v>
      </c>
      <c r="C43" s="213"/>
      <c r="D43" s="212"/>
      <c r="E43" s="212"/>
      <c r="F43" s="107"/>
      <c r="G43" s="107"/>
      <c r="H43" s="107"/>
      <c r="I43" s="107"/>
      <c r="J43" s="107"/>
      <c r="K43" s="107"/>
      <c r="L43" s="107"/>
      <c r="M43" s="108"/>
    </row>
    <row r="44" spans="1:14" s="109" customFormat="1" ht="27" customHeight="1" x14ac:dyDescent="0.2">
      <c r="A44" s="105" t="s">
        <v>138</v>
      </c>
      <c r="B44" s="117" t="s">
        <v>174</v>
      </c>
      <c r="C44" s="213"/>
      <c r="D44" s="212"/>
      <c r="E44" s="212"/>
      <c r="F44" s="212"/>
      <c r="G44" s="107"/>
      <c r="H44" s="107"/>
      <c r="I44" s="107"/>
      <c r="J44" s="107"/>
      <c r="K44" s="107"/>
      <c r="L44" s="107"/>
      <c r="M44" s="108"/>
    </row>
    <row r="45" spans="1:14" s="109" customFormat="1" ht="27" customHeight="1" x14ac:dyDescent="0.2">
      <c r="A45" s="120" t="s">
        <v>139</v>
      </c>
      <c r="B45" s="124" t="s">
        <v>175</v>
      </c>
      <c r="C45" s="214"/>
      <c r="D45" s="210"/>
      <c r="E45" s="210"/>
      <c r="F45" s="210"/>
      <c r="G45" s="110"/>
      <c r="H45" s="110"/>
      <c r="I45" s="110"/>
      <c r="J45" s="110"/>
      <c r="K45" s="110"/>
      <c r="L45" s="110"/>
      <c r="M45" s="111"/>
    </row>
    <row r="46" spans="1:14" s="109" customFormat="1" ht="27" customHeight="1" x14ac:dyDescent="0.2">
      <c r="A46" s="105"/>
      <c r="B46" s="125" t="s">
        <v>94</v>
      </c>
      <c r="C46" s="117"/>
      <c r="D46" s="107"/>
      <c r="E46" s="107"/>
      <c r="F46" s="107"/>
      <c r="G46" s="107"/>
      <c r="H46" s="107"/>
      <c r="I46" s="107"/>
      <c r="J46" s="107"/>
      <c r="K46" s="107"/>
      <c r="L46" s="107"/>
      <c r="M46" s="108"/>
    </row>
    <row r="47" spans="1:14" s="109" customFormat="1" ht="27" customHeight="1" x14ac:dyDescent="0.2">
      <c r="A47" s="105" t="s">
        <v>140</v>
      </c>
      <c r="B47" s="117" t="s">
        <v>176</v>
      </c>
      <c r="C47" s="213"/>
      <c r="D47" s="212"/>
      <c r="E47" s="212"/>
      <c r="F47" s="212"/>
      <c r="G47" s="107"/>
      <c r="H47" s="107"/>
      <c r="I47" s="107"/>
      <c r="J47" s="107"/>
      <c r="K47" s="107"/>
      <c r="L47" s="107"/>
      <c r="M47" s="108"/>
    </row>
    <row r="48" spans="1:14" ht="14.25" x14ac:dyDescent="0.2">
      <c r="A48" s="112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4"/>
      <c r="N48" s="109"/>
    </row>
    <row r="49" spans="1:14" ht="14.25" x14ac:dyDescent="0.2">
      <c r="A49" s="11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</row>
    <row r="50" spans="1:14" ht="14.25" x14ac:dyDescent="0.2">
      <c r="N50" s="109"/>
    </row>
    <row r="51" spans="1:14" ht="14.25" x14ac:dyDescent="0.2">
      <c r="N51" s="109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'a8'!A1"/>
    <hyperlink ref="B21:E21" location="'a9'!A1" display="'a9'!A1"/>
    <hyperlink ref="B22:F22" location="'a10'!A1" display="'a10'!A1"/>
    <hyperlink ref="B23:E23" location="'a11'!A1" display="'a11'!A1"/>
    <hyperlink ref="B25:F25" location="'a12'!A1" display="'a12'!A1"/>
    <hyperlink ref="B26:F26" location="'a13'!A1" display="'a13'!A1"/>
    <hyperlink ref="B27:G27" location="'a14'!A1" display="'a14'!A1"/>
    <hyperlink ref="B28:G28" location="'a15'!A1" display="'a15'!A1"/>
    <hyperlink ref="B30:E30" location="'a16'!A1" display="'a16'!A1"/>
    <hyperlink ref="B31:D31" location="'a17'!A1" display="'a17'!A1"/>
    <hyperlink ref="B32:F32" location="'a18'!A1" display="'a18'!A1"/>
    <hyperlink ref="B33:D33" location="'a19'!A1" display="'a19'!A1"/>
    <hyperlink ref="B34:F34" location="'a20'!A1" display="'a20'!A1"/>
    <hyperlink ref="B35:D35" location="'a21'!A1" display="'a21'!A1"/>
    <hyperlink ref="B37:G37" location="'a22'!A1" display="'a22'!A1"/>
    <hyperlink ref="B39:D39" location="'a23'!A1" display="'a23'!A1"/>
    <hyperlink ref="B40:E40" location="'a24'!A1" display="'a24'!A1"/>
    <hyperlink ref="B41:E41" location="'a25'!A1" display="'a25'!A1"/>
    <hyperlink ref="B43:E43" location="'a26'!A1" display="'a26'!A1"/>
    <hyperlink ref="B44:F44" location="'a27'!A1" display="'a27'!A1"/>
    <hyperlink ref="B45:F45" location="'a28'!A1" display="'a28'!A1"/>
    <hyperlink ref="B47:F47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3" width="11.42578125" style="180"/>
    <col min="4" max="4" width="3.140625" style="180" customWidth="1"/>
    <col min="5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185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tr">
        <f>'a8'!A9:J9</f>
        <v>Acumulado año corrido a noviembre (2016 - 2017)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I11" s="234" t="s">
        <v>146</v>
      </c>
      <c r="J11" s="234"/>
    </row>
    <row r="12" spans="1:10" ht="12.75" customHeight="1" x14ac:dyDescent="0.2">
      <c r="A12" s="185"/>
      <c r="B12" s="183"/>
      <c r="C12" s="183"/>
      <c r="D12" s="183"/>
      <c r="E12" s="183"/>
      <c r="F12" s="184"/>
    </row>
    <row r="13" spans="1:10" ht="21" customHeight="1" x14ac:dyDescent="0.2">
      <c r="A13" s="262" t="s">
        <v>5</v>
      </c>
      <c r="B13" s="265" t="s">
        <v>78</v>
      </c>
      <c r="C13" s="262"/>
      <c r="D13" s="65"/>
      <c r="E13" s="65" t="s">
        <v>11</v>
      </c>
      <c r="F13" s="65"/>
    </row>
    <row r="14" spans="1:10" x14ac:dyDescent="0.2">
      <c r="A14" s="263"/>
      <c r="B14" s="264"/>
      <c r="C14" s="264"/>
      <c r="D14" s="86"/>
      <c r="E14" s="67" t="s">
        <v>13</v>
      </c>
      <c r="F14" s="67"/>
    </row>
    <row r="15" spans="1:10" x14ac:dyDescent="0.2">
      <c r="A15" s="264"/>
      <c r="B15" s="58" t="s">
        <v>2</v>
      </c>
      <c r="C15" s="59" t="s">
        <v>8</v>
      </c>
      <c r="D15" s="87"/>
      <c r="E15" s="58" t="s">
        <v>2</v>
      </c>
      <c r="F15" s="59" t="s">
        <v>79</v>
      </c>
    </row>
    <row r="16" spans="1:10" x14ac:dyDescent="0.2">
      <c r="A16" s="61" t="s">
        <v>39</v>
      </c>
      <c r="B16" s="88">
        <v>19</v>
      </c>
      <c r="C16" s="88">
        <v>9.1</v>
      </c>
      <c r="D16" s="89"/>
      <c r="E16" s="88">
        <v>2.7</v>
      </c>
      <c r="F16" s="88">
        <v>1.4</v>
      </c>
    </row>
    <row r="17" spans="1:6" x14ac:dyDescent="0.2">
      <c r="A17" s="62" t="s">
        <v>41</v>
      </c>
      <c r="B17" s="90">
        <v>-31.4</v>
      </c>
      <c r="C17" s="90">
        <v>-32.299999999999997</v>
      </c>
      <c r="D17" s="91"/>
      <c r="E17" s="90">
        <v>-1.9</v>
      </c>
      <c r="F17" s="90">
        <v>-2.2000000000000002</v>
      </c>
    </row>
    <row r="18" spans="1:6" x14ac:dyDescent="0.2">
      <c r="A18" s="61" t="s">
        <v>96</v>
      </c>
      <c r="B18" s="88">
        <v>-21.9</v>
      </c>
      <c r="C18" s="88">
        <v>-27.8</v>
      </c>
      <c r="D18" s="89"/>
      <c r="E18" s="88">
        <v>-4.0999999999999996</v>
      </c>
      <c r="F18" s="88">
        <v>-5.7</v>
      </c>
    </row>
    <row r="19" spans="1:6" x14ac:dyDescent="0.2">
      <c r="A19" s="62" t="s">
        <v>42</v>
      </c>
      <c r="B19" s="90">
        <v>-41.1</v>
      </c>
      <c r="C19" s="90">
        <v>-34.200000000000003</v>
      </c>
      <c r="D19" s="91"/>
      <c r="E19" s="90">
        <v>-2.5</v>
      </c>
      <c r="F19" s="90">
        <v>-1.9</v>
      </c>
    </row>
    <row r="20" spans="1:6" x14ac:dyDescent="0.2">
      <c r="A20" s="61" t="s">
        <v>43</v>
      </c>
      <c r="B20" s="88">
        <v>0.4</v>
      </c>
      <c r="C20" s="88">
        <v>-1.6</v>
      </c>
      <c r="D20" s="89"/>
      <c r="E20" s="88">
        <v>0</v>
      </c>
      <c r="F20" s="88">
        <v>-0.1</v>
      </c>
    </row>
    <row r="21" spans="1:6" x14ac:dyDescent="0.2">
      <c r="A21" s="62" t="s">
        <v>44</v>
      </c>
      <c r="B21" s="90">
        <v>7.3</v>
      </c>
      <c r="C21" s="90">
        <v>5.0999999999999996</v>
      </c>
      <c r="D21" s="91"/>
      <c r="E21" s="90">
        <v>0.1</v>
      </c>
      <c r="F21" s="90">
        <v>0.1</v>
      </c>
    </row>
    <row r="22" spans="1:6" x14ac:dyDescent="0.2">
      <c r="A22" s="61" t="s">
        <v>45</v>
      </c>
      <c r="B22" s="88">
        <v>32.9</v>
      </c>
      <c r="C22" s="88">
        <v>27.2</v>
      </c>
      <c r="D22" s="89"/>
      <c r="E22" s="88">
        <v>0.1</v>
      </c>
      <c r="F22" s="88">
        <v>0.1</v>
      </c>
    </row>
    <row r="23" spans="1:6" x14ac:dyDescent="0.2">
      <c r="A23" s="62" t="s">
        <v>46</v>
      </c>
      <c r="B23" s="90">
        <v>-19.5</v>
      </c>
      <c r="C23" s="90">
        <v>-18.100000000000001</v>
      </c>
      <c r="D23" s="91"/>
      <c r="E23" s="90">
        <v>-0.3</v>
      </c>
      <c r="F23" s="90">
        <v>-0.3</v>
      </c>
    </row>
    <row r="24" spans="1:6" x14ac:dyDescent="0.2">
      <c r="A24" s="61" t="s">
        <v>48</v>
      </c>
      <c r="B24" s="88">
        <v>9.4</v>
      </c>
      <c r="C24" s="88">
        <v>13.8</v>
      </c>
      <c r="D24" s="89"/>
      <c r="E24" s="88">
        <v>0.1</v>
      </c>
      <c r="F24" s="88">
        <v>0.1</v>
      </c>
    </row>
    <row r="25" spans="1:6" x14ac:dyDescent="0.2">
      <c r="A25" s="62" t="s">
        <v>49</v>
      </c>
      <c r="B25" s="90">
        <v>-46.1</v>
      </c>
      <c r="C25" s="90">
        <v>-11</v>
      </c>
      <c r="D25" s="91"/>
      <c r="E25" s="90">
        <v>-1.1000000000000001</v>
      </c>
      <c r="F25" s="90">
        <v>-0.2</v>
      </c>
    </row>
    <row r="26" spans="1:6" x14ac:dyDescent="0.2">
      <c r="A26" s="61" t="s">
        <v>50</v>
      </c>
      <c r="B26" s="88">
        <v>2</v>
      </c>
      <c r="C26" s="88">
        <v>5.9</v>
      </c>
      <c r="D26" s="89"/>
      <c r="E26" s="88">
        <v>0.2</v>
      </c>
      <c r="F26" s="88">
        <v>0.6</v>
      </c>
    </row>
    <row r="27" spans="1:6" x14ac:dyDescent="0.2">
      <c r="A27" s="62" t="s">
        <v>51</v>
      </c>
      <c r="B27" s="90">
        <v>-33.5</v>
      </c>
      <c r="C27" s="90">
        <v>-41</v>
      </c>
      <c r="D27" s="91"/>
      <c r="E27" s="90">
        <v>0</v>
      </c>
      <c r="F27" s="90">
        <v>0</v>
      </c>
    </row>
    <row r="28" spans="1:6" x14ac:dyDescent="0.2">
      <c r="A28" s="61" t="s">
        <v>52</v>
      </c>
      <c r="B28" s="88">
        <v>29.8</v>
      </c>
      <c r="C28" s="88">
        <v>16.399999999999999</v>
      </c>
      <c r="D28" s="89"/>
      <c r="E28" s="88">
        <v>0.5</v>
      </c>
      <c r="F28" s="88">
        <v>0.3</v>
      </c>
    </row>
    <row r="29" spans="1:6" x14ac:dyDescent="0.2">
      <c r="A29" s="62" t="s">
        <v>53</v>
      </c>
      <c r="B29" s="90">
        <v>141.30000000000001</v>
      </c>
      <c r="C29" s="90">
        <v>105.7</v>
      </c>
      <c r="D29" s="91"/>
      <c r="E29" s="90">
        <v>0.3</v>
      </c>
      <c r="F29" s="90">
        <v>0.3</v>
      </c>
    </row>
    <row r="30" spans="1:6" x14ac:dyDescent="0.2">
      <c r="A30" s="61" t="s">
        <v>54</v>
      </c>
      <c r="B30" s="88">
        <v>-3.1</v>
      </c>
      <c r="C30" s="88">
        <v>11.3</v>
      </c>
      <c r="D30" s="89"/>
      <c r="E30" s="88">
        <v>0</v>
      </c>
      <c r="F30" s="88">
        <v>0.1</v>
      </c>
    </row>
    <row r="31" spans="1:6" x14ac:dyDescent="0.2">
      <c r="A31" s="62" t="s">
        <v>55</v>
      </c>
      <c r="B31" s="90">
        <v>-0.7</v>
      </c>
      <c r="C31" s="90">
        <v>2</v>
      </c>
      <c r="D31" s="91"/>
      <c r="E31" s="90">
        <v>0</v>
      </c>
      <c r="F31" s="90">
        <v>0</v>
      </c>
    </row>
    <row r="32" spans="1:6" x14ac:dyDescent="0.2">
      <c r="A32" s="61" t="s">
        <v>56</v>
      </c>
      <c r="B32" s="88">
        <v>34.1</v>
      </c>
      <c r="C32" s="88">
        <v>43.9</v>
      </c>
      <c r="D32" s="89"/>
      <c r="E32" s="88">
        <v>0.7</v>
      </c>
      <c r="F32" s="88">
        <v>0.9</v>
      </c>
    </row>
    <row r="33" spans="1:6" x14ac:dyDescent="0.2">
      <c r="A33" s="62" t="s">
        <v>63</v>
      </c>
      <c r="B33" s="90">
        <v>20</v>
      </c>
      <c r="C33" s="90">
        <v>21.4</v>
      </c>
      <c r="D33" s="91"/>
      <c r="E33" s="90">
        <v>0.3</v>
      </c>
      <c r="F33" s="90">
        <v>0.4</v>
      </c>
    </row>
    <row r="34" spans="1:6" x14ac:dyDescent="0.2">
      <c r="A34" s="61" t="s">
        <v>57</v>
      </c>
      <c r="B34" s="88">
        <v>81.400000000000006</v>
      </c>
      <c r="C34" s="88">
        <v>70.099999999999994</v>
      </c>
      <c r="D34" s="89"/>
      <c r="E34" s="88">
        <v>1.2</v>
      </c>
      <c r="F34" s="88">
        <v>0.9</v>
      </c>
    </row>
    <row r="35" spans="1:6" x14ac:dyDescent="0.2">
      <c r="A35" s="62" t="s">
        <v>58</v>
      </c>
      <c r="B35" s="90">
        <v>34.700000000000003</v>
      </c>
      <c r="C35" s="90">
        <v>26.1</v>
      </c>
      <c r="D35" s="91"/>
      <c r="E35" s="90">
        <v>1.1000000000000001</v>
      </c>
      <c r="F35" s="90">
        <v>0.8</v>
      </c>
    </row>
    <row r="36" spans="1:6" x14ac:dyDescent="0.2">
      <c r="A36" s="61" t="s">
        <v>61</v>
      </c>
      <c r="B36" s="88">
        <v>-0.9</v>
      </c>
      <c r="C36" s="88">
        <v>-5.2</v>
      </c>
      <c r="D36" s="89"/>
      <c r="E36" s="88">
        <v>0</v>
      </c>
      <c r="F36" s="88">
        <v>-0.2</v>
      </c>
    </row>
    <row r="37" spans="1:6" x14ac:dyDescent="0.2">
      <c r="A37" s="62" t="s">
        <v>59</v>
      </c>
      <c r="B37" s="90">
        <v>-44.9</v>
      </c>
      <c r="C37" s="90">
        <v>-33.700000000000003</v>
      </c>
      <c r="D37" s="91"/>
      <c r="E37" s="90">
        <v>-0.4</v>
      </c>
      <c r="F37" s="90">
        <v>-0.3</v>
      </c>
    </row>
    <row r="38" spans="1:6" x14ac:dyDescent="0.2">
      <c r="A38" s="61" t="s">
        <v>60</v>
      </c>
      <c r="B38" s="88">
        <v>3.2</v>
      </c>
      <c r="C38" s="88">
        <v>5.0999999999999996</v>
      </c>
      <c r="D38" s="89"/>
      <c r="E38" s="88">
        <v>0.2</v>
      </c>
      <c r="F38" s="88">
        <v>0.2</v>
      </c>
    </row>
    <row r="39" spans="1:6" x14ac:dyDescent="0.2">
      <c r="A39" s="62" t="s">
        <v>71</v>
      </c>
      <c r="B39" s="90">
        <v>1.7</v>
      </c>
      <c r="C39" s="90">
        <v>2.8</v>
      </c>
      <c r="D39" s="91"/>
      <c r="E39" s="90">
        <v>0.2</v>
      </c>
      <c r="F39" s="90">
        <v>0.2</v>
      </c>
    </row>
    <row r="40" spans="1:6" x14ac:dyDescent="0.2">
      <c r="A40" s="61" t="s">
        <v>40</v>
      </c>
      <c r="B40" s="88">
        <v>-62.1</v>
      </c>
      <c r="C40" s="88">
        <v>-57.5</v>
      </c>
      <c r="D40" s="89"/>
      <c r="E40" s="88">
        <v>-0.1</v>
      </c>
      <c r="F40" s="88">
        <v>-0.1</v>
      </c>
    </row>
    <row r="41" spans="1:6" x14ac:dyDescent="0.2">
      <c r="A41" s="62" t="s">
        <v>47</v>
      </c>
      <c r="B41" s="90">
        <v>25.7</v>
      </c>
      <c r="C41" s="90">
        <v>0.1</v>
      </c>
      <c r="D41" s="91"/>
      <c r="E41" s="90">
        <v>0.1</v>
      </c>
      <c r="F41" s="90">
        <v>0</v>
      </c>
    </row>
    <row r="42" spans="1:6" x14ac:dyDescent="0.2">
      <c r="A42" s="61" t="s">
        <v>97</v>
      </c>
      <c r="B42" s="88">
        <v>22.1</v>
      </c>
      <c r="C42" s="88">
        <v>-19.3</v>
      </c>
      <c r="D42" s="89"/>
      <c r="E42" s="88">
        <v>0</v>
      </c>
      <c r="F42" s="88">
        <v>0</v>
      </c>
    </row>
    <row r="43" spans="1:6" x14ac:dyDescent="0.2">
      <c r="A43" s="62" t="s">
        <v>98</v>
      </c>
      <c r="B43" s="90">
        <v>209</v>
      </c>
      <c r="C43" s="90">
        <v>86.5</v>
      </c>
      <c r="D43" s="91"/>
      <c r="E43" s="90">
        <v>0.1</v>
      </c>
      <c r="F43" s="90">
        <v>0.1</v>
      </c>
    </row>
    <row r="44" spans="1:6" x14ac:dyDescent="0.2">
      <c r="A44" s="61" t="s">
        <v>99</v>
      </c>
      <c r="B44" s="88">
        <v>-82.3</v>
      </c>
      <c r="C44" s="88">
        <v>-88.2</v>
      </c>
      <c r="D44" s="89"/>
      <c r="E44" s="88">
        <v>-0.1</v>
      </c>
      <c r="F44" s="88">
        <v>-0.1</v>
      </c>
    </row>
    <row r="45" spans="1:6" x14ac:dyDescent="0.2">
      <c r="A45" s="62" t="s">
        <v>100</v>
      </c>
      <c r="B45" s="90">
        <v>70.400000000000006</v>
      </c>
      <c r="C45" s="90">
        <v>63.8</v>
      </c>
      <c r="D45" s="91"/>
      <c r="E45" s="90">
        <v>0</v>
      </c>
      <c r="F45" s="90">
        <v>0</v>
      </c>
    </row>
    <row r="46" spans="1:6" x14ac:dyDescent="0.2">
      <c r="A46" s="61" t="s">
        <v>101</v>
      </c>
      <c r="B46" s="88">
        <v>-3.5</v>
      </c>
      <c r="C46" s="88">
        <v>23.6</v>
      </c>
      <c r="D46" s="89"/>
      <c r="E46" s="88">
        <v>0</v>
      </c>
      <c r="F46" s="88">
        <v>0</v>
      </c>
    </row>
    <row r="47" spans="1:6" x14ac:dyDescent="0.2">
      <c r="A47" s="62" t="s">
        <v>102</v>
      </c>
      <c r="B47" s="90">
        <v>43.7</v>
      </c>
      <c r="C47" s="90">
        <v>66.7</v>
      </c>
      <c r="D47" s="91"/>
      <c r="E47" s="90">
        <v>0</v>
      </c>
      <c r="F47" s="90">
        <v>0</v>
      </c>
    </row>
    <row r="48" spans="1:6" x14ac:dyDescent="0.2">
      <c r="A48" s="61" t="s">
        <v>103</v>
      </c>
      <c r="B48" s="88">
        <v>735.5</v>
      </c>
      <c r="C48" s="88">
        <v>190.3</v>
      </c>
      <c r="D48" s="89"/>
      <c r="E48" s="88">
        <v>0.1</v>
      </c>
      <c r="F48" s="88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-2.7</v>
      </c>
      <c r="C50" s="34">
        <v>-4.5999999999999996</v>
      </c>
      <c r="D50" s="34"/>
      <c r="E50" s="34">
        <v>-2.7</v>
      </c>
      <c r="F50" s="34">
        <v>-4.5999999999999996</v>
      </c>
    </row>
    <row r="52" spans="1:6" x14ac:dyDescent="0.2">
      <c r="A52" s="153" t="s">
        <v>143</v>
      </c>
    </row>
    <row r="53" spans="1:6" x14ac:dyDescent="0.2">
      <c r="A53" s="205" t="s">
        <v>69</v>
      </c>
    </row>
    <row r="54" spans="1:6" x14ac:dyDescent="0.2">
      <c r="A54" s="154" t="str">
        <f>'a1'!$A$30</f>
        <v>Actualizado el 17 de enero de 2018</v>
      </c>
    </row>
  </sheetData>
  <mergeCells count="8">
    <mergeCell ref="A13:A15"/>
    <mergeCell ref="B13:C14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3" width="11.42578125" style="180"/>
    <col min="4" max="4" width="2.85546875" style="180" customWidth="1"/>
    <col min="5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186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219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4.25" customHeight="1" x14ac:dyDescent="0.2">
      <c r="A11" s="179"/>
      <c r="B11" s="179"/>
      <c r="C11" s="179"/>
      <c r="D11" s="179"/>
      <c r="E11" s="179"/>
      <c r="I11" s="234" t="s">
        <v>146</v>
      </c>
      <c r="J11" s="234"/>
    </row>
    <row r="12" spans="1:10" ht="14.25" customHeight="1" x14ac:dyDescent="0.2">
      <c r="A12" s="182"/>
      <c r="B12" s="183"/>
      <c r="C12" s="183"/>
      <c r="D12" s="183"/>
      <c r="E12" s="261" t="s">
        <v>4</v>
      </c>
      <c r="F12" s="261"/>
    </row>
    <row r="13" spans="1:10" x14ac:dyDescent="0.2">
      <c r="A13" s="262" t="s">
        <v>5</v>
      </c>
      <c r="B13" s="265" t="s">
        <v>211</v>
      </c>
      <c r="C13" s="265"/>
      <c r="D13" s="265"/>
      <c r="E13" s="265"/>
      <c r="F13" s="265"/>
    </row>
    <row r="14" spans="1:10" x14ac:dyDescent="0.2">
      <c r="A14" s="263"/>
      <c r="B14" s="266">
        <v>2016</v>
      </c>
      <c r="C14" s="267"/>
      <c r="D14" s="57"/>
      <c r="E14" s="266">
        <v>2017</v>
      </c>
      <c r="F14" s="266"/>
    </row>
    <row r="15" spans="1:10" x14ac:dyDescent="0.2">
      <c r="A15" s="264"/>
      <c r="B15" s="58" t="s">
        <v>2</v>
      </c>
      <c r="C15" s="99" t="s">
        <v>12</v>
      </c>
      <c r="D15" s="60"/>
      <c r="E15" s="58" t="s">
        <v>2</v>
      </c>
      <c r="F15" s="99" t="s">
        <v>12</v>
      </c>
    </row>
    <row r="16" spans="1:10" x14ac:dyDescent="0.2">
      <c r="A16" s="61" t="s">
        <v>39</v>
      </c>
      <c r="B16" s="48">
        <v>2869029</v>
      </c>
      <c r="C16" s="48">
        <v>4091154</v>
      </c>
      <c r="D16" s="92"/>
      <c r="E16" s="48">
        <v>3070409</v>
      </c>
      <c r="F16" s="48">
        <v>3910692</v>
      </c>
    </row>
    <row r="17" spans="1:6" x14ac:dyDescent="0.2">
      <c r="A17" s="62" t="s">
        <v>41</v>
      </c>
      <c r="B17" s="49">
        <v>1267856</v>
      </c>
      <c r="C17" s="49">
        <v>1865698</v>
      </c>
      <c r="D17" s="93"/>
      <c r="E17" s="49">
        <v>757190</v>
      </c>
      <c r="F17" s="49">
        <v>1084370</v>
      </c>
    </row>
    <row r="18" spans="1:6" x14ac:dyDescent="0.2">
      <c r="A18" s="61" t="s">
        <v>96</v>
      </c>
      <c r="B18" s="48">
        <v>3487005</v>
      </c>
      <c r="C18" s="48">
        <v>5116288</v>
      </c>
      <c r="D18" s="92"/>
      <c r="E18" s="48">
        <v>2951856</v>
      </c>
      <c r="F18" s="48">
        <v>4032760</v>
      </c>
    </row>
    <row r="19" spans="1:6" x14ac:dyDescent="0.2">
      <c r="A19" s="62" t="s">
        <v>42</v>
      </c>
      <c r="B19" s="49">
        <v>1129040</v>
      </c>
      <c r="C19" s="49">
        <v>1365402</v>
      </c>
      <c r="D19" s="93"/>
      <c r="E19" s="49">
        <v>704534</v>
      </c>
      <c r="F19" s="49">
        <v>925607</v>
      </c>
    </row>
    <row r="20" spans="1:6" x14ac:dyDescent="0.2">
      <c r="A20" s="61" t="s">
        <v>43</v>
      </c>
      <c r="B20" s="48">
        <v>728894</v>
      </c>
      <c r="C20" s="48">
        <v>985508</v>
      </c>
      <c r="D20" s="92"/>
      <c r="E20" s="48">
        <v>710349</v>
      </c>
      <c r="F20" s="48">
        <v>938444</v>
      </c>
    </row>
    <row r="21" spans="1:6" x14ac:dyDescent="0.2">
      <c r="A21" s="62" t="s">
        <v>44</v>
      </c>
      <c r="B21" s="49">
        <v>342433</v>
      </c>
      <c r="C21" s="49">
        <v>421618</v>
      </c>
      <c r="D21" s="93"/>
      <c r="E21" s="49">
        <v>398473</v>
      </c>
      <c r="F21" s="49">
        <v>473453</v>
      </c>
    </row>
    <row r="22" spans="1:6" x14ac:dyDescent="0.2">
      <c r="A22" s="61" t="s">
        <v>45</v>
      </c>
      <c r="B22" s="48">
        <v>40885</v>
      </c>
      <c r="C22" s="48">
        <v>62911</v>
      </c>
      <c r="D22" s="92"/>
      <c r="E22" s="48">
        <v>49207</v>
      </c>
      <c r="F22" s="48">
        <v>66660</v>
      </c>
    </row>
    <row r="23" spans="1:6" x14ac:dyDescent="0.2">
      <c r="A23" s="62" t="s">
        <v>46</v>
      </c>
      <c r="B23" s="49">
        <v>322633</v>
      </c>
      <c r="C23" s="49">
        <v>417485</v>
      </c>
      <c r="D23" s="93"/>
      <c r="E23" s="49">
        <v>249846</v>
      </c>
      <c r="F23" s="49">
        <v>325240</v>
      </c>
    </row>
    <row r="24" spans="1:6" x14ac:dyDescent="0.2">
      <c r="A24" s="61" t="s">
        <v>48</v>
      </c>
      <c r="B24" s="48">
        <v>135757</v>
      </c>
      <c r="C24" s="48">
        <v>196490</v>
      </c>
      <c r="D24" s="92"/>
      <c r="E24" s="48">
        <v>134984</v>
      </c>
      <c r="F24" s="48">
        <v>198460</v>
      </c>
    </row>
    <row r="25" spans="1:6" x14ac:dyDescent="0.2">
      <c r="A25" s="62" t="s">
        <v>49</v>
      </c>
      <c r="B25" s="49">
        <v>428331</v>
      </c>
      <c r="C25" s="49">
        <v>493940</v>
      </c>
      <c r="D25" s="93"/>
      <c r="E25" s="49">
        <v>238273</v>
      </c>
      <c r="F25" s="49">
        <v>431089</v>
      </c>
    </row>
    <row r="26" spans="1:6" x14ac:dyDescent="0.2">
      <c r="A26" s="61" t="s">
        <v>50</v>
      </c>
      <c r="B26" s="48">
        <v>2589877</v>
      </c>
      <c r="C26" s="48">
        <v>3452382</v>
      </c>
      <c r="D26" s="92"/>
      <c r="E26" s="48">
        <v>1944205</v>
      </c>
      <c r="F26" s="48">
        <v>2780754</v>
      </c>
    </row>
    <row r="27" spans="1:6" x14ac:dyDescent="0.2">
      <c r="A27" s="62" t="s">
        <v>51</v>
      </c>
      <c r="B27" s="49">
        <v>19163</v>
      </c>
      <c r="C27" s="49">
        <v>23811</v>
      </c>
      <c r="D27" s="93"/>
      <c r="E27" s="49">
        <v>13216</v>
      </c>
      <c r="F27" s="49">
        <v>14967</v>
      </c>
    </row>
    <row r="28" spans="1:6" x14ac:dyDescent="0.2">
      <c r="A28" s="61" t="s">
        <v>52</v>
      </c>
      <c r="B28" s="48">
        <v>397977</v>
      </c>
      <c r="C28" s="48">
        <v>484651</v>
      </c>
      <c r="D28" s="92"/>
      <c r="E28" s="48">
        <v>383191</v>
      </c>
      <c r="F28" s="48">
        <v>445643</v>
      </c>
    </row>
    <row r="29" spans="1:6" x14ac:dyDescent="0.2">
      <c r="A29" s="62" t="s">
        <v>53</v>
      </c>
      <c r="B29" s="49">
        <v>85251</v>
      </c>
      <c r="C29" s="49">
        <v>122253</v>
      </c>
      <c r="D29" s="93"/>
      <c r="E29" s="49">
        <v>98836</v>
      </c>
      <c r="F29" s="49">
        <v>137417</v>
      </c>
    </row>
    <row r="30" spans="1:6" x14ac:dyDescent="0.2">
      <c r="A30" s="61" t="s">
        <v>54</v>
      </c>
      <c r="B30" s="48">
        <v>217129</v>
      </c>
      <c r="C30" s="48">
        <v>302670</v>
      </c>
      <c r="D30" s="92"/>
      <c r="E30" s="48">
        <v>233249</v>
      </c>
      <c r="F30" s="48">
        <v>350394</v>
      </c>
    </row>
    <row r="31" spans="1:6" x14ac:dyDescent="0.2">
      <c r="A31" s="62" t="s">
        <v>55</v>
      </c>
      <c r="B31" s="49">
        <v>482154</v>
      </c>
      <c r="C31" s="49">
        <v>591772</v>
      </c>
      <c r="D31" s="93"/>
      <c r="E31" s="49">
        <v>461242</v>
      </c>
      <c r="F31" s="49">
        <v>571167</v>
      </c>
    </row>
    <row r="32" spans="1:6" x14ac:dyDescent="0.2">
      <c r="A32" s="61" t="s">
        <v>56</v>
      </c>
      <c r="B32" s="48">
        <v>369484</v>
      </c>
      <c r="C32" s="48">
        <v>512111</v>
      </c>
      <c r="D32" s="92"/>
      <c r="E32" s="48">
        <v>499745</v>
      </c>
      <c r="F32" s="48">
        <v>717115</v>
      </c>
    </row>
    <row r="33" spans="1:6" x14ac:dyDescent="0.2">
      <c r="A33" s="62" t="s">
        <v>63</v>
      </c>
      <c r="B33" s="49">
        <v>467010</v>
      </c>
      <c r="C33" s="49">
        <v>609261</v>
      </c>
      <c r="D33" s="93"/>
      <c r="E33" s="49">
        <v>383711</v>
      </c>
      <c r="F33" s="49">
        <v>511171</v>
      </c>
    </row>
    <row r="34" spans="1:6" x14ac:dyDescent="0.2">
      <c r="A34" s="61" t="s">
        <v>57</v>
      </c>
      <c r="B34" s="48">
        <v>258752</v>
      </c>
      <c r="C34" s="48">
        <v>325809</v>
      </c>
      <c r="D34" s="92"/>
      <c r="E34" s="48">
        <v>455323</v>
      </c>
      <c r="F34" s="48">
        <v>530868</v>
      </c>
    </row>
    <row r="35" spans="1:6" x14ac:dyDescent="0.2">
      <c r="A35" s="62" t="s">
        <v>58</v>
      </c>
      <c r="B35" s="49">
        <v>557330</v>
      </c>
      <c r="C35" s="49">
        <v>750349</v>
      </c>
      <c r="D35" s="93"/>
      <c r="E35" s="49">
        <v>813471</v>
      </c>
      <c r="F35" s="49">
        <v>972594</v>
      </c>
    </row>
    <row r="36" spans="1:6" x14ac:dyDescent="0.2">
      <c r="A36" s="61" t="s">
        <v>61</v>
      </c>
      <c r="B36" s="48">
        <v>966960</v>
      </c>
      <c r="C36" s="48">
        <v>1248001</v>
      </c>
      <c r="D36" s="92"/>
      <c r="E36" s="48">
        <v>733473</v>
      </c>
      <c r="F36" s="48">
        <v>951912</v>
      </c>
    </row>
    <row r="37" spans="1:6" x14ac:dyDescent="0.2">
      <c r="A37" s="62" t="s">
        <v>59</v>
      </c>
      <c r="B37" s="49">
        <v>146331</v>
      </c>
      <c r="C37" s="49">
        <v>199019</v>
      </c>
      <c r="D37" s="93"/>
      <c r="E37" s="49">
        <v>97007</v>
      </c>
      <c r="F37" s="49">
        <v>148221</v>
      </c>
    </row>
    <row r="38" spans="1:6" x14ac:dyDescent="0.2">
      <c r="A38" s="61" t="s">
        <v>60</v>
      </c>
      <c r="B38" s="48">
        <v>876794</v>
      </c>
      <c r="C38" s="48">
        <v>953460</v>
      </c>
      <c r="D38" s="92"/>
      <c r="E38" s="48">
        <v>884908</v>
      </c>
      <c r="F38" s="48">
        <v>975976</v>
      </c>
    </row>
    <row r="39" spans="1:6" x14ac:dyDescent="0.2">
      <c r="A39" s="62" t="s">
        <v>71</v>
      </c>
      <c r="B39" s="49">
        <v>1728778</v>
      </c>
      <c r="C39" s="49">
        <v>2185794</v>
      </c>
      <c r="D39" s="93"/>
      <c r="E39" s="49">
        <v>1695112</v>
      </c>
      <c r="F39" s="49">
        <v>2301758</v>
      </c>
    </row>
    <row r="40" spans="1:6" x14ac:dyDescent="0.2">
      <c r="A40" s="61" t="s">
        <v>40</v>
      </c>
      <c r="B40" s="48">
        <v>45375</v>
      </c>
      <c r="C40" s="48">
        <v>50505</v>
      </c>
      <c r="D40" s="92"/>
      <c r="E40" s="48">
        <v>16995</v>
      </c>
      <c r="F40" s="48">
        <v>20547</v>
      </c>
    </row>
    <row r="41" spans="1:6" x14ac:dyDescent="0.2">
      <c r="A41" s="62" t="s">
        <v>47</v>
      </c>
      <c r="B41" s="49">
        <v>50534</v>
      </c>
      <c r="C41" s="49">
        <v>74037</v>
      </c>
      <c r="D41" s="93"/>
      <c r="E41" s="49">
        <v>62321</v>
      </c>
      <c r="F41" s="49">
        <v>76291</v>
      </c>
    </row>
    <row r="42" spans="1:6" x14ac:dyDescent="0.2">
      <c r="A42" s="61" t="s">
        <v>97</v>
      </c>
      <c r="B42" s="48">
        <v>35516</v>
      </c>
      <c r="C42" s="48">
        <v>58073</v>
      </c>
      <c r="D42" s="92"/>
      <c r="E42" s="48">
        <v>38066</v>
      </c>
      <c r="F42" s="48">
        <v>44150</v>
      </c>
    </row>
    <row r="43" spans="1:6" x14ac:dyDescent="0.2">
      <c r="A43" s="62" t="s">
        <v>98</v>
      </c>
      <c r="B43" s="49">
        <v>9733</v>
      </c>
      <c r="C43" s="49">
        <v>30146</v>
      </c>
      <c r="D43" s="93"/>
      <c r="E43" s="49">
        <v>13068</v>
      </c>
      <c r="F43" s="49">
        <v>39346</v>
      </c>
    </row>
    <row r="44" spans="1:6" x14ac:dyDescent="0.2">
      <c r="A44" s="61" t="s">
        <v>99</v>
      </c>
      <c r="B44" s="48">
        <v>17551</v>
      </c>
      <c r="C44" s="48">
        <v>37050</v>
      </c>
      <c r="D44" s="92"/>
      <c r="E44" s="48">
        <v>2902</v>
      </c>
      <c r="F44" s="48">
        <v>4181</v>
      </c>
    </row>
    <row r="45" spans="1:6" x14ac:dyDescent="0.2">
      <c r="A45" s="62" t="s">
        <v>100</v>
      </c>
      <c r="B45" s="49">
        <v>2643</v>
      </c>
      <c r="C45" s="49">
        <v>5395</v>
      </c>
      <c r="D45" s="93"/>
      <c r="E45" s="49">
        <v>4145</v>
      </c>
      <c r="F45" s="49">
        <v>8493</v>
      </c>
    </row>
    <row r="46" spans="1:6" x14ac:dyDescent="0.2">
      <c r="A46" s="61" t="s">
        <v>101</v>
      </c>
      <c r="B46" s="48">
        <v>9276</v>
      </c>
      <c r="C46" s="48">
        <v>13605</v>
      </c>
      <c r="D46" s="92"/>
      <c r="E46" s="48">
        <v>9374</v>
      </c>
      <c r="F46" s="48">
        <v>12526</v>
      </c>
    </row>
    <row r="47" spans="1:6" x14ac:dyDescent="0.2">
      <c r="A47" s="62" t="s">
        <v>102</v>
      </c>
      <c r="B47" s="49">
        <v>1669</v>
      </c>
      <c r="C47" s="49">
        <v>2217</v>
      </c>
      <c r="D47" s="93"/>
      <c r="E47" s="49">
        <v>3011</v>
      </c>
      <c r="F47" s="49">
        <v>4998</v>
      </c>
    </row>
    <row r="48" spans="1:6" x14ac:dyDescent="0.2">
      <c r="A48" s="61" t="s">
        <v>103</v>
      </c>
      <c r="B48" s="48">
        <v>1457</v>
      </c>
      <c r="C48" s="48">
        <v>3600</v>
      </c>
      <c r="D48" s="92"/>
      <c r="E48" s="48">
        <v>9533</v>
      </c>
      <c r="F48" s="48">
        <v>9533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29">
        <v>20088607</v>
      </c>
      <c r="C50" s="29">
        <v>27052465</v>
      </c>
      <c r="D50" s="35"/>
      <c r="E50" s="35">
        <v>18121225</v>
      </c>
      <c r="F50" s="35">
        <v>24016797</v>
      </c>
    </row>
    <row r="52" spans="1:6" x14ac:dyDescent="0.2">
      <c r="A52" s="153" t="s">
        <v>143</v>
      </c>
    </row>
    <row r="53" spans="1:6" x14ac:dyDescent="0.2">
      <c r="A53" s="205" t="s">
        <v>67</v>
      </c>
    </row>
    <row r="54" spans="1:6" x14ac:dyDescent="0.2">
      <c r="A54" s="154" t="str">
        <f>'a1'!$A$30</f>
        <v>Actualizado el 17 de enero de 2018</v>
      </c>
    </row>
  </sheetData>
  <mergeCells count="11">
    <mergeCell ref="I11:J11"/>
    <mergeCell ref="A4:J5"/>
    <mergeCell ref="A6:J6"/>
    <mergeCell ref="A7:J7"/>
    <mergeCell ref="A8:J8"/>
    <mergeCell ref="A9:J9"/>
    <mergeCell ref="E12:F12"/>
    <mergeCell ref="A13:A15"/>
    <mergeCell ref="B13:F13"/>
    <mergeCell ref="B14:C14"/>
    <mergeCell ref="E14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3" width="11.42578125" style="180"/>
    <col min="4" max="4" width="3.140625" style="180" customWidth="1"/>
    <col min="5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187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219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I11" s="234" t="s">
        <v>146</v>
      </c>
      <c r="J11" s="234"/>
    </row>
    <row r="12" spans="1:10" ht="12.75" customHeight="1" x14ac:dyDescent="0.2">
      <c r="A12" s="185"/>
      <c r="B12" s="183"/>
      <c r="C12" s="183"/>
      <c r="D12" s="183"/>
      <c r="E12" s="183"/>
      <c r="F12" s="184"/>
    </row>
    <row r="13" spans="1:10" ht="21.75" customHeight="1" x14ac:dyDescent="0.2">
      <c r="A13" s="262" t="s">
        <v>5</v>
      </c>
      <c r="B13" s="265" t="s">
        <v>106</v>
      </c>
      <c r="C13" s="262"/>
      <c r="D13" s="65"/>
      <c r="E13" s="65" t="s">
        <v>11</v>
      </c>
      <c r="F13" s="65"/>
    </row>
    <row r="14" spans="1:10" x14ac:dyDescent="0.2">
      <c r="A14" s="263"/>
      <c r="B14" s="264"/>
      <c r="C14" s="264"/>
      <c r="D14" s="86"/>
      <c r="E14" s="67" t="s">
        <v>13</v>
      </c>
      <c r="F14" s="67"/>
    </row>
    <row r="15" spans="1:10" x14ac:dyDescent="0.2">
      <c r="A15" s="264"/>
      <c r="B15" s="58" t="s">
        <v>2</v>
      </c>
      <c r="C15" s="99" t="s">
        <v>8</v>
      </c>
      <c r="D15" s="87"/>
      <c r="E15" s="58" t="s">
        <v>2</v>
      </c>
      <c r="F15" s="99" t="s">
        <v>79</v>
      </c>
    </row>
    <row r="16" spans="1:10" x14ac:dyDescent="0.2">
      <c r="A16" s="61" t="s">
        <v>39</v>
      </c>
      <c r="B16" s="88">
        <v>7</v>
      </c>
      <c r="C16" s="88">
        <v>-4.4000000000000004</v>
      </c>
      <c r="D16" s="89"/>
      <c r="E16" s="88">
        <v>1</v>
      </c>
      <c r="F16" s="88">
        <v>-0.7</v>
      </c>
    </row>
    <row r="17" spans="1:6" x14ac:dyDescent="0.2">
      <c r="A17" s="62" t="s">
        <v>41</v>
      </c>
      <c r="B17" s="90">
        <v>-40.299999999999997</v>
      </c>
      <c r="C17" s="90">
        <v>-41.9</v>
      </c>
      <c r="D17" s="91"/>
      <c r="E17" s="90">
        <v>-2.5</v>
      </c>
      <c r="F17" s="90">
        <v>-2.9</v>
      </c>
    </row>
    <row r="18" spans="1:6" x14ac:dyDescent="0.2">
      <c r="A18" s="61" t="s">
        <v>96</v>
      </c>
      <c r="B18" s="88">
        <v>-15.3</v>
      </c>
      <c r="C18" s="88">
        <v>-21.2</v>
      </c>
      <c r="D18" s="89"/>
      <c r="E18" s="88">
        <v>-2.7</v>
      </c>
      <c r="F18" s="88">
        <v>-4</v>
      </c>
    </row>
    <row r="19" spans="1:6" x14ac:dyDescent="0.2">
      <c r="A19" s="62" t="s">
        <v>42</v>
      </c>
      <c r="B19" s="90">
        <v>-37.6</v>
      </c>
      <c r="C19" s="90">
        <v>-32.200000000000003</v>
      </c>
      <c r="D19" s="91"/>
      <c r="E19" s="90">
        <v>-2.1</v>
      </c>
      <c r="F19" s="90">
        <v>-1.6</v>
      </c>
    </row>
    <row r="20" spans="1:6" x14ac:dyDescent="0.2">
      <c r="A20" s="61" t="s">
        <v>43</v>
      </c>
      <c r="B20" s="88">
        <v>-2.5</v>
      </c>
      <c r="C20" s="88">
        <v>-4.8</v>
      </c>
      <c r="D20" s="89"/>
      <c r="E20" s="88">
        <v>-0.1</v>
      </c>
      <c r="F20" s="88">
        <v>-0.2</v>
      </c>
    </row>
    <row r="21" spans="1:6" x14ac:dyDescent="0.2">
      <c r="A21" s="62" t="s">
        <v>44</v>
      </c>
      <c r="B21" s="90">
        <v>16.399999999999999</v>
      </c>
      <c r="C21" s="90">
        <v>12.3</v>
      </c>
      <c r="D21" s="91"/>
      <c r="E21" s="90">
        <v>0.3</v>
      </c>
      <c r="F21" s="90">
        <v>0.2</v>
      </c>
    </row>
    <row r="22" spans="1:6" x14ac:dyDescent="0.2">
      <c r="A22" s="61" t="s">
        <v>45</v>
      </c>
      <c r="B22" s="88">
        <v>20.399999999999999</v>
      </c>
      <c r="C22" s="88">
        <v>6</v>
      </c>
      <c r="D22" s="89"/>
      <c r="E22" s="88">
        <v>0</v>
      </c>
      <c r="F22" s="88">
        <v>0</v>
      </c>
    </row>
    <row r="23" spans="1:6" x14ac:dyDescent="0.2">
      <c r="A23" s="62" t="s">
        <v>46</v>
      </c>
      <c r="B23" s="90">
        <v>-22.6</v>
      </c>
      <c r="C23" s="90">
        <v>-22.1</v>
      </c>
      <c r="D23" s="91"/>
      <c r="E23" s="90">
        <v>-0.4</v>
      </c>
      <c r="F23" s="90">
        <v>-0.3</v>
      </c>
    </row>
    <row r="24" spans="1:6" x14ac:dyDescent="0.2">
      <c r="A24" s="61" t="s">
        <v>48</v>
      </c>
      <c r="B24" s="88">
        <v>-0.6</v>
      </c>
      <c r="C24" s="88">
        <v>1</v>
      </c>
      <c r="D24" s="89"/>
      <c r="E24" s="88">
        <v>0</v>
      </c>
      <c r="F24" s="88">
        <v>0</v>
      </c>
    </row>
    <row r="25" spans="1:6" x14ac:dyDescent="0.2">
      <c r="A25" s="62" t="s">
        <v>49</v>
      </c>
      <c r="B25" s="90">
        <v>-44.4</v>
      </c>
      <c r="C25" s="90">
        <v>-12.7</v>
      </c>
      <c r="D25" s="91"/>
      <c r="E25" s="90">
        <v>-0.9</v>
      </c>
      <c r="F25" s="90">
        <v>-0.2</v>
      </c>
    </row>
    <row r="26" spans="1:6" x14ac:dyDescent="0.2">
      <c r="A26" s="61" t="s">
        <v>50</v>
      </c>
      <c r="B26" s="88">
        <v>-24.9</v>
      </c>
      <c r="C26" s="88">
        <v>-19.5</v>
      </c>
      <c r="D26" s="89"/>
      <c r="E26" s="88">
        <v>-3.2</v>
      </c>
      <c r="F26" s="88">
        <v>-2.5</v>
      </c>
    </row>
    <row r="27" spans="1:6" x14ac:dyDescent="0.2">
      <c r="A27" s="62" t="s">
        <v>51</v>
      </c>
      <c r="B27" s="90">
        <v>-31</v>
      </c>
      <c r="C27" s="90">
        <v>-37.1</v>
      </c>
      <c r="D27" s="91"/>
      <c r="E27" s="90">
        <v>0</v>
      </c>
      <c r="F27" s="90">
        <v>0</v>
      </c>
    </row>
    <row r="28" spans="1:6" x14ac:dyDescent="0.2">
      <c r="A28" s="61" t="s">
        <v>52</v>
      </c>
      <c r="B28" s="88">
        <v>-3.7</v>
      </c>
      <c r="C28" s="88">
        <v>-8</v>
      </c>
      <c r="D28" s="89"/>
      <c r="E28" s="88">
        <v>-0.1</v>
      </c>
      <c r="F28" s="88">
        <v>-0.1</v>
      </c>
    </row>
    <row r="29" spans="1:6" x14ac:dyDescent="0.2">
      <c r="A29" s="62" t="s">
        <v>53</v>
      </c>
      <c r="B29" s="90">
        <v>15.9</v>
      </c>
      <c r="C29" s="90">
        <v>12.4</v>
      </c>
      <c r="D29" s="91"/>
      <c r="E29" s="90">
        <v>0.1</v>
      </c>
      <c r="F29" s="90">
        <v>0.1</v>
      </c>
    </row>
    <row r="30" spans="1:6" x14ac:dyDescent="0.2">
      <c r="A30" s="61" t="s">
        <v>54</v>
      </c>
      <c r="B30" s="88">
        <v>7.4</v>
      </c>
      <c r="C30" s="88">
        <v>15.8</v>
      </c>
      <c r="D30" s="89"/>
      <c r="E30" s="88">
        <v>0.1</v>
      </c>
      <c r="F30" s="88">
        <v>0.2</v>
      </c>
    </row>
    <row r="31" spans="1:6" x14ac:dyDescent="0.2">
      <c r="A31" s="62" t="s">
        <v>55</v>
      </c>
      <c r="B31" s="90">
        <v>-4.3</v>
      </c>
      <c r="C31" s="90">
        <v>-3.5</v>
      </c>
      <c r="D31" s="91"/>
      <c r="E31" s="90">
        <v>-0.1</v>
      </c>
      <c r="F31" s="90">
        <v>-0.1</v>
      </c>
    </row>
    <row r="32" spans="1:6" x14ac:dyDescent="0.2">
      <c r="A32" s="61" t="s">
        <v>56</v>
      </c>
      <c r="B32" s="88">
        <v>35.299999999999997</v>
      </c>
      <c r="C32" s="88">
        <v>40</v>
      </c>
      <c r="D32" s="89"/>
      <c r="E32" s="88">
        <v>0.6</v>
      </c>
      <c r="F32" s="88">
        <v>0.8</v>
      </c>
    </row>
    <row r="33" spans="1:6" x14ac:dyDescent="0.2">
      <c r="A33" s="62" t="s">
        <v>63</v>
      </c>
      <c r="B33" s="90">
        <v>-17.8</v>
      </c>
      <c r="C33" s="90">
        <v>-16.100000000000001</v>
      </c>
      <c r="D33" s="91"/>
      <c r="E33" s="90">
        <v>-0.4</v>
      </c>
      <c r="F33" s="90">
        <v>-0.4</v>
      </c>
    </row>
    <row r="34" spans="1:6" x14ac:dyDescent="0.2">
      <c r="A34" s="61" t="s">
        <v>57</v>
      </c>
      <c r="B34" s="88">
        <v>76</v>
      </c>
      <c r="C34" s="88">
        <v>62.9</v>
      </c>
      <c r="D34" s="89"/>
      <c r="E34" s="88">
        <v>1</v>
      </c>
      <c r="F34" s="88">
        <v>0.8</v>
      </c>
    </row>
    <row r="35" spans="1:6" x14ac:dyDescent="0.2">
      <c r="A35" s="62" t="s">
        <v>58</v>
      </c>
      <c r="B35" s="90">
        <v>46</v>
      </c>
      <c r="C35" s="90">
        <v>29.6</v>
      </c>
      <c r="D35" s="91"/>
      <c r="E35" s="90">
        <v>1.3</v>
      </c>
      <c r="F35" s="90">
        <v>0.8</v>
      </c>
    </row>
    <row r="36" spans="1:6" x14ac:dyDescent="0.2">
      <c r="A36" s="61" t="s">
        <v>61</v>
      </c>
      <c r="B36" s="88">
        <v>-24.1</v>
      </c>
      <c r="C36" s="88">
        <v>-23.7</v>
      </c>
      <c r="D36" s="89"/>
      <c r="E36" s="88">
        <v>-1.2</v>
      </c>
      <c r="F36" s="88">
        <v>-1.1000000000000001</v>
      </c>
    </row>
    <row r="37" spans="1:6" x14ac:dyDescent="0.2">
      <c r="A37" s="62" t="s">
        <v>59</v>
      </c>
      <c r="B37" s="90">
        <v>-33.700000000000003</v>
      </c>
      <c r="C37" s="90">
        <v>-25.5</v>
      </c>
      <c r="D37" s="91"/>
      <c r="E37" s="90">
        <v>-0.2</v>
      </c>
      <c r="F37" s="90">
        <v>-0.2</v>
      </c>
    </row>
    <row r="38" spans="1:6" x14ac:dyDescent="0.2">
      <c r="A38" s="61" t="s">
        <v>60</v>
      </c>
      <c r="B38" s="88">
        <v>0.9</v>
      </c>
      <c r="C38" s="88">
        <v>2.4</v>
      </c>
      <c r="D38" s="89"/>
      <c r="E38" s="88">
        <v>0</v>
      </c>
      <c r="F38" s="88">
        <v>0.1</v>
      </c>
    </row>
    <row r="39" spans="1:6" x14ac:dyDescent="0.2">
      <c r="A39" s="62" t="s">
        <v>71</v>
      </c>
      <c r="B39" s="90">
        <v>-1.9</v>
      </c>
      <c r="C39" s="90">
        <v>5.3</v>
      </c>
      <c r="D39" s="91"/>
      <c r="E39" s="90">
        <v>-0.2</v>
      </c>
      <c r="F39" s="90">
        <v>0.4</v>
      </c>
    </row>
    <row r="40" spans="1:6" x14ac:dyDescent="0.2">
      <c r="A40" s="61" t="s">
        <v>40</v>
      </c>
      <c r="B40" s="88">
        <v>-62.5</v>
      </c>
      <c r="C40" s="88">
        <v>-59.3</v>
      </c>
      <c r="D40" s="89"/>
      <c r="E40" s="88">
        <v>-0.1</v>
      </c>
      <c r="F40" s="88">
        <v>-0.1</v>
      </c>
    </row>
    <row r="41" spans="1:6" x14ac:dyDescent="0.2">
      <c r="A41" s="62" t="s">
        <v>47</v>
      </c>
      <c r="B41" s="90">
        <v>23.3</v>
      </c>
      <c r="C41" s="90">
        <v>3</v>
      </c>
      <c r="D41" s="91"/>
      <c r="E41" s="90">
        <v>0.1</v>
      </c>
      <c r="F41" s="90">
        <v>0</v>
      </c>
    </row>
    <row r="42" spans="1:6" x14ac:dyDescent="0.2">
      <c r="A42" s="61" t="s">
        <v>97</v>
      </c>
      <c r="B42" s="88">
        <v>7.2</v>
      </c>
      <c r="C42" s="88">
        <v>-24</v>
      </c>
      <c r="D42" s="89"/>
      <c r="E42" s="88">
        <v>0</v>
      </c>
      <c r="F42" s="88">
        <v>-0.1</v>
      </c>
    </row>
    <row r="43" spans="1:6" x14ac:dyDescent="0.2">
      <c r="A43" s="62" t="s">
        <v>98</v>
      </c>
      <c r="B43" s="90">
        <v>34.299999999999997</v>
      </c>
      <c r="C43" s="90">
        <v>30.5</v>
      </c>
      <c r="D43" s="91"/>
      <c r="E43" s="90">
        <v>0</v>
      </c>
      <c r="F43" s="90">
        <v>0</v>
      </c>
    </row>
    <row r="44" spans="1:6" x14ac:dyDescent="0.2">
      <c r="A44" s="61" t="s">
        <v>99</v>
      </c>
      <c r="B44" s="88">
        <v>-83.5</v>
      </c>
      <c r="C44" s="88">
        <v>-88.7</v>
      </c>
      <c r="D44" s="89"/>
      <c r="E44" s="88">
        <v>-0.1</v>
      </c>
      <c r="F44" s="88">
        <v>-0.1</v>
      </c>
    </row>
    <row r="45" spans="1:6" x14ac:dyDescent="0.2">
      <c r="A45" s="62" t="s">
        <v>100</v>
      </c>
      <c r="B45" s="90">
        <v>56.8</v>
      </c>
      <c r="C45" s="90">
        <v>57.4</v>
      </c>
      <c r="D45" s="91"/>
      <c r="E45" s="90">
        <v>0</v>
      </c>
      <c r="F45" s="90">
        <v>0</v>
      </c>
    </row>
    <row r="46" spans="1:6" x14ac:dyDescent="0.2">
      <c r="A46" s="61" t="s">
        <v>101</v>
      </c>
      <c r="B46" s="88">
        <v>1.1000000000000001</v>
      </c>
      <c r="C46" s="88">
        <v>-7.9</v>
      </c>
      <c r="D46" s="89"/>
      <c r="E46" s="88">
        <v>0</v>
      </c>
      <c r="F46" s="88">
        <v>0</v>
      </c>
    </row>
    <row r="47" spans="1:6" x14ac:dyDescent="0.2">
      <c r="A47" s="62" t="s">
        <v>102</v>
      </c>
      <c r="B47" s="90">
        <v>80.400000000000006</v>
      </c>
      <c r="C47" s="90">
        <v>125.4</v>
      </c>
      <c r="D47" s="91"/>
      <c r="E47" s="90">
        <v>0</v>
      </c>
      <c r="F47" s="90">
        <v>0</v>
      </c>
    </row>
    <row r="48" spans="1:6" x14ac:dyDescent="0.2">
      <c r="A48" s="61" t="s">
        <v>103</v>
      </c>
      <c r="B48" s="88">
        <v>554.29999999999995</v>
      </c>
      <c r="C48" s="88">
        <v>164.8</v>
      </c>
      <c r="D48" s="89"/>
      <c r="E48" s="88">
        <v>0</v>
      </c>
      <c r="F48" s="88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-9.8000000000000007</v>
      </c>
      <c r="C50" s="34">
        <v>-11.2</v>
      </c>
      <c r="D50" s="34"/>
      <c r="E50" s="34">
        <v>-9.8000000000000007</v>
      </c>
      <c r="F50" s="34">
        <v>-11.2</v>
      </c>
    </row>
    <row r="52" spans="1:6" x14ac:dyDescent="0.2">
      <c r="A52" s="153" t="s">
        <v>143</v>
      </c>
    </row>
    <row r="53" spans="1:6" x14ac:dyDescent="0.2">
      <c r="A53" s="205" t="s">
        <v>69</v>
      </c>
    </row>
    <row r="54" spans="1:6" x14ac:dyDescent="0.2">
      <c r="A54" s="154" t="str">
        <f>'a1'!$A$30</f>
        <v>Actualizado el 17 de enero de 2018</v>
      </c>
    </row>
  </sheetData>
  <mergeCells count="8">
    <mergeCell ref="A13:A15"/>
    <mergeCell ref="B13:C14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2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3" width="14.42578125" style="158" customWidth="1"/>
    <col min="4" max="4" width="1.7109375" style="158" customWidth="1"/>
    <col min="5" max="5" width="12.5703125" style="158" customWidth="1"/>
    <col min="6" max="6" width="17" style="158" customWidth="1"/>
    <col min="7" max="16384" width="11.42578125" style="158"/>
  </cols>
  <sheetData>
    <row r="1" spans="1:9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8"/>
    </row>
    <row r="2" spans="1:9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130"/>
    </row>
    <row r="3" spans="1:9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132"/>
    </row>
    <row r="4" spans="1:9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3"/>
    </row>
    <row r="5" spans="1:9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5"/>
    </row>
    <row r="6" spans="1:9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8"/>
    </row>
    <row r="7" spans="1:9" s="136" customFormat="1" ht="14.1" customHeight="1" x14ac:dyDescent="0.2">
      <c r="A7" s="249" t="s">
        <v>188</v>
      </c>
      <c r="B7" s="250"/>
      <c r="C7" s="250"/>
      <c r="D7" s="250"/>
      <c r="E7" s="250"/>
      <c r="F7" s="250"/>
      <c r="G7" s="250"/>
      <c r="H7" s="250"/>
      <c r="I7" s="251"/>
    </row>
    <row r="8" spans="1:9" s="136" customFormat="1" ht="14.1" customHeight="1" x14ac:dyDescent="0.2">
      <c r="A8" s="249" t="s">
        <v>14</v>
      </c>
      <c r="B8" s="250"/>
      <c r="C8" s="250"/>
      <c r="D8" s="250"/>
      <c r="E8" s="250"/>
      <c r="F8" s="250"/>
      <c r="G8" s="250"/>
      <c r="H8" s="250"/>
      <c r="I8" s="251"/>
    </row>
    <row r="9" spans="1:9" s="136" customFormat="1" ht="14.1" customHeight="1" x14ac:dyDescent="0.2">
      <c r="A9" s="249" t="str">
        <f>'a3'!A9</f>
        <v>Octubre 2017 - noviembre 2017</v>
      </c>
      <c r="B9" s="250"/>
      <c r="C9" s="250"/>
      <c r="D9" s="250"/>
      <c r="E9" s="250"/>
      <c r="F9" s="250"/>
      <c r="G9" s="250"/>
      <c r="H9" s="250"/>
      <c r="I9" s="251"/>
    </row>
    <row r="10" spans="1:9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4"/>
    </row>
    <row r="11" spans="1:9" ht="12.75" customHeight="1" x14ac:dyDescent="0.2">
      <c r="A11" s="157"/>
      <c r="B11" s="157"/>
      <c r="C11" s="157"/>
      <c r="D11" s="157"/>
      <c r="E11" s="157"/>
      <c r="H11" s="234" t="s">
        <v>146</v>
      </c>
      <c r="I11" s="234"/>
    </row>
    <row r="12" spans="1:9" ht="12.75" customHeight="1" x14ac:dyDescent="0.25">
      <c r="A12" s="186"/>
      <c r="B12" s="187"/>
      <c r="C12" s="187"/>
      <c r="D12" s="187"/>
      <c r="E12" s="187"/>
      <c r="F12" s="187"/>
    </row>
    <row r="13" spans="1:9" ht="30" customHeight="1" x14ac:dyDescent="0.2">
      <c r="A13" s="3" t="s">
        <v>15</v>
      </c>
      <c r="B13" s="239" t="s">
        <v>4</v>
      </c>
      <c r="C13" s="239"/>
      <c r="D13" s="54"/>
      <c r="E13" s="252" t="s">
        <v>66</v>
      </c>
      <c r="F13" s="252" t="s">
        <v>17</v>
      </c>
    </row>
    <row r="14" spans="1:9" x14ac:dyDescent="0.2">
      <c r="A14" s="4"/>
      <c r="B14" s="19" t="s">
        <v>189</v>
      </c>
      <c r="C14" s="19" t="s">
        <v>190</v>
      </c>
      <c r="D14" s="19"/>
      <c r="E14" s="253"/>
      <c r="F14" s="253"/>
    </row>
    <row r="15" spans="1:9" x14ac:dyDescent="0.2">
      <c r="A15" s="13" t="s">
        <v>2</v>
      </c>
      <c r="B15" s="50">
        <v>1428319</v>
      </c>
      <c r="C15" s="50">
        <v>1467734</v>
      </c>
      <c r="D15" s="50"/>
      <c r="E15" s="17">
        <v>2.8</v>
      </c>
      <c r="F15" s="8">
        <v>2</v>
      </c>
      <c r="G15" s="188"/>
      <c r="H15" s="188"/>
    </row>
    <row r="16" spans="1:9" x14ac:dyDescent="0.2">
      <c r="A16" s="28" t="s">
        <v>18</v>
      </c>
      <c r="B16" s="51">
        <v>46105</v>
      </c>
      <c r="C16" s="51">
        <v>13430</v>
      </c>
      <c r="D16" s="51"/>
      <c r="E16" s="32">
        <v>-70.900000000000006</v>
      </c>
      <c r="F16" s="34">
        <v>-1.7</v>
      </c>
      <c r="G16" s="188"/>
      <c r="H16" s="188"/>
    </row>
    <row r="17" spans="1:8" x14ac:dyDescent="0.2">
      <c r="A17" s="13" t="s">
        <v>19</v>
      </c>
      <c r="B17" s="50">
        <v>49928</v>
      </c>
      <c r="C17" s="50">
        <v>62074</v>
      </c>
      <c r="D17" s="50"/>
      <c r="E17" s="17">
        <v>24.3</v>
      </c>
      <c r="F17" s="8">
        <v>0.6</v>
      </c>
      <c r="G17" s="188"/>
      <c r="H17" s="188"/>
    </row>
    <row r="18" spans="1:8" x14ac:dyDescent="0.2">
      <c r="A18" s="28" t="s">
        <v>20</v>
      </c>
      <c r="B18" s="51">
        <v>75733</v>
      </c>
      <c r="C18" s="51">
        <v>43632</v>
      </c>
      <c r="D18" s="51"/>
      <c r="E18" s="32">
        <v>-42.4</v>
      </c>
      <c r="F18" s="34">
        <v>-1.6</v>
      </c>
      <c r="G18" s="188"/>
      <c r="H18" s="188"/>
    </row>
    <row r="19" spans="1:8" x14ac:dyDescent="0.2">
      <c r="A19" s="13" t="s">
        <v>21</v>
      </c>
      <c r="B19" s="50">
        <v>225076</v>
      </c>
      <c r="C19" s="50">
        <v>134833</v>
      </c>
      <c r="D19" s="50"/>
      <c r="E19" s="17">
        <v>-40.1</v>
      </c>
      <c r="F19" s="8">
        <v>-4.5999999999999996</v>
      </c>
      <c r="G19" s="188"/>
      <c r="H19" s="188"/>
    </row>
    <row r="20" spans="1:8" x14ac:dyDescent="0.2">
      <c r="A20" s="28" t="s">
        <v>22</v>
      </c>
      <c r="B20" s="51">
        <v>31413</v>
      </c>
      <c r="C20" s="51">
        <v>100304</v>
      </c>
      <c r="D20" s="51"/>
      <c r="E20" s="32">
        <v>219.3</v>
      </c>
      <c r="F20" s="34">
        <v>3.5</v>
      </c>
      <c r="G20" s="188"/>
      <c r="H20" s="188"/>
    </row>
    <row r="21" spans="1:8" x14ac:dyDescent="0.2">
      <c r="A21" s="13" t="s">
        <v>23</v>
      </c>
      <c r="B21" s="50">
        <v>56596</v>
      </c>
      <c r="C21" s="50">
        <v>142880</v>
      </c>
      <c r="D21" s="50"/>
      <c r="E21" s="17">
        <v>152.5</v>
      </c>
      <c r="F21" s="8">
        <v>4.4000000000000004</v>
      </c>
      <c r="G21" s="188"/>
      <c r="H21" s="188"/>
    </row>
    <row r="22" spans="1:8" x14ac:dyDescent="0.2">
      <c r="A22" s="28" t="s">
        <v>36</v>
      </c>
      <c r="B22" s="51">
        <v>14106</v>
      </c>
      <c r="C22" s="51">
        <v>11886</v>
      </c>
      <c r="D22" s="51"/>
      <c r="E22" s="32">
        <v>-15.7</v>
      </c>
      <c r="F22" s="34">
        <v>-0.1</v>
      </c>
      <c r="G22" s="188"/>
      <c r="H22" s="188"/>
    </row>
    <row r="23" spans="1:8" x14ac:dyDescent="0.2">
      <c r="A23" s="13" t="s">
        <v>72</v>
      </c>
      <c r="B23" s="48">
        <v>7326</v>
      </c>
      <c r="C23" s="48">
        <v>4435</v>
      </c>
      <c r="D23" s="48"/>
      <c r="E23" s="16">
        <v>-39.5</v>
      </c>
      <c r="F23" s="8">
        <v>-0.1</v>
      </c>
      <c r="G23" s="188"/>
      <c r="H23" s="188"/>
    </row>
    <row r="24" spans="1:8" x14ac:dyDescent="0.2">
      <c r="A24" s="28" t="s">
        <v>24</v>
      </c>
      <c r="B24" s="51">
        <v>5015</v>
      </c>
      <c r="C24" s="51">
        <v>5860</v>
      </c>
      <c r="D24" s="51"/>
      <c r="E24" s="32">
        <v>16.8</v>
      </c>
      <c r="F24" s="34">
        <v>0</v>
      </c>
      <c r="G24" s="188"/>
      <c r="H24" s="188"/>
    </row>
    <row r="25" spans="1:8" x14ac:dyDescent="0.2">
      <c r="A25" s="13" t="s">
        <v>62</v>
      </c>
      <c r="B25" s="50">
        <v>18006</v>
      </c>
      <c r="C25" s="50">
        <v>69620</v>
      </c>
      <c r="D25" s="50"/>
      <c r="E25" s="17">
        <v>286.60000000000002</v>
      </c>
      <c r="F25" s="8">
        <v>2.6</v>
      </c>
      <c r="G25" s="188"/>
      <c r="H25" s="188"/>
    </row>
    <row r="26" spans="1:8" ht="13.5" x14ac:dyDescent="0.2">
      <c r="A26" s="28" t="s">
        <v>75</v>
      </c>
      <c r="B26" s="51">
        <v>4199</v>
      </c>
      <c r="C26" s="49">
        <v>832</v>
      </c>
      <c r="D26" s="49"/>
      <c r="E26" s="30">
        <v>-80.2</v>
      </c>
      <c r="F26" s="34">
        <v>-0.2</v>
      </c>
      <c r="G26" s="188"/>
      <c r="H26" s="188"/>
    </row>
    <row r="27" spans="1:8" x14ac:dyDescent="0.2">
      <c r="A27" s="13"/>
      <c r="B27" s="7"/>
      <c r="C27" s="7"/>
      <c r="D27" s="7"/>
      <c r="E27" s="8"/>
      <c r="F27" s="8"/>
      <c r="H27" s="188"/>
    </row>
    <row r="28" spans="1:8" x14ac:dyDescent="0.2">
      <c r="A28" s="28" t="s">
        <v>1</v>
      </c>
      <c r="B28" s="33">
        <v>1961822</v>
      </c>
      <c r="C28" s="33">
        <v>2057520</v>
      </c>
      <c r="D28" s="33"/>
      <c r="E28" s="27">
        <v>4.9000000000000004</v>
      </c>
      <c r="F28" s="34">
        <v>4.9000000000000004</v>
      </c>
      <c r="G28" s="166"/>
      <c r="H28" s="188"/>
    </row>
    <row r="29" spans="1:8" x14ac:dyDescent="0.2">
      <c r="A29" s="147"/>
      <c r="B29" s="147"/>
      <c r="C29" s="147"/>
      <c r="D29" s="147"/>
      <c r="E29" s="147"/>
      <c r="F29" s="147"/>
    </row>
    <row r="30" spans="1:8" x14ac:dyDescent="0.2">
      <c r="A30" s="153" t="s">
        <v>143</v>
      </c>
    </row>
    <row r="31" spans="1:8" x14ac:dyDescent="0.2">
      <c r="A31" s="206" t="s">
        <v>145</v>
      </c>
    </row>
    <row r="32" spans="1:8" x14ac:dyDescent="0.2">
      <c r="A32" s="154" t="str">
        <f>'a1'!$A$30</f>
        <v>Actualizado el 17 de enero de 2018</v>
      </c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2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3" width="14.42578125" style="158" customWidth="1"/>
    <col min="4" max="4" width="1.7109375" style="158" customWidth="1"/>
    <col min="5" max="5" width="12.5703125" style="158" customWidth="1"/>
    <col min="6" max="6" width="17" style="158" customWidth="1"/>
    <col min="7" max="16384" width="11.42578125" style="158"/>
  </cols>
  <sheetData>
    <row r="1" spans="1:9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8"/>
    </row>
    <row r="2" spans="1:9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130"/>
    </row>
    <row r="3" spans="1:9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132"/>
    </row>
    <row r="4" spans="1:9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3"/>
    </row>
    <row r="5" spans="1:9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5"/>
    </row>
    <row r="6" spans="1:9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8"/>
    </row>
    <row r="7" spans="1:9" s="136" customFormat="1" ht="14.1" customHeight="1" x14ac:dyDescent="0.2">
      <c r="A7" s="249" t="s">
        <v>191</v>
      </c>
      <c r="B7" s="250"/>
      <c r="C7" s="250"/>
      <c r="D7" s="250"/>
      <c r="E7" s="250"/>
      <c r="F7" s="250"/>
      <c r="G7" s="250"/>
      <c r="H7" s="250"/>
      <c r="I7" s="251"/>
    </row>
    <row r="8" spans="1:9" s="136" customFormat="1" ht="14.1" customHeight="1" x14ac:dyDescent="0.2">
      <c r="A8" s="249" t="s">
        <v>14</v>
      </c>
      <c r="B8" s="250"/>
      <c r="C8" s="250"/>
      <c r="D8" s="250"/>
      <c r="E8" s="250"/>
      <c r="F8" s="250"/>
      <c r="G8" s="250"/>
      <c r="H8" s="250"/>
      <c r="I8" s="251"/>
    </row>
    <row r="9" spans="1:9" s="136" customFormat="1" ht="14.1" customHeight="1" x14ac:dyDescent="0.2">
      <c r="A9" s="249" t="str">
        <f>'a7'!A9</f>
        <v>Noviembre (2016 - 2017)</v>
      </c>
      <c r="B9" s="250"/>
      <c r="C9" s="250"/>
      <c r="D9" s="250"/>
      <c r="E9" s="250"/>
      <c r="F9" s="250"/>
      <c r="G9" s="250"/>
      <c r="H9" s="250"/>
      <c r="I9" s="251"/>
    </row>
    <row r="10" spans="1:9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4"/>
    </row>
    <row r="11" spans="1:9" ht="12.75" customHeight="1" x14ac:dyDescent="0.2">
      <c r="A11" s="157"/>
      <c r="B11" s="157"/>
      <c r="C11" s="157"/>
      <c r="D11" s="157"/>
      <c r="E11" s="157"/>
      <c r="H11" s="234" t="s">
        <v>146</v>
      </c>
      <c r="I11" s="234"/>
    </row>
    <row r="12" spans="1:9" ht="12.75" customHeight="1" x14ac:dyDescent="0.25">
      <c r="A12" s="186"/>
      <c r="B12" s="187"/>
      <c r="C12" s="187"/>
      <c r="D12" s="187"/>
      <c r="E12" s="187"/>
      <c r="F12" s="187"/>
    </row>
    <row r="13" spans="1:9" ht="18" customHeight="1" x14ac:dyDescent="0.2">
      <c r="A13" s="252" t="s">
        <v>15</v>
      </c>
      <c r="B13" s="268" t="s">
        <v>4</v>
      </c>
      <c r="C13" s="268"/>
      <c r="D13" s="55"/>
      <c r="E13" s="252" t="s">
        <v>16</v>
      </c>
      <c r="F13" s="252" t="s">
        <v>17</v>
      </c>
    </row>
    <row r="14" spans="1:9" ht="17.25" customHeight="1" x14ac:dyDescent="0.2">
      <c r="A14" s="253"/>
      <c r="B14" s="19">
        <v>2016</v>
      </c>
      <c r="C14" s="19">
        <v>2017</v>
      </c>
      <c r="D14" s="19"/>
      <c r="E14" s="269"/>
      <c r="F14" s="269"/>
    </row>
    <row r="15" spans="1:9" x14ac:dyDescent="0.2">
      <c r="A15" s="13" t="s">
        <v>2</v>
      </c>
      <c r="B15" s="52">
        <v>1657325</v>
      </c>
      <c r="C15" s="52">
        <v>1467734</v>
      </c>
      <c r="D15" s="52"/>
      <c r="E15" s="17">
        <v>-11.4</v>
      </c>
      <c r="F15" s="8">
        <v>-8.5</v>
      </c>
      <c r="H15" s="165"/>
    </row>
    <row r="16" spans="1:9" x14ac:dyDescent="0.2">
      <c r="A16" s="28" t="s">
        <v>18</v>
      </c>
      <c r="B16" s="53">
        <v>24491</v>
      </c>
      <c r="C16" s="53">
        <v>13430</v>
      </c>
      <c r="D16" s="53"/>
      <c r="E16" s="32">
        <v>-45.2</v>
      </c>
      <c r="F16" s="34">
        <v>-0.5</v>
      </c>
      <c r="H16" s="165"/>
    </row>
    <row r="17" spans="1:8" x14ac:dyDescent="0.2">
      <c r="A17" s="13" t="s">
        <v>19</v>
      </c>
      <c r="B17" s="52">
        <v>42499</v>
      </c>
      <c r="C17" s="52">
        <v>62074</v>
      </c>
      <c r="D17" s="52"/>
      <c r="E17" s="17">
        <v>46.1</v>
      </c>
      <c r="F17" s="8">
        <v>0.9</v>
      </c>
      <c r="H17" s="165"/>
    </row>
    <row r="18" spans="1:8" x14ac:dyDescent="0.2">
      <c r="A18" s="28" t="s">
        <v>20</v>
      </c>
      <c r="B18" s="53">
        <v>63451</v>
      </c>
      <c r="C18" s="53">
        <v>43632</v>
      </c>
      <c r="D18" s="53"/>
      <c r="E18" s="32">
        <v>-31.2</v>
      </c>
      <c r="F18" s="34">
        <v>-0.9</v>
      </c>
      <c r="H18" s="165"/>
    </row>
    <row r="19" spans="1:8" x14ac:dyDescent="0.2">
      <c r="A19" s="13" t="s">
        <v>21</v>
      </c>
      <c r="B19" s="52">
        <v>164151</v>
      </c>
      <c r="C19" s="52">
        <v>134833</v>
      </c>
      <c r="D19" s="52"/>
      <c r="E19" s="17">
        <v>-17.899999999999999</v>
      </c>
      <c r="F19" s="8">
        <v>-1.3</v>
      </c>
      <c r="H19" s="165"/>
    </row>
    <row r="20" spans="1:8" x14ac:dyDescent="0.2">
      <c r="A20" s="28" t="s">
        <v>22</v>
      </c>
      <c r="B20" s="53">
        <v>67710</v>
      </c>
      <c r="C20" s="53">
        <v>100304</v>
      </c>
      <c r="D20" s="53"/>
      <c r="E20" s="32">
        <v>48.1</v>
      </c>
      <c r="F20" s="34">
        <v>1.5</v>
      </c>
      <c r="H20" s="165"/>
    </row>
    <row r="21" spans="1:8" x14ac:dyDescent="0.2">
      <c r="A21" s="13" t="s">
        <v>23</v>
      </c>
      <c r="B21" s="52">
        <v>52980</v>
      </c>
      <c r="C21" s="52">
        <v>142880</v>
      </c>
      <c r="D21" s="52"/>
      <c r="E21" s="17">
        <v>169.7</v>
      </c>
      <c r="F21" s="8">
        <v>4</v>
      </c>
      <c r="H21" s="165"/>
    </row>
    <row r="22" spans="1:8" x14ac:dyDescent="0.2">
      <c r="A22" s="28" t="s">
        <v>36</v>
      </c>
      <c r="B22" s="53">
        <v>49857</v>
      </c>
      <c r="C22" s="53">
        <v>11886</v>
      </c>
      <c r="D22" s="53"/>
      <c r="E22" s="32">
        <v>-76.2</v>
      </c>
      <c r="F22" s="34">
        <v>-1.7</v>
      </c>
      <c r="H22" s="165"/>
    </row>
    <row r="23" spans="1:8" x14ac:dyDescent="0.2">
      <c r="A23" s="13" t="s">
        <v>72</v>
      </c>
      <c r="B23" s="52">
        <v>30966</v>
      </c>
      <c r="C23" s="46">
        <v>4435</v>
      </c>
      <c r="D23" s="46"/>
      <c r="E23" s="17">
        <v>-85.7</v>
      </c>
      <c r="F23" s="8">
        <v>-1.2</v>
      </c>
      <c r="H23" s="165"/>
    </row>
    <row r="24" spans="1:8" x14ac:dyDescent="0.2">
      <c r="A24" s="28" t="s">
        <v>24</v>
      </c>
      <c r="B24" s="53">
        <v>4545</v>
      </c>
      <c r="C24" s="53">
        <v>5860</v>
      </c>
      <c r="D24" s="53"/>
      <c r="E24" s="32">
        <v>28.9</v>
      </c>
      <c r="F24" s="34">
        <v>0.1</v>
      </c>
      <c r="H24" s="165"/>
    </row>
    <row r="25" spans="1:8" x14ac:dyDescent="0.2">
      <c r="A25" s="13" t="s">
        <v>62</v>
      </c>
      <c r="B25" s="52">
        <v>59483</v>
      </c>
      <c r="C25" s="52">
        <v>69620</v>
      </c>
      <c r="D25" s="52"/>
      <c r="E25" s="17">
        <v>17</v>
      </c>
      <c r="F25" s="8">
        <v>0.5</v>
      </c>
      <c r="H25" s="165"/>
    </row>
    <row r="26" spans="1:8" ht="13.5" x14ac:dyDescent="0.2">
      <c r="A26" s="28" t="s">
        <v>75</v>
      </c>
      <c r="B26" s="47">
        <v>2523</v>
      </c>
      <c r="C26" s="53">
        <v>832</v>
      </c>
      <c r="D26" s="53"/>
      <c r="E26" s="30">
        <v>-67</v>
      </c>
      <c r="F26" s="34">
        <v>-0.1</v>
      </c>
      <c r="H26" s="165"/>
    </row>
    <row r="27" spans="1:8" x14ac:dyDescent="0.2">
      <c r="A27" s="13"/>
      <c r="B27" s="52"/>
      <c r="C27" s="52"/>
      <c r="D27" s="52"/>
      <c r="E27" s="8"/>
      <c r="F27" s="8"/>
    </row>
    <row r="28" spans="1:8" x14ac:dyDescent="0.2">
      <c r="A28" s="28" t="s">
        <v>1</v>
      </c>
      <c r="B28" s="53">
        <v>2219981</v>
      </c>
      <c r="C28" s="53">
        <v>2057520</v>
      </c>
      <c r="D28" s="53"/>
      <c r="E28" s="30">
        <v>-7.3</v>
      </c>
      <c r="F28" s="34">
        <v>-7.3</v>
      </c>
      <c r="H28" s="165"/>
    </row>
    <row r="29" spans="1:8" x14ac:dyDescent="0.2">
      <c r="A29" s="147"/>
      <c r="B29" s="147"/>
      <c r="C29" s="147"/>
      <c r="D29" s="147"/>
      <c r="E29" s="147"/>
      <c r="F29" s="147"/>
    </row>
    <row r="30" spans="1:8" x14ac:dyDescent="0.2">
      <c r="A30" s="153" t="s">
        <v>143</v>
      </c>
    </row>
    <row r="31" spans="1:8" x14ac:dyDescent="0.2">
      <c r="A31" s="206" t="s">
        <v>145</v>
      </c>
    </row>
    <row r="32" spans="1:8" x14ac:dyDescent="0.2">
      <c r="A32" s="154" t="str">
        <f>'a1'!$A$30</f>
        <v>Actualizado el 17 de enero de 2018</v>
      </c>
    </row>
  </sheetData>
  <mergeCells count="10">
    <mergeCell ref="A4:I5"/>
    <mergeCell ref="A6:I6"/>
    <mergeCell ref="A7:I7"/>
    <mergeCell ref="A8:I8"/>
    <mergeCell ref="A9:I9"/>
    <mergeCell ref="A13:A14"/>
    <mergeCell ref="B13:C13"/>
    <mergeCell ref="E13:E14"/>
    <mergeCell ref="F13:F14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2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2" width="11.7109375" style="180" customWidth="1"/>
    <col min="3" max="3" width="12.85546875" style="180" customWidth="1"/>
    <col min="4" max="4" width="1.7109375" style="180" customWidth="1"/>
    <col min="5" max="6" width="15.5703125" style="180" customWidth="1"/>
    <col min="7" max="9" width="11.42578125" style="180"/>
    <col min="10" max="10" width="3.28515625" style="180" customWidth="1"/>
    <col min="11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192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14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218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I11" s="234" t="s">
        <v>146</v>
      </c>
      <c r="J11" s="234"/>
    </row>
    <row r="12" spans="1:10" ht="12.75" customHeight="1" x14ac:dyDescent="0.25">
      <c r="A12" s="181"/>
      <c r="B12" s="189"/>
      <c r="C12" s="189"/>
      <c r="D12" s="189"/>
      <c r="E12" s="189"/>
      <c r="F12" s="189"/>
    </row>
    <row r="13" spans="1:10" ht="24" x14ac:dyDescent="0.2">
      <c r="A13" s="262" t="s">
        <v>15</v>
      </c>
      <c r="B13" s="270" t="s">
        <v>220</v>
      </c>
      <c r="C13" s="270"/>
      <c r="D13" s="64"/>
      <c r="E13" s="262" t="s">
        <v>77</v>
      </c>
      <c r="F13" s="65" t="s">
        <v>11</v>
      </c>
    </row>
    <row r="14" spans="1:10" ht="24.75" customHeight="1" x14ac:dyDescent="0.2">
      <c r="A14" s="264"/>
      <c r="B14" s="66">
        <v>2016</v>
      </c>
      <c r="C14" s="66">
        <v>2017</v>
      </c>
      <c r="D14" s="66"/>
      <c r="E14" s="264"/>
      <c r="F14" s="67" t="s">
        <v>13</v>
      </c>
    </row>
    <row r="15" spans="1:10" x14ac:dyDescent="0.2">
      <c r="A15" s="68" t="s">
        <v>2</v>
      </c>
      <c r="B15" s="69">
        <v>16451614</v>
      </c>
      <c r="C15" s="69">
        <v>16008658</v>
      </c>
      <c r="D15" s="69"/>
      <c r="E15" s="17">
        <v>-2.7</v>
      </c>
      <c r="F15" s="70">
        <v>-2</v>
      </c>
    </row>
    <row r="16" spans="1:10" x14ac:dyDescent="0.2">
      <c r="A16" s="62" t="s">
        <v>18</v>
      </c>
      <c r="B16" s="71">
        <v>450315</v>
      </c>
      <c r="C16" s="71">
        <v>308865</v>
      </c>
      <c r="D16" s="71"/>
      <c r="E16" s="32">
        <v>-31.4</v>
      </c>
      <c r="F16" s="72">
        <v>-0.6</v>
      </c>
    </row>
    <row r="17" spans="1:6" x14ac:dyDescent="0.2">
      <c r="A17" s="61" t="s">
        <v>19</v>
      </c>
      <c r="B17" s="69">
        <v>835676</v>
      </c>
      <c r="C17" s="69">
        <v>448473</v>
      </c>
      <c r="D17" s="69"/>
      <c r="E17" s="17">
        <v>-46.3</v>
      </c>
      <c r="F17" s="70">
        <v>-1.7</v>
      </c>
    </row>
    <row r="18" spans="1:6" x14ac:dyDescent="0.2">
      <c r="A18" s="62" t="s">
        <v>20</v>
      </c>
      <c r="B18" s="73">
        <v>738119</v>
      </c>
      <c r="C18" s="73">
        <v>916696</v>
      </c>
      <c r="D18" s="73"/>
      <c r="E18" s="32">
        <v>24.2</v>
      </c>
      <c r="F18" s="72">
        <v>0.8</v>
      </c>
    </row>
    <row r="19" spans="1:6" x14ac:dyDescent="0.2">
      <c r="A19" s="61" t="s">
        <v>21</v>
      </c>
      <c r="B19" s="69">
        <v>1818444</v>
      </c>
      <c r="C19" s="69">
        <v>1582108</v>
      </c>
      <c r="D19" s="69"/>
      <c r="E19" s="17">
        <v>-13</v>
      </c>
      <c r="F19" s="70">
        <v>-1.1000000000000001</v>
      </c>
    </row>
    <row r="20" spans="1:6" x14ac:dyDescent="0.2">
      <c r="A20" s="62" t="s">
        <v>22</v>
      </c>
      <c r="B20" s="73">
        <v>354262</v>
      </c>
      <c r="C20" s="73">
        <v>323987</v>
      </c>
      <c r="D20" s="73"/>
      <c r="E20" s="32">
        <v>-8.5</v>
      </c>
      <c r="F20" s="72">
        <v>-0.1</v>
      </c>
    </row>
    <row r="21" spans="1:6" x14ac:dyDescent="0.2">
      <c r="A21" s="61" t="s">
        <v>23</v>
      </c>
      <c r="B21" s="69">
        <v>648188</v>
      </c>
      <c r="C21" s="69">
        <v>903340</v>
      </c>
      <c r="D21" s="69"/>
      <c r="E21" s="17">
        <v>39.4</v>
      </c>
      <c r="F21" s="70">
        <v>1.2</v>
      </c>
    </row>
    <row r="22" spans="1:6" x14ac:dyDescent="0.2">
      <c r="A22" s="62" t="s">
        <v>36</v>
      </c>
      <c r="B22" s="73">
        <v>379363</v>
      </c>
      <c r="C22" s="73">
        <v>256874</v>
      </c>
      <c r="D22" s="73"/>
      <c r="E22" s="32">
        <v>-32.299999999999997</v>
      </c>
      <c r="F22" s="72">
        <v>-0.6</v>
      </c>
    </row>
    <row r="23" spans="1:6" x14ac:dyDescent="0.2">
      <c r="A23" s="61" t="s">
        <v>72</v>
      </c>
      <c r="B23" s="69">
        <v>214943</v>
      </c>
      <c r="C23" s="69">
        <v>104713</v>
      </c>
      <c r="D23" s="69"/>
      <c r="E23" s="17">
        <v>-51.3</v>
      </c>
      <c r="F23" s="70">
        <v>-0.5</v>
      </c>
    </row>
    <row r="24" spans="1:6" x14ac:dyDescent="0.2">
      <c r="A24" s="62" t="s">
        <v>24</v>
      </c>
      <c r="B24" s="73">
        <v>67402</v>
      </c>
      <c r="C24" s="73">
        <v>50170</v>
      </c>
      <c r="D24" s="73"/>
      <c r="E24" s="32">
        <v>-25.6</v>
      </c>
      <c r="F24" s="72">
        <v>-0.1</v>
      </c>
    </row>
    <row r="25" spans="1:6" x14ac:dyDescent="0.2">
      <c r="A25" s="61" t="s">
        <v>62</v>
      </c>
      <c r="B25" s="69">
        <v>173853</v>
      </c>
      <c r="C25" s="69">
        <v>208143</v>
      </c>
      <c r="D25" s="69"/>
      <c r="E25" s="17">
        <v>19.7</v>
      </c>
      <c r="F25" s="70">
        <v>0.2</v>
      </c>
    </row>
    <row r="26" spans="1:6" ht="13.5" x14ac:dyDescent="0.2">
      <c r="A26" s="62" t="s">
        <v>75</v>
      </c>
      <c r="B26" s="73">
        <v>27052</v>
      </c>
      <c r="C26" s="73">
        <v>31260</v>
      </c>
      <c r="D26" s="73"/>
      <c r="E26" s="30">
        <v>15.6</v>
      </c>
      <c r="F26" s="72">
        <v>0</v>
      </c>
    </row>
    <row r="27" spans="1:6" x14ac:dyDescent="0.2">
      <c r="A27" s="61"/>
      <c r="B27" s="69"/>
      <c r="C27" s="69"/>
      <c r="D27" s="69"/>
      <c r="E27" s="8"/>
      <c r="F27" s="70"/>
    </row>
    <row r="28" spans="1:6" x14ac:dyDescent="0.2">
      <c r="A28" s="62" t="s">
        <v>1</v>
      </c>
      <c r="B28" s="73">
        <v>22159231</v>
      </c>
      <c r="C28" s="73">
        <v>21143287</v>
      </c>
      <c r="D28" s="73"/>
      <c r="E28" s="30">
        <v>-4.5999999999999996</v>
      </c>
      <c r="F28" s="72">
        <v>-4.5999999999999996</v>
      </c>
    </row>
    <row r="29" spans="1:6" x14ac:dyDescent="0.2">
      <c r="A29" s="190"/>
      <c r="B29" s="191"/>
      <c r="C29" s="191"/>
      <c r="D29" s="191"/>
      <c r="E29" s="192"/>
      <c r="F29" s="192"/>
    </row>
    <row r="30" spans="1:6" x14ac:dyDescent="0.2">
      <c r="A30" s="153" t="s">
        <v>143</v>
      </c>
    </row>
    <row r="31" spans="1:6" x14ac:dyDescent="0.2">
      <c r="A31" s="207" t="s">
        <v>145</v>
      </c>
    </row>
    <row r="32" spans="1:6" x14ac:dyDescent="0.2">
      <c r="A32" s="154" t="str">
        <f>'a1'!$A$30</f>
        <v>Actualizado el 17 de enero de 2018</v>
      </c>
    </row>
  </sheetData>
  <mergeCells count="9">
    <mergeCell ref="A13:A14"/>
    <mergeCell ref="B13:C13"/>
    <mergeCell ref="E13:E14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2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2" width="11.7109375" style="180" customWidth="1"/>
    <col min="3" max="3" width="12.85546875" style="180" customWidth="1"/>
    <col min="4" max="4" width="1.7109375" style="180" customWidth="1"/>
    <col min="5" max="6" width="15.5703125" style="180" customWidth="1"/>
    <col min="7" max="9" width="11.42578125" style="180"/>
    <col min="10" max="10" width="3.42578125" style="180" customWidth="1"/>
    <col min="11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193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14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219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I11" s="234" t="s">
        <v>146</v>
      </c>
      <c r="J11" s="234"/>
    </row>
    <row r="12" spans="1:10" ht="12.75" customHeight="1" x14ac:dyDescent="0.25">
      <c r="A12" s="181"/>
      <c r="B12" s="189"/>
      <c r="C12" s="189"/>
      <c r="D12" s="189"/>
      <c r="E12" s="189"/>
      <c r="F12" s="189"/>
    </row>
    <row r="13" spans="1:10" ht="24" x14ac:dyDescent="0.2">
      <c r="A13" s="262" t="s">
        <v>15</v>
      </c>
      <c r="B13" s="270" t="s">
        <v>221</v>
      </c>
      <c r="C13" s="270"/>
      <c r="D13" s="100"/>
      <c r="E13" s="262" t="s">
        <v>107</v>
      </c>
      <c r="F13" s="65" t="s">
        <v>11</v>
      </c>
    </row>
    <row r="14" spans="1:10" ht="24.75" customHeight="1" x14ac:dyDescent="0.2">
      <c r="A14" s="264"/>
      <c r="B14" s="66">
        <v>2016</v>
      </c>
      <c r="C14" s="66">
        <v>2017</v>
      </c>
      <c r="D14" s="66"/>
      <c r="E14" s="264"/>
      <c r="F14" s="67" t="s">
        <v>13</v>
      </c>
    </row>
    <row r="15" spans="1:10" x14ac:dyDescent="0.2">
      <c r="A15" s="68" t="s">
        <v>2</v>
      </c>
      <c r="B15" s="69">
        <v>20088607</v>
      </c>
      <c r="C15" s="69">
        <v>18121225</v>
      </c>
      <c r="D15" s="69"/>
      <c r="E15" s="17">
        <v>-9.8000000000000007</v>
      </c>
      <c r="F15" s="70">
        <v>-7.3</v>
      </c>
    </row>
    <row r="16" spans="1:10" x14ac:dyDescent="0.2">
      <c r="A16" s="62" t="s">
        <v>18</v>
      </c>
      <c r="B16" s="71">
        <v>633265</v>
      </c>
      <c r="C16" s="71">
        <v>405894</v>
      </c>
      <c r="D16" s="71"/>
      <c r="E16" s="32">
        <v>-35.9</v>
      </c>
      <c r="F16" s="72">
        <v>-0.8</v>
      </c>
    </row>
    <row r="17" spans="1:6" x14ac:dyDescent="0.2">
      <c r="A17" s="61" t="s">
        <v>19</v>
      </c>
      <c r="B17" s="69">
        <v>967202</v>
      </c>
      <c r="C17" s="69">
        <v>560367</v>
      </c>
      <c r="D17" s="69"/>
      <c r="E17" s="17">
        <v>-42.1</v>
      </c>
      <c r="F17" s="70">
        <v>-1.5</v>
      </c>
    </row>
    <row r="18" spans="1:6" x14ac:dyDescent="0.2">
      <c r="A18" s="62" t="s">
        <v>20</v>
      </c>
      <c r="B18" s="73">
        <v>999901</v>
      </c>
      <c r="C18" s="73">
        <v>994436</v>
      </c>
      <c r="D18" s="73"/>
      <c r="E18" s="32">
        <v>-0.5</v>
      </c>
      <c r="F18" s="72">
        <v>0</v>
      </c>
    </row>
    <row r="19" spans="1:6" x14ac:dyDescent="0.2">
      <c r="A19" s="61" t="s">
        <v>21</v>
      </c>
      <c r="B19" s="69">
        <v>2229801</v>
      </c>
      <c r="C19" s="69">
        <v>1866431</v>
      </c>
      <c r="D19" s="69"/>
      <c r="E19" s="17">
        <v>-16.3</v>
      </c>
      <c r="F19" s="70">
        <v>-1.3</v>
      </c>
    </row>
    <row r="20" spans="1:6" x14ac:dyDescent="0.2">
      <c r="A20" s="62" t="s">
        <v>22</v>
      </c>
      <c r="B20" s="73">
        <v>425155</v>
      </c>
      <c r="C20" s="73">
        <v>356836</v>
      </c>
      <c r="D20" s="73"/>
      <c r="E20" s="32">
        <v>-16.100000000000001</v>
      </c>
      <c r="F20" s="72">
        <v>-0.3</v>
      </c>
    </row>
    <row r="21" spans="1:6" x14ac:dyDescent="0.2">
      <c r="A21" s="61" t="s">
        <v>23</v>
      </c>
      <c r="B21" s="69">
        <v>762730</v>
      </c>
      <c r="C21" s="69">
        <v>1009047</v>
      </c>
      <c r="D21" s="69"/>
      <c r="E21" s="17">
        <v>32.299999999999997</v>
      </c>
      <c r="F21" s="70">
        <v>0.9</v>
      </c>
    </row>
    <row r="22" spans="1:6" x14ac:dyDescent="0.2">
      <c r="A22" s="62" t="s">
        <v>36</v>
      </c>
      <c r="B22" s="73">
        <v>408138</v>
      </c>
      <c r="C22" s="73">
        <v>267174</v>
      </c>
      <c r="D22" s="73"/>
      <c r="E22" s="32">
        <v>-34.5</v>
      </c>
      <c r="F22" s="72">
        <v>-0.5</v>
      </c>
    </row>
    <row r="23" spans="1:6" x14ac:dyDescent="0.2">
      <c r="A23" s="61" t="s">
        <v>72</v>
      </c>
      <c r="B23" s="69">
        <v>219760</v>
      </c>
      <c r="C23" s="69">
        <v>114633</v>
      </c>
      <c r="D23" s="69"/>
      <c r="E23" s="17">
        <v>-47.8</v>
      </c>
      <c r="F23" s="70">
        <v>-0.4</v>
      </c>
    </row>
    <row r="24" spans="1:6" x14ac:dyDescent="0.2">
      <c r="A24" s="62" t="s">
        <v>24</v>
      </c>
      <c r="B24" s="73">
        <v>80990</v>
      </c>
      <c r="C24" s="73">
        <v>53827</v>
      </c>
      <c r="D24" s="73"/>
      <c r="E24" s="32">
        <v>-33.5</v>
      </c>
      <c r="F24" s="72">
        <v>-0.1</v>
      </c>
    </row>
    <row r="25" spans="1:6" x14ac:dyDescent="0.2">
      <c r="A25" s="61" t="s">
        <v>62</v>
      </c>
      <c r="B25" s="69">
        <v>204795</v>
      </c>
      <c r="C25" s="69">
        <v>226315</v>
      </c>
      <c r="D25" s="69"/>
      <c r="E25" s="17">
        <v>10.5</v>
      </c>
      <c r="F25" s="70">
        <v>0.1</v>
      </c>
    </row>
    <row r="26" spans="1:6" ht="13.5" x14ac:dyDescent="0.2">
      <c r="A26" s="62" t="s">
        <v>75</v>
      </c>
      <c r="B26" s="73">
        <v>32121</v>
      </c>
      <c r="C26" s="73">
        <v>40612</v>
      </c>
      <c r="D26" s="73"/>
      <c r="E26" s="30">
        <v>26.4</v>
      </c>
      <c r="F26" s="72">
        <v>0</v>
      </c>
    </row>
    <row r="27" spans="1:6" x14ac:dyDescent="0.2">
      <c r="A27" s="61"/>
      <c r="B27" s="69"/>
      <c r="C27" s="69"/>
      <c r="D27" s="69"/>
      <c r="E27" s="8"/>
      <c r="F27" s="70"/>
    </row>
    <row r="28" spans="1:6" x14ac:dyDescent="0.2">
      <c r="A28" s="62" t="s">
        <v>1</v>
      </c>
      <c r="B28" s="73">
        <v>27052465</v>
      </c>
      <c r="C28" s="73">
        <v>24016797</v>
      </c>
      <c r="D28" s="73"/>
      <c r="E28" s="30">
        <v>-11.2</v>
      </c>
      <c r="F28" s="72">
        <v>-11.2</v>
      </c>
    </row>
    <row r="29" spans="1:6" x14ac:dyDescent="0.2">
      <c r="A29" s="190"/>
      <c r="B29" s="191"/>
      <c r="C29" s="191"/>
      <c r="D29" s="191"/>
      <c r="E29" s="192"/>
      <c r="F29" s="192"/>
    </row>
    <row r="30" spans="1:6" x14ac:dyDescent="0.2">
      <c r="A30" s="153" t="s">
        <v>143</v>
      </c>
    </row>
    <row r="31" spans="1:6" x14ac:dyDescent="0.2">
      <c r="A31" s="207" t="s">
        <v>145</v>
      </c>
    </row>
    <row r="32" spans="1:6" x14ac:dyDescent="0.2">
      <c r="A32" s="154" t="str">
        <f>'a1'!$A$30</f>
        <v>Actualizado el 17 de enero de 2018</v>
      </c>
    </row>
  </sheetData>
  <mergeCells count="9">
    <mergeCell ref="A13:A14"/>
    <mergeCell ref="B13:C13"/>
    <mergeCell ref="E13:E14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4" width="11.42578125" style="158"/>
    <col min="5" max="5" width="3.28515625" style="158" customWidth="1"/>
    <col min="6" max="8" width="11.42578125" style="158"/>
    <col min="9" max="9" width="12.7109375" style="158" bestFit="1" customWidth="1"/>
    <col min="10" max="16384" width="11.42578125" style="158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194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214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57"/>
      <c r="B11" s="157"/>
      <c r="C11" s="157"/>
      <c r="D11" s="157"/>
      <c r="E11" s="157"/>
      <c r="F11" s="157"/>
      <c r="G11" s="157"/>
      <c r="I11" s="234" t="s">
        <v>146</v>
      </c>
      <c r="J11" s="234"/>
    </row>
    <row r="12" spans="1:10" ht="12.75" customHeight="1" x14ac:dyDescent="0.2">
      <c r="A12" s="175"/>
      <c r="B12" s="176"/>
      <c r="C12" s="176"/>
      <c r="D12" s="176"/>
      <c r="E12" s="176"/>
      <c r="F12" s="176"/>
      <c r="G12" s="272" t="s">
        <v>4</v>
      </c>
      <c r="H12" s="272"/>
    </row>
    <row r="13" spans="1:10" x14ac:dyDescent="0.2">
      <c r="A13" s="252" t="s">
        <v>5</v>
      </c>
      <c r="B13" s="271" t="s">
        <v>26</v>
      </c>
      <c r="C13" s="252"/>
      <c r="D13" s="252"/>
      <c r="E13" s="3"/>
      <c r="F13" s="252" t="s">
        <v>68</v>
      </c>
      <c r="G13" s="252"/>
      <c r="H13" s="252"/>
    </row>
    <row r="14" spans="1:10" x14ac:dyDescent="0.2">
      <c r="A14" s="253"/>
      <c r="B14" s="2" t="s">
        <v>1</v>
      </c>
      <c r="C14" s="2" t="s">
        <v>27</v>
      </c>
      <c r="D14" s="2" t="s">
        <v>28</v>
      </c>
      <c r="E14" s="4"/>
      <c r="F14" s="2" t="s">
        <v>1</v>
      </c>
      <c r="G14" s="2" t="s">
        <v>27</v>
      </c>
      <c r="H14" s="2" t="s">
        <v>28</v>
      </c>
    </row>
    <row r="15" spans="1:10" x14ac:dyDescent="0.2">
      <c r="A15" s="21" t="s">
        <v>39</v>
      </c>
      <c r="B15" s="46">
        <v>176</v>
      </c>
      <c r="C15" s="46">
        <v>176</v>
      </c>
      <c r="D15" s="46">
        <v>0</v>
      </c>
      <c r="E15" s="46"/>
      <c r="F15" s="46">
        <v>202203</v>
      </c>
      <c r="G15" s="46">
        <v>65925</v>
      </c>
      <c r="H15" s="46">
        <v>136278</v>
      </c>
    </row>
    <row r="16" spans="1:10" x14ac:dyDescent="0.2">
      <c r="A16" s="36" t="s">
        <v>41</v>
      </c>
      <c r="B16" s="47">
        <v>145</v>
      </c>
      <c r="C16" s="47">
        <v>0</v>
      </c>
      <c r="D16" s="47">
        <v>145</v>
      </c>
      <c r="E16" s="47"/>
      <c r="F16" s="47">
        <v>9261</v>
      </c>
      <c r="G16" s="47">
        <v>3667</v>
      </c>
      <c r="H16" s="47">
        <v>5594</v>
      </c>
    </row>
    <row r="17" spans="1:8" x14ac:dyDescent="0.2">
      <c r="A17" s="21" t="s">
        <v>96</v>
      </c>
      <c r="B17" s="46">
        <v>34832</v>
      </c>
      <c r="C17" s="46">
        <v>10039</v>
      </c>
      <c r="D17" s="46">
        <v>24793</v>
      </c>
      <c r="E17" s="46"/>
      <c r="F17" s="46">
        <v>217357</v>
      </c>
      <c r="G17" s="46">
        <v>12458</v>
      </c>
      <c r="H17" s="46">
        <v>204899</v>
      </c>
    </row>
    <row r="18" spans="1:8" x14ac:dyDescent="0.2">
      <c r="A18" s="36" t="s">
        <v>42</v>
      </c>
      <c r="B18" s="47">
        <v>891</v>
      </c>
      <c r="C18" s="47">
        <v>891</v>
      </c>
      <c r="D18" s="47">
        <v>0</v>
      </c>
      <c r="E18" s="47"/>
      <c r="F18" s="47">
        <v>27297</v>
      </c>
      <c r="G18" s="47">
        <v>5505</v>
      </c>
      <c r="H18" s="47">
        <v>21792</v>
      </c>
    </row>
    <row r="19" spans="1:8" x14ac:dyDescent="0.2">
      <c r="A19" s="21" t="s">
        <v>43</v>
      </c>
      <c r="B19" s="46">
        <v>22529</v>
      </c>
      <c r="C19" s="46">
        <v>9266</v>
      </c>
      <c r="D19" s="46">
        <v>13263</v>
      </c>
      <c r="E19" s="46"/>
      <c r="F19" s="46">
        <v>65410</v>
      </c>
      <c r="G19" s="46">
        <v>28088</v>
      </c>
      <c r="H19" s="46">
        <v>37322</v>
      </c>
    </row>
    <row r="20" spans="1:8" x14ac:dyDescent="0.2">
      <c r="A20" s="36" t="s">
        <v>44</v>
      </c>
      <c r="B20" s="47">
        <v>8133</v>
      </c>
      <c r="C20" s="47">
        <v>0</v>
      </c>
      <c r="D20" s="47">
        <v>8133</v>
      </c>
      <c r="E20" s="47"/>
      <c r="F20" s="47">
        <v>41635</v>
      </c>
      <c r="G20" s="47">
        <v>9857</v>
      </c>
      <c r="H20" s="47">
        <v>31778</v>
      </c>
    </row>
    <row r="21" spans="1:8" x14ac:dyDescent="0.2">
      <c r="A21" s="21" t="s">
        <v>45</v>
      </c>
      <c r="B21" s="46">
        <v>0</v>
      </c>
      <c r="C21" s="46">
        <v>0</v>
      </c>
      <c r="D21" s="46">
        <v>0</v>
      </c>
      <c r="E21" s="46"/>
      <c r="F21" s="46">
        <v>4724</v>
      </c>
      <c r="G21" s="46">
        <v>4724</v>
      </c>
      <c r="H21" s="46">
        <v>0</v>
      </c>
    </row>
    <row r="22" spans="1:8" x14ac:dyDescent="0.2">
      <c r="A22" s="36" t="s">
        <v>46</v>
      </c>
      <c r="B22" s="47">
        <v>6055</v>
      </c>
      <c r="C22" s="47">
        <v>6055</v>
      </c>
      <c r="D22" s="47">
        <v>0</v>
      </c>
      <c r="E22" s="47"/>
      <c r="F22" s="47">
        <v>12972</v>
      </c>
      <c r="G22" s="47">
        <v>7601</v>
      </c>
      <c r="H22" s="47">
        <v>5371</v>
      </c>
    </row>
    <row r="23" spans="1:8" x14ac:dyDescent="0.2">
      <c r="A23" s="21" t="s">
        <v>48</v>
      </c>
      <c r="B23" s="46">
        <v>0</v>
      </c>
      <c r="C23" s="46">
        <v>0</v>
      </c>
      <c r="D23" s="46">
        <v>0</v>
      </c>
      <c r="E23" s="46"/>
      <c r="F23" s="46">
        <v>11928</v>
      </c>
      <c r="G23" s="46">
        <v>2501</v>
      </c>
      <c r="H23" s="46">
        <v>9427</v>
      </c>
    </row>
    <row r="24" spans="1:8" x14ac:dyDescent="0.2">
      <c r="A24" s="36" t="s">
        <v>49</v>
      </c>
      <c r="B24" s="47">
        <v>10847</v>
      </c>
      <c r="C24" s="47">
        <v>10847</v>
      </c>
      <c r="D24" s="47">
        <v>0</v>
      </c>
      <c r="E24" s="47"/>
      <c r="F24" s="47">
        <v>30706</v>
      </c>
      <c r="G24" s="47">
        <v>5566</v>
      </c>
      <c r="H24" s="47">
        <v>25140</v>
      </c>
    </row>
    <row r="25" spans="1:8" x14ac:dyDescent="0.2">
      <c r="A25" s="21" t="s">
        <v>50</v>
      </c>
      <c r="B25" s="46">
        <v>80943</v>
      </c>
      <c r="C25" s="46">
        <v>399</v>
      </c>
      <c r="D25" s="46">
        <v>80544</v>
      </c>
      <c r="E25" s="46"/>
      <c r="F25" s="46">
        <v>77037</v>
      </c>
      <c r="G25" s="46">
        <v>58752</v>
      </c>
      <c r="H25" s="46">
        <v>18285</v>
      </c>
    </row>
    <row r="26" spans="1:8" x14ac:dyDescent="0.2">
      <c r="A26" s="36" t="s">
        <v>51</v>
      </c>
      <c r="B26" s="47">
        <v>0</v>
      </c>
      <c r="C26" s="47">
        <v>0</v>
      </c>
      <c r="D26" s="47">
        <v>0</v>
      </c>
      <c r="E26" s="47"/>
      <c r="F26" s="47">
        <v>1605</v>
      </c>
      <c r="G26" s="47">
        <v>1117</v>
      </c>
      <c r="H26" s="47">
        <v>488</v>
      </c>
    </row>
    <row r="27" spans="1:8" x14ac:dyDescent="0.2">
      <c r="A27" s="21" t="s">
        <v>52</v>
      </c>
      <c r="B27" s="46">
        <v>1396</v>
      </c>
      <c r="C27" s="46">
        <v>1396</v>
      </c>
      <c r="D27" s="46">
        <v>0</v>
      </c>
      <c r="E27" s="46"/>
      <c r="F27" s="46">
        <v>27589</v>
      </c>
      <c r="G27" s="46">
        <v>22756</v>
      </c>
      <c r="H27" s="46">
        <v>4833</v>
      </c>
    </row>
    <row r="28" spans="1:8" x14ac:dyDescent="0.2">
      <c r="A28" s="36" t="s">
        <v>53</v>
      </c>
      <c r="B28" s="47">
        <v>1700</v>
      </c>
      <c r="C28" s="47">
        <v>1700</v>
      </c>
      <c r="D28" s="47">
        <v>0</v>
      </c>
      <c r="E28" s="47"/>
      <c r="F28" s="47">
        <v>1182</v>
      </c>
      <c r="G28" s="47">
        <v>751</v>
      </c>
      <c r="H28" s="47">
        <v>431</v>
      </c>
    </row>
    <row r="29" spans="1:8" x14ac:dyDescent="0.2">
      <c r="A29" s="21" t="s">
        <v>54</v>
      </c>
      <c r="B29" s="46">
        <v>0</v>
      </c>
      <c r="C29" s="46">
        <v>0</v>
      </c>
      <c r="D29" s="46">
        <v>0</v>
      </c>
      <c r="E29" s="46"/>
      <c r="F29" s="46">
        <v>2712</v>
      </c>
      <c r="G29" s="46">
        <v>1858</v>
      </c>
      <c r="H29" s="46">
        <v>854</v>
      </c>
    </row>
    <row r="30" spans="1:8" x14ac:dyDescent="0.2">
      <c r="A30" s="36" t="s">
        <v>55</v>
      </c>
      <c r="B30" s="47">
        <v>0</v>
      </c>
      <c r="C30" s="47">
        <v>0</v>
      </c>
      <c r="D30" s="47">
        <v>0</v>
      </c>
      <c r="E30" s="47"/>
      <c r="F30" s="47">
        <v>11975</v>
      </c>
      <c r="G30" s="47">
        <v>9606</v>
      </c>
      <c r="H30" s="47">
        <v>2369</v>
      </c>
    </row>
    <row r="31" spans="1:8" x14ac:dyDescent="0.2">
      <c r="A31" s="21" t="s">
        <v>56</v>
      </c>
      <c r="B31" s="46">
        <v>15266</v>
      </c>
      <c r="C31" s="46">
        <v>0</v>
      </c>
      <c r="D31" s="46">
        <v>15266</v>
      </c>
      <c r="E31" s="46"/>
      <c r="F31" s="46">
        <v>73619</v>
      </c>
      <c r="G31" s="46">
        <v>13142</v>
      </c>
      <c r="H31" s="46">
        <v>60477</v>
      </c>
    </row>
    <row r="32" spans="1:8" x14ac:dyDescent="0.2">
      <c r="A32" s="36" t="s">
        <v>63</v>
      </c>
      <c r="B32" s="47">
        <v>7349</v>
      </c>
      <c r="C32" s="47">
        <v>7349</v>
      </c>
      <c r="D32" s="47">
        <v>0</v>
      </c>
      <c r="E32" s="47"/>
      <c r="F32" s="47">
        <v>15089</v>
      </c>
      <c r="G32" s="47">
        <v>12279</v>
      </c>
      <c r="H32" s="47">
        <v>2810</v>
      </c>
    </row>
    <row r="33" spans="1:8" x14ac:dyDescent="0.2">
      <c r="A33" s="21" t="s">
        <v>57</v>
      </c>
      <c r="B33" s="46">
        <v>2232</v>
      </c>
      <c r="C33" s="46">
        <v>0</v>
      </c>
      <c r="D33" s="46">
        <v>2232</v>
      </c>
      <c r="E33" s="46"/>
      <c r="F33" s="46">
        <v>12496</v>
      </c>
      <c r="G33" s="46">
        <v>6757</v>
      </c>
      <c r="H33" s="46">
        <v>5739</v>
      </c>
    </row>
    <row r="34" spans="1:8" x14ac:dyDescent="0.2">
      <c r="A34" s="36" t="s">
        <v>58</v>
      </c>
      <c r="B34" s="47">
        <v>1066</v>
      </c>
      <c r="C34" s="47">
        <v>1066</v>
      </c>
      <c r="D34" s="47">
        <v>0</v>
      </c>
      <c r="E34" s="47"/>
      <c r="F34" s="47">
        <v>44006</v>
      </c>
      <c r="G34" s="47">
        <v>25036</v>
      </c>
      <c r="H34" s="47">
        <v>18970</v>
      </c>
    </row>
    <row r="35" spans="1:8" x14ac:dyDescent="0.2">
      <c r="A35" s="21" t="s">
        <v>61</v>
      </c>
      <c r="B35" s="46">
        <v>1170</v>
      </c>
      <c r="C35" s="46">
        <v>223</v>
      </c>
      <c r="D35" s="46">
        <v>947</v>
      </c>
      <c r="E35" s="46"/>
      <c r="F35" s="46">
        <v>16568</v>
      </c>
      <c r="G35" s="46">
        <v>9063</v>
      </c>
      <c r="H35" s="46">
        <v>7505</v>
      </c>
    </row>
    <row r="36" spans="1:8" x14ac:dyDescent="0.2">
      <c r="A36" s="36" t="s">
        <v>59</v>
      </c>
      <c r="B36" s="47">
        <v>0</v>
      </c>
      <c r="C36" s="47">
        <v>0</v>
      </c>
      <c r="D36" s="47">
        <v>0</v>
      </c>
      <c r="E36" s="47"/>
      <c r="F36" s="47">
        <v>4845</v>
      </c>
      <c r="G36" s="47">
        <v>2778</v>
      </c>
      <c r="H36" s="47">
        <v>2067</v>
      </c>
    </row>
    <row r="37" spans="1:8" x14ac:dyDescent="0.2">
      <c r="A37" s="21" t="s">
        <v>60</v>
      </c>
      <c r="B37" s="46">
        <v>3124</v>
      </c>
      <c r="C37" s="46">
        <v>1664</v>
      </c>
      <c r="D37" s="46">
        <v>1460</v>
      </c>
      <c r="E37" s="46"/>
      <c r="F37" s="46">
        <v>137441</v>
      </c>
      <c r="G37" s="46">
        <v>14478</v>
      </c>
      <c r="H37" s="46">
        <v>122963</v>
      </c>
    </row>
    <row r="38" spans="1:8" x14ac:dyDescent="0.2">
      <c r="A38" s="36" t="s">
        <v>71</v>
      </c>
      <c r="B38" s="47">
        <v>9093</v>
      </c>
      <c r="C38" s="47">
        <v>9093</v>
      </c>
      <c r="D38" s="47">
        <v>0</v>
      </c>
      <c r="E38" s="47"/>
      <c r="F38" s="47">
        <v>203868</v>
      </c>
      <c r="G38" s="47">
        <v>50853</v>
      </c>
      <c r="H38" s="47">
        <v>153015</v>
      </c>
    </row>
    <row r="39" spans="1:8" x14ac:dyDescent="0.2">
      <c r="A39" s="21" t="s">
        <v>40</v>
      </c>
      <c r="B39" s="46">
        <v>0</v>
      </c>
      <c r="C39" s="46">
        <v>0</v>
      </c>
      <c r="D39" s="46">
        <v>0</v>
      </c>
      <c r="E39" s="46"/>
      <c r="F39" s="46">
        <v>217</v>
      </c>
      <c r="G39" s="46">
        <v>217</v>
      </c>
      <c r="H39" s="46">
        <v>0</v>
      </c>
    </row>
    <row r="40" spans="1:8" x14ac:dyDescent="0.2">
      <c r="A40" s="36" t="s">
        <v>47</v>
      </c>
      <c r="B40" s="47">
        <v>94</v>
      </c>
      <c r="C40" s="47">
        <v>94</v>
      </c>
      <c r="D40" s="47">
        <v>0</v>
      </c>
      <c r="E40" s="47"/>
      <c r="F40" s="47">
        <v>2623</v>
      </c>
      <c r="G40" s="47">
        <v>1455</v>
      </c>
      <c r="H40" s="47">
        <v>1168</v>
      </c>
    </row>
    <row r="41" spans="1:8" x14ac:dyDescent="0.2">
      <c r="A41" s="21" t="s">
        <v>97</v>
      </c>
      <c r="B41" s="46">
        <v>0</v>
      </c>
      <c r="C41" s="46">
        <v>0</v>
      </c>
      <c r="D41" s="46">
        <v>0</v>
      </c>
      <c r="E41" s="46"/>
      <c r="F41" s="46">
        <v>2067</v>
      </c>
      <c r="G41" s="46">
        <v>1504</v>
      </c>
      <c r="H41" s="46">
        <v>563</v>
      </c>
    </row>
    <row r="42" spans="1:8" x14ac:dyDescent="0.2">
      <c r="A42" s="36" t="s">
        <v>98</v>
      </c>
      <c r="B42" s="47">
        <v>0</v>
      </c>
      <c r="C42" s="47">
        <v>0</v>
      </c>
      <c r="D42" s="47">
        <v>0</v>
      </c>
      <c r="E42" s="47"/>
      <c r="F42" s="47">
        <v>704</v>
      </c>
      <c r="G42" s="47">
        <v>434</v>
      </c>
      <c r="H42" s="47">
        <v>270</v>
      </c>
    </row>
    <row r="43" spans="1:8" x14ac:dyDescent="0.2">
      <c r="A43" s="21" t="s">
        <v>99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100</v>
      </c>
      <c r="B44" s="47">
        <v>0</v>
      </c>
      <c r="C44" s="47">
        <v>0</v>
      </c>
      <c r="D44" s="47">
        <v>0</v>
      </c>
      <c r="E44" s="47"/>
      <c r="F44" s="47">
        <v>644</v>
      </c>
      <c r="G44" s="47">
        <v>0</v>
      </c>
      <c r="H44" s="47">
        <v>644</v>
      </c>
    </row>
    <row r="45" spans="1:8" x14ac:dyDescent="0.2">
      <c r="A45" s="21" t="s">
        <v>101</v>
      </c>
      <c r="B45" s="46">
        <v>0</v>
      </c>
      <c r="C45" s="46">
        <v>0</v>
      </c>
      <c r="D45" s="46">
        <v>0</v>
      </c>
      <c r="E45" s="46"/>
      <c r="F45" s="46">
        <v>369</v>
      </c>
      <c r="G45" s="46">
        <v>369</v>
      </c>
      <c r="H45" s="46">
        <v>0</v>
      </c>
    </row>
    <row r="46" spans="1:8" x14ac:dyDescent="0.2">
      <c r="A46" s="36" t="s">
        <v>102</v>
      </c>
      <c r="B46" s="47">
        <v>0</v>
      </c>
      <c r="C46" s="47">
        <v>0</v>
      </c>
      <c r="D46" s="47">
        <v>0</v>
      </c>
      <c r="E46" s="47"/>
      <c r="F46" s="47">
        <v>450</v>
      </c>
      <c r="G46" s="47">
        <v>450</v>
      </c>
      <c r="H46" s="47">
        <v>0</v>
      </c>
    </row>
    <row r="47" spans="1:8" x14ac:dyDescent="0.2">
      <c r="A47" s="21" t="s">
        <v>103</v>
      </c>
      <c r="B47" s="46">
        <v>0</v>
      </c>
      <c r="C47" s="46">
        <v>0</v>
      </c>
      <c r="D47" s="46">
        <v>0</v>
      </c>
      <c r="E47" s="46"/>
      <c r="F47" s="46">
        <v>94</v>
      </c>
      <c r="G47" s="46">
        <v>94</v>
      </c>
      <c r="H47" s="46">
        <v>0</v>
      </c>
    </row>
    <row r="48" spans="1:8" x14ac:dyDescent="0.2">
      <c r="A48" s="21"/>
      <c r="B48" s="46"/>
      <c r="C48" s="46"/>
      <c r="D48" s="46"/>
      <c r="E48" s="46"/>
      <c r="F48" s="46"/>
      <c r="G48" s="46"/>
      <c r="H48" s="46"/>
    </row>
    <row r="49" spans="1:8" x14ac:dyDescent="0.2">
      <c r="A49" s="36" t="s">
        <v>1</v>
      </c>
      <c r="B49" s="47">
        <v>207041</v>
      </c>
      <c r="C49" s="47">
        <v>60258</v>
      </c>
      <c r="D49" s="47">
        <v>146783</v>
      </c>
      <c r="E49" s="47"/>
      <c r="F49" s="47">
        <v>1260693</v>
      </c>
      <c r="G49" s="47">
        <v>379641</v>
      </c>
      <c r="H49" s="47">
        <v>881052</v>
      </c>
    </row>
    <row r="51" spans="1:8" x14ac:dyDescent="0.2">
      <c r="A51" s="153" t="s">
        <v>143</v>
      </c>
    </row>
    <row r="52" spans="1:8" x14ac:dyDescent="0.2">
      <c r="A52" s="205" t="s">
        <v>67</v>
      </c>
    </row>
    <row r="53" spans="1:8" x14ac:dyDescent="0.2">
      <c r="A53" s="154" t="str">
        <f>'a1'!$A$30</f>
        <v>Actualizado el 17 de enero de 2018</v>
      </c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4" width="11.42578125" style="158"/>
    <col min="5" max="5" width="3.140625" style="158" customWidth="1"/>
    <col min="6" max="16384" width="11.42578125" style="158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195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214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57"/>
      <c r="B11" s="157"/>
      <c r="C11" s="157"/>
      <c r="D11" s="157"/>
      <c r="E11" s="157"/>
      <c r="F11" s="157"/>
      <c r="G11" s="157"/>
      <c r="I11" s="234" t="s">
        <v>146</v>
      </c>
      <c r="J11" s="234"/>
    </row>
    <row r="12" spans="1:10" ht="12.75" customHeight="1" x14ac:dyDescent="0.2">
      <c r="A12" s="175"/>
      <c r="B12" s="176"/>
      <c r="C12" s="176"/>
      <c r="D12" s="176"/>
      <c r="E12" s="176"/>
      <c r="F12" s="176"/>
      <c r="G12" s="273" t="s">
        <v>38</v>
      </c>
      <c r="H12" s="273"/>
    </row>
    <row r="13" spans="1:10" x14ac:dyDescent="0.2">
      <c r="A13" s="252" t="s">
        <v>5</v>
      </c>
      <c r="B13" s="271" t="s">
        <v>26</v>
      </c>
      <c r="C13" s="252"/>
      <c r="D13" s="252"/>
      <c r="E13" s="3"/>
      <c r="F13" s="252" t="s">
        <v>68</v>
      </c>
      <c r="G13" s="252"/>
      <c r="H13" s="252"/>
    </row>
    <row r="14" spans="1:10" x14ac:dyDescent="0.2">
      <c r="A14" s="253"/>
      <c r="B14" s="2" t="s">
        <v>1</v>
      </c>
      <c r="C14" s="2" t="s">
        <v>27</v>
      </c>
      <c r="D14" s="2" t="s">
        <v>28</v>
      </c>
      <c r="E14" s="4"/>
      <c r="F14" s="2" t="s">
        <v>1</v>
      </c>
      <c r="G14" s="2" t="s">
        <v>27</v>
      </c>
      <c r="H14" s="2" t="s">
        <v>28</v>
      </c>
    </row>
    <row r="15" spans="1:10" x14ac:dyDescent="0.2">
      <c r="A15" s="21" t="s">
        <v>39</v>
      </c>
      <c r="B15" s="46">
        <v>2</v>
      </c>
      <c r="C15" s="46">
        <v>2</v>
      </c>
      <c r="D15" s="46">
        <v>0</v>
      </c>
      <c r="E15" s="46"/>
      <c r="F15" s="46">
        <v>1515</v>
      </c>
      <c r="G15" s="46">
        <v>458</v>
      </c>
      <c r="H15" s="46">
        <v>1057</v>
      </c>
    </row>
    <row r="16" spans="1:10" x14ac:dyDescent="0.2">
      <c r="A16" s="36" t="s">
        <v>41</v>
      </c>
      <c r="B16" s="47">
        <v>2</v>
      </c>
      <c r="C16" s="47">
        <v>0</v>
      </c>
      <c r="D16" s="47">
        <v>2</v>
      </c>
      <c r="E16" s="47"/>
      <c r="F16" s="47">
        <v>124</v>
      </c>
      <c r="G16" s="47">
        <v>34</v>
      </c>
      <c r="H16" s="47">
        <v>90</v>
      </c>
    </row>
    <row r="17" spans="1:8" x14ac:dyDescent="0.2">
      <c r="A17" s="21" t="s">
        <v>96</v>
      </c>
      <c r="B17" s="46">
        <v>478</v>
      </c>
      <c r="C17" s="46">
        <v>103</v>
      </c>
      <c r="D17" s="46">
        <v>375</v>
      </c>
      <c r="E17" s="46"/>
      <c r="F17" s="46">
        <v>1743</v>
      </c>
      <c r="G17" s="46">
        <v>83</v>
      </c>
      <c r="H17" s="46">
        <v>1660</v>
      </c>
    </row>
    <row r="18" spans="1:8" x14ac:dyDescent="0.2">
      <c r="A18" s="36" t="s">
        <v>42</v>
      </c>
      <c r="B18" s="47">
        <v>27</v>
      </c>
      <c r="C18" s="47">
        <v>27</v>
      </c>
      <c r="D18" s="47">
        <v>0</v>
      </c>
      <c r="E18" s="47"/>
      <c r="F18" s="47">
        <v>145</v>
      </c>
      <c r="G18" s="47">
        <v>22</v>
      </c>
      <c r="H18" s="47">
        <v>123</v>
      </c>
    </row>
    <row r="19" spans="1:8" x14ac:dyDescent="0.2">
      <c r="A19" s="21" t="s">
        <v>43</v>
      </c>
      <c r="B19" s="46">
        <v>263</v>
      </c>
      <c r="C19" s="46">
        <v>103</v>
      </c>
      <c r="D19" s="46">
        <v>160</v>
      </c>
      <c r="E19" s="46"/>
      <c r="F19" s="46">
        <v>587</v>
      </c>
      <c r="G19" s="46">
        <v>249</v>
      </c>
      <c r="H19" s="46">
        <v>338</v>
      </c>
    </row>
    <row r="20" spans="1:8" x14ac:dyDescent="0.2">
      <c r="A20" s="36" t="s">
        <v>44</v>
      </c>
      <c r="B20" s="47">
        <v>128</v>
      </c>
      <c r="C20" s="47">
        <v>0</v>
      </c>
      <c r="D20" s="47">
        <v>128</v>
      </c>
      <c r="E20" s="47"/>
      <c r="F20" s="47">
        <v>373</v>
      </c>
      <c r="G20" s="47">
        <v>67</v>
      </c>
      <c r="H20" s="47">
        <v>306</v>
      </c>
    </row>
    <row r="21" spans="1:8" x14ac:dyDescent="0.2">
      <c r="A21" s="21" t="s">
        <v>45</v>
      </c>
      <c r="B21" s="46">
        <v>0</v>
      </c>
      <c r="C21" s="46">
        <v>0</v>
      </c>
      <c r="D21" s="46">
        <v>0</v>
      </c>
      <c r="E21" s="46"/>
      <c r="F21" s="46">
        <v>36</v>
      </c>
      <c r="G21" s="46">
        <v>36</v>
      </c>
      <c r="H21" s="46">
        <v>0</v>
      </c>
    </row>
    <row r="22" spans="1:8" x14ac:dyDescent="0.2">
      <c r="A22" s="36" t="s">
        <v>46</v>
      </c>
      <c r="B22" s="47">
        <v>52</v>
      </c>
      <c r="C22" s="47">
        <v>52</v>
      </c>
      <c r="D22" s="47">
        <v>0</v>
      </c>
      <c r="E22" s="47"/>
      <c r="F22" s="47">
        <v>142</v>
      </c>
      <c r="G22" s="47">
        <v>60</v>
      </c>
      <c r="H22" s="47">
        <v>82</v>
      </c>
    </row>
    <row r="23" spans="1:8" x14ac:dyDescent="0.2">
      <c r="A23" s="21" t="s">
        <v>48</v>
      </c>
      <c r="B23" s="46">
        <v>0</v>
      </c>
      <c r="C23" s="46">
        <v>0</v>
      </c>
      <c r="D23" s="46">
        <v>0</v>
      </c>
      <c r="E23" s="46"/>
      <c r="F23" s="46">
        <v>118</v>
      </c>
      <c r="G23" s="46">
        <v>18</v>
      </c>
      <c r="H23" s="46">
        <v>100</v>
      </c>
    </row>
    <row r="24" spans="1:8" x14ac:dyDescent="0.2">
      <c r="A24" s="36" t="s">
        <v>49</v>
      </c>
      <c r="B24" s="47">
        <v>218</v>
      </c>
      <c r="C24" s="47">
        <v>218</v>
      </c>
      <c r="D24" s="47">
        <v>0</v>
      </c>
      <c r="E24" s="47"/>
      <c r="F24" s="47">
        <v>199</v>
      </c>
      <c r="G24" s="47">
        <v>46</v>
      </c>
      <c r="H24" s="47">
        <v>153</v>
      </c>
    </row>
    <row r="25" spans="1:8" x14ac:dyDescent="0.2">
      <c r="A25" s="21" t="s">
        <v>50</v>
      </c>
      <c r="B25" s="46">
        <v>1015</v>
      </c>
      <c r="C25" s="46">
        <v>7</v>
      </c>
      <c r="D25" s="46">
        <v>1008</v>
      </c>
      <c r="E25" s="46"/>
      <c r="F25" s="46">
        <v>690</v>
      </c>
      <c r="G25" s="46">
        <v>360</v>
      </c>
      <c r="H25" s="46">
        <v>330</v>
      </c>
    </row>
    <row r="26" spans="1:8" x14ac:dyDescent="0.2">
      <c r="A26" s="36" t="s">
        <v>51</v>
      </c>
      <c r="B26" s="47">
        <v>0</v>
      </c>
      <c r="C26" s="47">
        <v>0</v>
      </c>
      <c r="D26" s="47">
        <v>0</v>
      </c>
      <c r="E26" s="47"/>
      <c r="F26" s="47">
        <v>12</v>
      </c>
      <c r="G26" s="47">
        <v>9</v>
      </c>
      <c r="H26" s="47">
        <v>3</v>
      </c>
    </row>
    <row r="27" spans="1:8" x14ac:dyDescent="0.2">
      <c r="A27" s="21" t="s">
        <v>52</v>
      </c>
      <c r="B27" s="46">
        <v>16</v>
      </c>
      <c r="C27" s="46">
        <v>16</v>
      </c>
      <c r="D27" s="46">
        <v>0</v>
      </c>
      <c r="E27" s="46"/>
      <c r="F27" s="46">
        <v>314</v>
      </c>
      <c r="G27" s="46">
        <v>208</v>
      </c>
      <c r="H27" s="46">
        <v>106</v>
      </c>
    </row>
    <row r="28" spans="1:8" x14ac:dyDescent="0.2">
      <c r="A28" s="36" t="s">
        <v>53</v>
      </c>
      <c r="B28" s="47">
        <v>42</v>
      </c>
      <c r="C28" s="47">
        <v>42</v>
      </c>
      <c r="D28" s="47">
        <v>0</v>
      </c>
      <c r="E28" s="47"/>
      <c r="F28" s="47">
        <v>11</v>
      </c>
      <c r="G28" s="47">
        <v>5</v>
      </c>
      <c r="H28" s="47">
        <v>6</v>
      </c>
    </row>
    <row r="29" spans="1:8" x14ac:dyDescent="0.2">
      <c r="A29" s="21" t="s">
        <v>54</v>
      </c>
      <c r="B29" s="46">
        <v>0</v>
      </c>
      <c r="C29" s="46">
        <v>0</v>
      </c>
      <c r="D29" s="46">
        <v>0</v>
      </c>
      <c r="E29" s="46"/>
      <c r="F29" s="46">
        <v>21</v>
      </c>
      <c r="G29" s="46">
        <v>11</v>
      </c>
      <c r="H29" s="46">
        <v>10</v>
      </c>
    </row>
    <row r="30" spans="1:8" x14ac:dyDescent="0.2">
      <c r="A30" s="36" t="s">
        <v>55</v>
      </c>
      <c r="B30" s="47">
        <v>0</v>
      </c>
      <c r="C30" s="47">
        <v>0</v>
      </c>
      <c r="D30" s="47">
        <v>0</v>
      </c>
      <c r="E30" s="47"/>
      <c r="F30" s="47">
        <v>112</v>
      </c>
      <c r="G30" s="47">
        <v>79</v>
      </c>
      <c r="H30" s="47">
        <v>33</v>
      </c>
    </row>
    <row r="31" spans="1:8" x14ac:dyDescent="0.2">
      <c r="A31" s="21" t="s">
        <v>56</v>
      </c>
      <c r="B31" s="46">
        <v>288</v>
      </c>
      <c r="C31" s="46">
        <v>0</v>
      </c>
      <c r="D31" s="46">
        <v>288</v>
      </c>
      <c r="E31" s="46"/>
      <c r="F31" s="46">
        <v>484</v>
      </c>
      <c r="G31" s="46">
        <v>117</v>
      </c>
      <c r="H31" s="46">
        <v>367</v>
      </c>
    </row>
    <row r="32" spans="1:8" x14ac:dyDescent="0.2">
      <c r="A32" s="36" t="s">
        <v>63</v>
      </c>
      <c r="B32" s="47">
        <v>108</v>
      </c>
      <c r="C32" s="47">
        <v>108</v>
      </c>
      <c r="D32" s="47">
        <v>0</v>
      </c>
      <c r="E32" s="47"/>
      <c r="F32" s="47">
        <v>133</v>
      </c>
      <c r="G32" s="47">
        <v>105</v>
      </c>
      <c r="H32" s="47">
        <v>28</v>
      </c>
    </row>
    <row r="33" spans="1:8" x14ac:dyDescent="0.2">
      <c r="A33" s="21" t="s">
        <v>57</v>
      </c>
      <c r="B33" s="46">
        <v>41</v>
      </c>
      <c r="C33" s="46">
        <v>0</v>
      </c>
      <c r="D33" s="46">
        <v>41</v>
      </c>
      <c r="E33" s="46"/>
      <c r="F33" s="46">
        <v>69</v>
      </c>
      <c r="G33" s="46">
        <v>57</v>
      </c>
      <c r="H33" s="46">
        <v>12</v>
      </c>
    </row>
    <row r="34" spans="1:8" x14ac:dyDescent="0.2">
      <c r="A34" s="36" t="s">
        <v>58</v>
      </c>
      <c r="B34" s="47">
        <v>17</v>
      </c>
      <c r="C34" s="47">
        <v>17</v>
      </c>
      <c r="D34" s="47">
        <v>0</v>
      </c>
      <c r="E34" s="47"/>
      <c r="F34" s="47">
        <v>526</v>
      </c>
      <c r="G34" s="47">
        <v>217</v>
      </c>
      <c r="H34" s="47">
        <v>309</v>
      </c>
    </row>
    <row r="35" spans="1:8" x14ac:dyDescent="0.2">
      <c r="A35" s="21" t="s">
        <v>61</v>
      </c>
      <c r="B35" s="46">
        <v>13</v>
      </c>
      <c r="C35" s="46">
        <v>3</v>
      </c>
      <c r="D35" s="46">
        <v>10</v>
      </c>
      <c r="E35" s="46"/>
      <c r="F35" s="46">
        <v>176</v>
      </c>
      <c r="G35" s="46">
        <v>97</v>
      </c>
      <c r="H35" s="46">
        <v>79</v>
      </c>
    </row>
    <row r="36" spans="1:8" x14ac:dyDescent="0.2">
      <c r="A36" s="36" t="s">
        <v>59</v>
      </c>
      <c r="B36" s="47">
        <v>0</v>
      </c>
      <c r="C36" s="47">
        <v>0</v>
      </c>
      <c r="D36" s="47">
        <v>0</v>
      </c>
      <c r="E36" s="47"/>
      <c r="F36" s="47">
        <v>49</v>
      </c>
      <c r="G36" s="47">
        <v>22</v>
      </c>
      <c r="H36" s="47">
        <v>27</v>
      </c>
    </row>
    <row r="37" spans="1:8" x14ac:dyDescent="0.2">
      <c r="A37" s="21" t="s">
        <v>60</v>
      </c>
      <c r="B37" s="46">
        <v>32</v>
      </c>
      <c r="C37" s="46">
        <v>21</v>
      </c>
      <c r="D37" s="46">
        <v>11</v>
      </c>
      <c r="E37" s="46"/>
      <c r="F37" s="46">
        <v>935</v>
      </c>
      <c r="G37" s="46">
        <v>127</v>
      </c>
      <c r="H37" s="46">
        <v>808</v>
      </c>
    </row>
    <row r="38" spans="1:8" x14ac:dyDescent="0.2">
      <c r="A38" s="36" t="s">
        <v>71</v>
      </c>
      <c r="B38" s="47">
        <v>138</v>
      </c>
      <c r="C38" s="47">
        <v>138</v>
      </c>
      <c r="D38" s="47">
        <v>0</v>
      </c>
      <c r="E38" s="47"/>
      <c r="F38" s="47">
        <v>1416</v>
      </c>
      <c r="G38" s="47">
        <v>420</v>
      </c>
      <c r="H38" s="47">
        <v>996</v>
      </c>
    </row>
    <row r="39" spans="1:8" x14ac:dyDescent="0.2">
      <c r="A39" s="21" t="s">
        <v>40</v>
      </c>
      <c r="B39" s="46">
        <v>0</v>
      </c>
      <c r="C39" s="46">
        <v>0</v>
      </c>
      <c r="D39" s="46">
        <v>0</v>
      </c>
      <c r="E39" s="46"/>
      <c r="F39" s="46">
        <v>3</v>
      </c>
      <c r="G39" s="46">
        <v>3</v>
      </c>
      <c r="H39" s="46">
        <v>0</v>
      </c>
    </row>
    <row r="40" spans="1:8" x14ac:dyDescent="0.2">
      <c r="A40" s="36" t="s">
        <v>47</v>
      </c>
      <c r="B40" s="47">
        <v>2</v>
      </c>
      <c r="C40" s="47">
        <v>2</v>
      </c>
      <c r="D40" s="47">
        <v>0</v>
      </c>
      <c r="E40" s="47"/>
      <c r="F40" s="47">
        <v>22</v>
      </c>
      <c r="G40" s="47">
        <v>12</v>
      </c>
      <c r="H40" s="47">
        <v>10</v>
      </c>
    </row>
    <row r="41" spans="1:8" x14ac:dyDescent="0.2">
      <c r="A41" s="21" t="s">
        <v>97</v>
      </c>
      <c r="B41" s="46">
        <v>0</v>
      </c>
      <c r="C41" s="46">
        <v>0</v>
      </c>
      <c r="D41" s="46">
        <v>0</v>
      </c>
      <c r="E41" s="46"/>
      <c r="F41" s="46">
        <v>25</v>
      </c>
      <c r="G41" s="46">
        <v>14</v>
      </c>
      <c r="H41" s="46">
        <v>11</v>
      </c>
    </row>
    <row r="42" spans="1:8" x14ac:dyDescent="0.2">
      <c r="A42" s="36" t="s">
        <v>98</v>
      </c>
      <c r="B42" s="47">
        <v>0</v>
      </c>
      <c r="C42" s="47">
        <v>0</v>
      </c>
      <c r="D42" s="47">
        <v>0</v>
      </c>
      <c r="E42" s="47"/>
      <c r="F42" s="47">
        <v>6</v>
      </c>
      <c r="G42" s="47">
        <v>2</v>
      </c>
      <c r="H42" s="47">
        <v>4</v>
      </c>
    </row>
    <row r="43" spans="1:8" x14ac:dyDescent="0.2">
      <c r="A43" s="21" t="s">
        <v>99</v>
      </c>
      <c r="B43" s="46">
        <v>0</v>
      </c>
      <c r="C43" s="46">
        <v>0</v>
      </c>
      <c r="D43" s="46">
        <v>0</v>
      </c>
      <c r="E43" s="46"/>
      <c r="F43" s="46">
        <v>0</v>
      </c>
      <c r="G43" s="46">
        <v>0</v>
      </c>
      <c r="H43" s="46">
        <v>0</v>
      </c>
    </row>
    <row r="44" spans="1:8" x14ac:dyDescent="0.2">
      <c r="A44" s="36" t="s">
        <v>100</v>
      </c>
      <c r="B44" s="47">
        <v>0</v>
      </c>
      <c r="C44" s="47">
        <v>0</v>
      </c>
      <c r="D44" s="47">
        <v>0</v>
      </c>
      <c r="E44" s="47"/>
      <c r="F44" s="47">
        <v>13</v>
      </c>
      <c r="G44" s="47">
        <v>0</v>
      </c>
      <c r="H44" s="47">
        <v>13</v>
      </c>
    </row>
    <row r="45" spans="1:8" x14ac:dyDescent="0.2">
      <c r="A45" s="21" t="s">
        <v>101</v>
      </c>
      <c r="B45" s="46">
        <v>0</v>
      </c>
      <c r="C45" s="46">
        <v>0</v>
      </c>
      <c r="D45" s="46">
        <v>0</v>
      </c>
      <c r="E45" s="46"/>
      <c r="F45" s="46">
        <v>2</v>
      </c>
      <c r="G45" s="46">
        <v>2</v>
      </c>
      <c r="H45" s="46">
        <v>0</v>
      </c>
    </row>
    <row r="46" spans="1:8" x14ac:dyDescent="0.2">
      <c r="A46" s="36" t="s">
        <v>102</v>
      </c>
      <c r="B46" s="47">
        <v>0</v>
      </c>
      <c r="C46" s="47">
        <v>0</v>
      </c>
      <c r="D46" s="47">
        <v>0</v>
      </c>
      <c r="E46" s="47"/>
      <c r="F46" s="47">
        <v>4</v>
      </c>
      <c r="G46" s="47">
        <v>4</v>
      </c>
      <c r="H46" s="47">
        <v>0</v>
      </c>
    </row>
    <row r="47" spans="1:8" x14ac:dyDescent="0.2">
      <c r="A47" s="21" t="s">
        <v>103</v>
      </c>
      <c r="B47" s="46">
        <v>0</v>
      </c>
      <c r="C47" s="46">
        <v>0</v>
      </c>
      <c r="D47" s="46">
        <v>0</v>
      </c>
      <c r="E47" s="46"/>
      <c r="F47" s="46">
        <v>1</v>
      </c>
      <c r="G47" s="46">
        <v>1</v>
      </c>
      <c r="H47" s="46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7">
        <v>2882</v>
      </c>
      <c r="C49" s="47">
        <v>859</v>
      </c>
      <c r="D49" s="47">
        <v>2023</v>
      </c>
      <c r="E49" s="47"/>
      <c r="F49" s="47">
        <v>10006</v>
      </c>
      <c r="G49" s="47">
        <v>2945</v>
      </c>
      <c r="H49" s="47">
        <v>7061</v>
      </c>
    </row>
    <row r="51" spans="1:8" x14ac:dyDescent="0.2">
      <c r="A51" s="153" t="s">
        <v>143</v>
      </c>
    </row>
    <row r="52" spans="1:8" x14ac:dyDescent="0.2">
      <c r="A52" s="205" t="s">
        <v>67</v>
      </c>
    </row>
    <row r="53" spans="1:8" x14ac:dyDescent="0.2">
      <c r="A53" s="154" t="s">
        <v>144</v>
      </c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4" width="11.42578125" style="180"/>
    <col min="5" max="5" width="3.28515625" style="180" customWidth="1"/>
    <col min="6" max="6" width="12.28515625" style="180" bestFit="1" customWidth="1"/>
    <col min="7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196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222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F11" s="179"/>
      <c r="G11" s="179"/>
      <c r="I11" s="234" t="s">
        <v>146</v>
      </c>
      <c r="J11" s="234"/>
    </row>
    <row r="12" spans="1:10" ht="12.75" customHeight="1" x14ac:dyDescent="0.2">
      <c r="A12" s="193"/>
      <c r="B12" s="194"/>
      <c r="C12" s="194"/>
      <c r="D12" s="194"/>
      <c r="E12" s="194"/>
      <c r="F12" s="194"/>
      <c r="G12" s="274" t="s">
        <v>4</v>
      </c>
      <c r="H12" s="274"/>
    </row>
    <row r="13" spans="1:10" x14ac:dyDescent="0.2">
      <c r="A13" s="262" t="s">
        <v>5</v>
      </c>
      <c r="B13" s="265" t="s">
        <v>26</v>
      </c>
      <c r="C13" s="262"/>
      <c r="D13" s="262"/>
      <c r="E13" s="74"/>
      <c r="F13" s="262" t="s">
        <v>68</v>
      </c>
      <c r="G13" s="262"/>
      <c r="H13" s="262"/>
    </row>
    <row r="14" spans="1:10" x14ac:dyDescent="0.2">
      <c r="A14" s="264"/>
      <c r="B14" s="75" t="s">
        <v>1</v>
      </c>
      <c r="C14" s="75" t="s">
        <v>27</v>
      </c>
      <c r="D14" s="75" t="s">
        <v>28</v>
      </c>
      <c r="E14" s="59"/>
      <c r="F14" s="75" t="s">
        <v>1</v>
      </c>
      <c r="G14" s="75" t="s">
        <v>27</v>
      </c>
      <c r="H14" s="75" t="s">
        <v>28</v>
      </c>
    </row>
    <row r="15" spans="1:10" x14ac:dyDescent="0.2">
      <c r="A15" s="76" t="s">
        <v>39</v>
      </c>
      <c r="B15" s="77">
        <v>248154</v>
      </c>
      <c r="C15" s="77">
        <v>15080</v>
      </c>
      <c r="D15" s="77">
        <v>233074</v>
      </c>
      <c r="E15" s="77"/>
      <c r="F15" s="77">
        <v>2569751</v>
      </c>
      <c r="G15" s="77">
        <v>562842</v>
      </c>
      <c r="H15" s="77">
        <v>2006909</v>
      </c>
    </row>
    <row r="16" spans="1:10" x14ac:dyDescent="0.2">
      <c r="A16" s="78" t="s">
        <v>41</v>
      </c>
      <c r="B16" s="79">
        <v>278549</v>
      </c>
      <c r="C16" s="79">
        <v>78711</v>
      </c>
      <c r="D16" s="79">
        <v>199838</v>
      </c>
      <c r="E16" s="79"/>
      <c r="F16" s="79">
        <v>420841</v>
      </c>
      <c r="G16" s="79">
        <v>89151</v>
      </c>
      <c r="H16" s="79">
        <v>331690</v>
      </c>
    </row>
    <row r="17" spans="1:8" x14ac:dyDescent="0.2">
      <c r="A17" s="76" t="s">
        <v>96</v>
      </c>
      <c r="B17" s="77">
        <v>688034</v>
      </c>
      <c r="C17" s="77">
        <v>100817</v>
      </c>
      <c r="D17" s="77">
        <v>587217</v>
      </c>
      <c r="E17" s="77"/>
      <c r="F17" s="77">
        <v>1691233</v>
      </c>
      <c r="G17" s="77">
        <v>134727</v>
      </c>
      <c r="H17" s="77">
        <v>1556506</v>
      </c>
    </row>
    <row r="18" spans="1:8" x14ac:dyDescent="0.2">
      <c r="A18" s="78" t="s">
        <v>42</v>
      </c>
      <c r="B18" s="79">
        <v>218940</v>
      </c>
      <c r="C18" s="79">
        <v>106464</v>
      </c>
      <c r="D18" s="79">
        <v>112476</v>
      </c>
      <c r="E18" s="79"/>
      <c r="F18" s="79">
        <v>368278</v>
      </c>
      <c r="G18" s="79">
        <v>40262</v>
      </c>
      <c r="H18" s="79">
        <v>328016</v>
      </c>
    </row>
    <row r="19" spans="1:8" x14ac:dyDescent="0.2">
      <c r="A19" s="76" t="s">
        <v>43</v>
      </c>
      <c r="B19" s="77">
        <v>111891</v>
      </c>
      <c r="C19" s="77">
        <v>52908</v>
      </c>
      <c r="D19" s="77">
        <v>58983</v>
      </c>
      <c r="E19" s="77"/>
      <c r="F19" s="77">
        <v>536102</v>
      </c>
      <c r="G19" s="77">
        <v>229664</v>
      </c>
      <c r="H19" s="77">
        <v>306438</v>
      </c>
    </row>
    <row r="20" spans="1:8" x14ac:dyDescent="0.2">
      <c r="A20" s="78" t="s">
        <v>44</v>
      </c>
      <c r="B20" s="79">
        <v>69079</v>
      </c>
      <c r="C20" s="79">
        <v>6190</v>
      </c>
      <c r="D20" s="79">
        <v>62889</v>
      </c>
      <c r="E20" s="79"/>
      <c r="F20" s="79">
        <v>258288</v>
      </c>
      <c r="G20" s="79">
        <v>59434</v>
      </c>
      <c r="H20" s="79">
        <v>198854</v>
      </c>
    </row>
    <row r="21" spans="1:8" x14ac:dyDescent="0.2">
      <c r="A21" s="76" t="s">
        <v>45</v>
      </c>
      <c r="B21" s="77">
        <v>157</v>
      </c>
      <c r="C21" s="77">
        <v>157</v>
      </c>
      <c r="D21" s="77">
        <v>0</v>
      </c>
      <c r="E21" s="77"/>
      <c r="F21" s="77">
        <v>45971</v>
      </c>
      <c r="G21" s="77">
        <v>45971</v>
      </c>
      <c r="H21" s="77">
        <v>0</v>
      </c>
    </row>
    <row r="22" spans="1:8" x14ac:dyDescent="0.2">
      <c r="A22" s="78" t="s">
        <v>46</v>
      </c>
      <c r="B22" s="79">
        <v>56826</v>
      </c>
      <c r="C22" s="79">
        <v>25368</v>
      </c>
      <c r="D22" s="79">
        <v>31458</v>
      </c>
      <c r="E22" s="79"/>
      <c r="F22" s="79">
        <v>159293</v>
      </c>
      <c r="G22" s="79">
        <v>79137</v>
      </c>
      <c r="H22" s="79">
        <v>80156</v>
      </c>
    </row>
    <row r="23" spans="1:8" x14ac:dyDescent="0.2">
      <c r="A23" s="76" t="s">
        <v>48</v>
      </c>
      <c r="B23" s="77">
        <v>33968</v>
      </c>
      <c r="C23" s="77">
        <v>26380</v>
      </c>
      <c r="D23" s="77">
        <v>7588</v>
      </c>
      <c r="E23" s="77"/>
      <c r="F23" s="77">
        <v>96249</v>
      </c>
      <c r="G23" s="77">
        <v>52705</v>
      </c>
      <c r="H23" s="77">
        <v>43544</v>
      </c>
    </row>
    <row r="24" spans="1:8" x14ac:dyDescent="0.2">
      <c r="A24" s="78" t="s">
        <v>49</v>
      </c>
      <c r="B24" s="79">
        <v>45645</v>
      </c>
      <c r="C24" s="79">
        <v>38304</v>
      </c>
      <c r="D24" s="79">
        <v>7341</v>
      </c>
      <c r="E24" s="79"/>
      <c r="F24" s="79">
        <v>156956</v>
      </c>
      <c r="G24" s="79">
        <v>60985</v>
      </c>
      <c r="H24" s="79">
        <v>95971</v>
      </c>
    </row>
    <row r="25" spans="1:8" x14ac:dyDescent="0.2">
      <c r="A25" s="76" t="s">
        <v>50</v>
      </c>
      <c r="B25" s="77">
        <v>513556</v>
      </c>
      <c r="C25" s="77">
        <v>18069</v>
      </c>
      <c r="D25" s="77">
        <v>495487</v>
      </c>
      <c r="E25" s="77"/>
      <c r="F25" s="77">
        <v>1218438</v>
      </c>
      <c r="G25" s="77">
        <v>786713</v>
      </c>
      <c r="H25" s="77">
        <v>431725</v>
      </c>
    </row>
    <row r="26" spans="1:8" x14ac:dyDescent="0.2">
      <c r="A26" s="78" t="s">
        <v>51</v>
      </c>
      <c r="B26" s="79">
        <v>0</v>
      </c>
      <c r="C26" s="79">
        <v>0</v>
      </c>
      <c r="D26" s="79">
        <v>0</v>
      </c>
      <c r="E26" s="79"/>
      <c r="F26" s="79">
        <v>11464</v>
      </c>
      <c r="G26" s="79">
        <v>8604</v>
      </c>
      <c r="H26" s="79">
        <v>2860</v>
      </c>
    </row>
    <row r="27" spans="1:8" x14ac:dyDescent="0.2">
      <c r="A27" s="76" t="s">
        <v>52</v>
      </c>
      <c r="B27" s="77">
        <v>118199</v>
      </c>
      <c r="C27" s="77">
        <v>19469</v>
      </c>
      <c r="D27" s="77">
        <v>98730</v>
      </c>
      <c r="E27" s="77"/>
      <c r="F27" s="77">
        <v>242127</v>
      </c>
      <c r="G27" s="77">
        <v>166241</v>
      </c>
      <c r="H27" s="77">
        <v>75886</v>
      </c>
    </row>
    <row r="28" spans="1:8" x14ac:dyDescent="0.2">
      <c r="A28" s="78" t="s">
        <v>53</v>
      </c>
      <c r="B28" s="79">
        <v>68915</v>
      </c>
      <c r="C28" s="79">
        <v>39131</v>
      </c>
      <c r="D28" s="79">
        <v>29784</v>
      </c>
      <c r="E28" s="79"/>
      <c r="F28" s="79">
        <v>25144</v>
      </c>
      <c r="G28" s="79">
        <v>17592</v>
      </c>
      <c r="H28" s="79">
        <v>7552</v>
      </c>
    </row>
    <row r="29" spans="1:8" x14ac:dyDescent="0.2">
      <c r="A29" s="76" t="s">
        <v>54</v>
      </c>
      <c r="B29" s="77">
        <v>46271</v>
      </c>
      <c r="C29" s="77">
        <v>46271</v>
      </c>
      <c r="D29" s="77">
        <v>0</v>
      </c>
      <c r="E29" s="77"/>
      <c r="F29" s="77">
        <v>147143</v>
      </c>
      <c r="G29" s="77">
        <v>26229</v>
      </c>
      <c r="H29" s="77">
        <v>120914</v>
      </c>
    </row>
    <row r="30" spans="1:8" x14ac:dyDescent="0.2">
      <c r="A30" s="78" t="s">
        <v>55</v>
      </c>
      <c r="B30" s="79">
        <v>124088</v>
      </c>
      <c r="C30" s="79">
        <v>5634</v>
      </c>
      <c r="D30" s="79">
        <v>118454</v>
      </c>
      <c r="E30" s="79"/>
      <c r="F30" s="79">
        <v>317270</v>
      </c>
      <c r="G30" s="79">
        <v>181377</v>
      </c>
      <c r="H30" s="79">
        <v>135893</v>
      </c>
    </row>
    <row r="31" spans="1:8" x14ac:dyDescent="0.2">
      <c r="A31" s="76" t="s">
        <v>56</v>
      </c>
      <c r="B31" s="77">
        <v>31736</v>
      </c>
      <c r="C31" s="77">
        <v>16470</v>
      </c>
      <c r="D31" s="77">
        <v>15266</v>
      </c>
      <c r="E31" s="77"/>
      <c r="F31" s="77">
        <v>426390</v>
      </c>
      <c r="G31" s="77">
        <v>109789</v>
      </c>
      <c r="H31" s="77">
        <v>316601</v>
      </c>
    </row>
    <row r="32" spans="1:8" x14ac:dyDescent="0.2">
      <c r="A32" s="78" t="s">
        <v>63</v>
      </c>
      <c r="B32" s="79">
        <v>129565</v>
      </c>
      <c r="C32" s="79">
        <v>43054</v>
      </c>
      <c r="D32" s="79">
        <v>86511</v>
      </c>
      <c r="E32" s="79"/>
      <c r="F32" s="79">
        <v>211767</v>
      </c>
      <c r="G32" s="79">
        <v>158787</v>
      </c>
      <c r="H32" s="79">
        <v>52980</v>
      </c>
    </row>
    <row r="33" spans="1:8" x14ac:dyDescent="0.2">
      <c r="A33" s="76" t="s">
        <v>57</v>
      </c>
      <c r="B33" s="77">
        <v>122518</v>
      </c>
      <c r="C33" s="77">
        <v>3897</v>
      </c>
      <c r="D33" s="77">
        <v>118621</v>
      </c>
      <c r="E33" s="77"/>
      <c r="F33" s="77">
        <v>302293</v>
      </c>
      <c r="G33" s="77">
        <v>121015</v>
      </c>
      <c r="H33" s="77">
        <v>181278</v>
      </c>
    </row>
    <row r="34" spans="1:8" x14ac:dyDescent="0.2">
      <c r="A34" s="78" t="s">
        <v>58</v>
      </c>
      <c r="B34" s="79">
        <v>165742</v>
      </c>
      <c r="C34" s="79">
        <v>65895</v>
      </c>
      <c r="D34" s="79">
        <v>99847</v>
      </c>
      <c r="E34" s="79"/>
      <c r="F34" s="79">
        <v>526923</v>
      </c>
      <c r="G34" s="79">
        <v>223063</v>
      </c>
      <c r="H34" s="79">
        <v>303860</v>
      </c>
    </row>
    <row r="35" spans="1:8" x14ac:dyDescent="0.2">
      <c r="A35" s="76" t="s">
        <v>61</v>
      </c>
      <c r="B35" s="77">
        <v>65833</v>
      </c>
      <c r="C35" s="77">
        <v>24644</v>
      </c>
      <c r="D35" s="77">
        <v>41189</v>
      </c>
      <c r="E35" s="77"/>
      <c r="F35" s="77">
        <v>532250</v>
      </c>
      <c r="G35" s="77">
        <v>161790</v>
      </c>
      <c r="H35" s="77">
        <v>370460</v>
      </c>
    </row>
    <row r="36" spans="1:8" x14ac:dyDescent="0.2">
      <c r="A36" s="78" t="s">
        <v>59</v>
      </c>
      <c r="B36" s="79">
        <v>13165</v>
      </c>
      <c r="C36" s="79">
        <v>7861</v>
      </c>
      <c r="D36" s="79">
        <v>5304</v>
      </c>
      <c r="E36" s="79"/>
      <c r="F36" s="79">
        <v>64258</v>
      </c>
      <c r="G36" s="79">
        <v>25218</v>
      </c>
      <c r="H36" s="79">
        <v>39040</v>
      </c>
    </row>
    <row r="37" spans="1:8" x14ac:dyDescent="0.2">
      <c r="A37" s="76" t="s">
        <v>60</v>
      </c>
      <c r="B37" s="77">
        <v>185165</v>
      </c>
      <c r="C37" s="77">
        <v>38935</v>
      </c>
      <c r="D37" s="77">
        <v>146230</v>
      </c>
      <c r="E37" s="77"/>
      <c r="F37" s="77">
        <v>661927</v>
      </c>
      <c r="G37" s="77">
        <v>157169</v>
      </c>
      <c r="H37" s="77">
        <v>504758</v>
      </c>
    </row>
    <row r="38" spans="1:8" x14ac:dyDescent="0.2">
      <c r="A38" s="78" t="s">
        <v>71</v>
      </c>
      <c r="B38" s="79">
        <v>266313</v>
      </c>
      <c r="C38" s="79">
        <v>67537</v>
      </c>
      <c r="D38" s="79">
        <v>198776</v>
      </c>
      <c r="E38" s="79"/>
      <c r="F38" s="79">
        <v>1273439</v>
      </c>
      <c r="G38" s="79">
        <v>538263</v>
      </c>
      <c r="H38" s="79">
        <v>735176</v>
      </c>
    </row>
    <row r="39" spans="1:8" x14ac:dyDescent="0.2">
      <c r="A39" s="76" t="s">
        <v>40</v>
      </c>
      <c r="B39" s="77">
        <v>3977</v>
      </c>
      <c r="C39" s="77">
        <v>3977</v>
      </c>
      <c r="D39" s="77">
        <v>0</v>
      </c>
      <c r="E39" s="77"/>
      <c r="F39" s="77">
        <v>10376</v>
      </c>
      <c r="G39" s="77">
        <v>10376</v>
      </c>
      <c r="H39" s="77">
        <v>0</v>
      </c>
    </row>
    <row r="40" spans="1:8" x14ac:dyDescent="0.2">
      <c r="A40" s="78" t="s">
        <v>47</v>
      </c>
      <c r="B40" s="79">
        <v>1325</v>
      </c>
      <c r="C40" s="79">
        <v>1325</v>
      </c>
      <c r="D40" s="79">
        <v>0</v>
      </c>
      <c r="E40" s="79"/>
      <c r="F40" s="79">
        <v>52506</v>
      </c>
      <c r="G40" s="79">
        <v>42428</v>
      </c>
      <c r="H40" s="79">
        <v>10078</v>
      </c>
    </row>
    <row r="41" spans="1:8" x14ac:dyDescent="0.2">
      <c r="A41" s="76" t="s">
        <v>97</v>
      </c>
      <c r="B41" s="77">
        <v>19422</v>
      </c>
      <c r="C41" s="77">
        <v>19422</v>
      </c>
      <c r="D41" s="77">
        <v>0</v>
      </c>
      <c r="E41" s="77"/>
      <c r="F41" s="77">
        <v>16389</v>
      </c>
      <c r="G41" s="77">
        <v>11993</v>
      </c>
      <c r="H41" s="77">
        <v>4396</v>
      </c>
    </row>
    <row r="42" spans="1:8" x14ac:dyDescent="0.2">
      <c r="A42" s="78" t="s">
        <v>98</v>
      </c>
      <c r="B42" s="79">
        <v>0</v>
      </c>
      <c r="C42" s="79">
        <v>0</v>
      </c>
      <c r="D42" s="79">
        <v>0</v>
      </c>
      <c r="E42" s="79"/>
      <c r="F42" s="79">
        <v>12164</v>
      </c>
      <c r="G42" s="79">
        <v>6694</v>
      </c>
      <c r="H42" s="79">
        <v>5470</v>
      </c>
    </row>
    <row r="43" spans="1:8" x14ac:dyDescent="0.2">
      <c r="A43" s="76" t="s">
        <v>99</v>
      </c>
      <c r="B43" s="77">
        <v>0</v>
      </c>
      <c r="C43" s="77">
        <v>0</v>
      </c>
      <c r="D43" s="77">
        <v>0</v>
      </c>
      <c r="E43" s="77"/>
      <c r="F43" s="77">
        <v>2902</v>
      </c>
      <c r="G43" s="77">
        <v>2462</v>
      </c>
      <c r="H43" s="77">
        <v>440</v>
      </c>
    </row>
    <row r="44" spans="1:8" x14ac:dyDescent="0.2">
      <c r="A44" s="78" t="s">
        <v>100</v>
      </c>
      <c r="B44" s="79">
        <v>0</v>
      </c>
      <c r="C44" s="79">
        <v>0</v>
      </c>
      <c r="D44" s="79">
        <v>0</v>
      </c>
      <c r="E44" s="79"/>
      <c r="F44" s="79">
        <v>4145</v>
      </c>
      <c r="G44" s="79">
        <v>1980</v>
      </c>
      <c r="H44" s="79">
        <v>2165</v>
      </c>
    </row>
    <row r="45" spans="1:8" x14ac:dyDescent="0.2">
      <c r="A45" s="76" t="s">
        <v>101</v>
      </c>
      <c r="B45" s="77">
        <v>0</v>
      </c>
      <c r="C45" s="77">
        <v>0</v>
      </c>
      <c r="D45" s="77">
        <v>0</v>
      </c>
      <c r="E45" s="77"/>
      <c r="F45" s="77">
        <v>7416</v>
      </c>
      <c r="G45" s="77">
        <v>6499</v>
      </c>
      <c r="H45" s="77">
        <v>917</v>
      </c>
    </row>
    <row r="46" spans="1:8" x14ac:dyDescent="0.2">
      <c r="A46" s="78" t="s">
        <v>102</v>
      </c>
      <c r="B46" s="79">
        <v>0</v>
      </c>
      <c r="C46" s="79">
        <v>0</v>
      </c>
      <c r="D46" s="79">
        <v>0</v>
      </c>
      <c r="E46" s="79"/>
      <c r="F46" s="79">
        <v>2399</v>
      </c>
      <c r="G46" s="79">
        <v>2219</v>
      </c>
      <c r="H46" s="79">
        <v>180</v>
      </c>
    </row>
    <row r="47" spans="1:8" x14ac:dyDescent="0.2">
      <c r="A47" s="76" t="s">
        <v>103</v>
      </c>
      <c r="B47" s="77">
        <v>7872</v>
      </c>
      <c r="C47" s="77">
        <v>7872</v>
      </c>
      <c r="D47" s="77">
        <v>0</v>
      </c>
      <c r="E47" s="77"/>
      <c r="F47" s="77">
        <v>1661</v>
      </c>
      <c r="G47" s="77">
        <v>1661</v>
      </c>
      <c r="H47" s="77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8" t="s">
        <v>1</v>
      </c>
      <c r="B49" s="79">
        <v>3634905</v>
      </c>
      <c r="C49" s="79">
        <v>879842</v>
      </c>
      <c r="D49" s="79">
        <v>2755063</v>
      </c>
      <c r="E49" s="79"/>
      <c r="F49" s="79">
        <v>12373753</v>
      </c>
      <c r="G49" s="79">
        <v>4123040</v>
      </c>
      <c r="H49" s="79">
        <v>8250713</v>
      </c>
    </row>
    <row r="51" spans="1:8" x14ac:dyDescent="0.2">
      <c r="A51" s="153" t="s">
        <v>143</v>
      </c>
    </row>
    <row r="52" spans="1:8" x14ac:dyDescent="0.2">
      <c r="A52" s="205" t="s">
        <v>67</v>
      </c>
    </row>
    <row r="53" spans="1:8" x14ac:dyDescent="0.2">
      <c r="A53" s="147" t="e">
        <f>#REF!</f>
        <v>#REF!</v>
      </c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="115" zoomScaleNormal="115" workbookViewId="0"/>
  </sheetViews>
  <sheetFormatPr baseColWidth="10" defaultRowHeight="12.75" x14ac:dyDescent="0.2"/>
  <cols>
    <col min="1" max="1" width="10.140625" style="142" customWidth="1"/>
    <col min="2" max="2" width="10.7109375" style="142" customWidth="1"/>
    <col min="3" max="3" width="1.7109375" style="142" customWidth="1"/>
    <col min="4" max="4" width="12.28515625" style="142" customWidth="1"/>
    <col min="5" max="5" width="1.7109375" style="142" customWidth="1"/>
    <col min="6" max="6" width="12.28515625" style="142" customWidth="1"/>
    <col min="7" max="7" width="3.7109375" style="142" customWidth="1"/>
    <col min="8" max="8" width="10.140625" style="142" customWidth="1"/>
    <col min="9" max="9" width="1.7109375" style="142" customWidth="1"/>
    <col min="10" max="10" width="13" style="142" customWidth="1"/>
    <col min="11" max="11" width="1.7109375" style="142" customWidth="1"/>
    <col min="12" max="12" width="13" style="142" customWidth="1"/>
    <col min="13" max="13" width="1.7109375" style="142" customWidth="1"/>
    <col min="14" max="14" width="10.140625" style="142" customWidth="1"/>
    <col min="15" max="16384" width="11.42578125" style="142"/>
  </cols>
  <sheetData>
    <row r="1" spans="1:21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</row>
    <row r="2" spans="1:21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30"/>
    </row>
    <row r="3" spans="1:21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32"/>
    </row>
    <row r="4" spans="1:21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</row>
    <row r="5" spans="1:21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5"/>
    </row>
    <row r="6" spans="1:21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8"/>
    </row>
    <row r="7" spans="1:21" s="136" customFormat="1" ht="14.1" customHeight="1" x14ac:dyDescent="0.2">
      <c r="A7" s="249" t="s">
        <v>177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1"/>
    </row>
    <row r="8" spans="1:21" s="136" customFormat="1" ht="14.1" customHeight="1" x14ac:dyDescent="0.2">
      <c r="A8" s="249" t="s">
        <v>209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1"/>
    </row>
    <row r="9" spans="1:21" s="136" customFormat="1" ht="14.1" customHeight="1" x14ac:dyDescent="0.2">
      <c r="A9" s="249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1"/>
    </row>
    <row r="10" spans="1:21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4"/>
    </row>
    <row r="11" spans="1:21" s="137" customFormat="1" ht="12.75" customHeight="1" x14ac:dyDescent="0.2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234" t="s">
        <v>146</v>
      </c>
      <c r="O11" s="234"/>
    </row>
    <row r="12" spans="1:21" s="138" customFormat="1" ht="12.75" customHeight="1" x14ac:dyDescent="0.25">
      <c r="A12" s="137"/>
      <c r="B12" s="137"/>
      <c r="C12" s="137"/>
      <c r="D12" s="137"/>
      <c r="E12" s="137"/>
      <c r="F12" s="145"/>
      <c r="G12" s="145"/>
      <c r="H12" s="145"/>
      <c r="I12" s="145"/>
      <c r="J12" s="145"/>
      <c r="K12" s="145"/>
      <c r="L12" s="145"/>
      <c r="M12" s="145"/>
      <c r="N12" s="137"/>
    </row>
    <row r="13" spans="1:21" s="138" customFormat="1" ht="12" customHeight="1" x14ac:dyDescent="0.2">
      <c r="A13" s="237" t="s">
        <v>0</v>
      </c>
      <c r="B13" s="239" t="s">
        <v>4</v>
      </c>
      <c r="C13" s="239"/>
      <c r="D13" s="239"/>
      <c r="E13" s="239"/>
      <c r="F13" s="239"/>
      <c r="G13" s="1"/>
      <c r="H13" s="239" t="s">
        <v>70</v>
      </c>
      <c r="I13" s="239"/>
      <c r="J13" s="239"/>
      <c r="K13" s="239"/>
      <c r="L13" s="239"/>
      <c r="M13" s="239"/>
      <c r="N13" s="239"/>
    </row>
    <row r="14" spans="1:21" s="139" customFormat="1" ht="24" x14ac:dyDescent="0.2">
      <c r="A14" s="238"/>
      <c r="B14" s="104" t="s">
        <v>190</v>
      </c>
      <c r="C14" s="102"/>
      <c r="D14" s="102" t="s">
        <v>210</v>
      </c>
      <c r="E14" s="102"/>
      <c r="F14" s="104" t="s">
        <v>211</v>
      </c>
      <c r="G14" s="103"/>
      <c r="H14" s="104" t="s">
        <v>64</v>
      </c>
      <c r="I14" s="104"/>
      <c r="J14" s="104" t="str">
        <f>D14</f>
        <v>Enero - noviembre</v>
      </c>
      <c r="K14" s="104"/>
      <c r="L14" s="104" t="str">
        <f>F14</f>
        <v>Doce meses a noviembre</v>
      </c>
      <c r="M14" s="104"/>
      <c r="N14" s="104" t="s">
        <v>65</v>
      </c>
    </row>
    <row r="15" spans="1:21" s="139" customFormat="1" ht="12" x14ac:dyDescent="0.2">
      <c r="A15" s="240" t="s">
        <v>1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P15" s="140"/>
    </row>
    <row r="16" spans="1:21" s="139" customFormat="1" ht="12" x14ac:dyDescent="0.2">
      <c r="A16" s="150">
        <v>2015</v>
      </c>
      <c r="B16" s="29">
        <v>2133576</v>
      </c>
      <c r="C16" s="29"/>
      <c r="D16" s="29">
        <v>26509295</v>
      </c>
      <c r="E16" s="29"/>
      <c r="F16" s="29" t="s">
        <v>108</v>
      </c>
      <c r="G16" s="26"/>
      <c r="H16" s="30" t="s">
        <v>108</v>
      </c>
      <c r="I16" s="27"/>
      <c r="J16" s="30" t="s">
        <v>108</v>
      </c>
      <c r="K16" s="27"/>
      <c r="L16" s="30" t="s">
        <v>108</v>
      </c>
      <c r="M16" s="27"/>
      <c r="N16" s="30" t="s">
        <v>108</v>
      </c>
      <c r="P16" s="140"/>
      <c r="Q16" s="140"/>
      <c r="R16" s="140"/>
      <c r="S16" s="140"/>
      <c r="T16" s="140"/>
      <c r="U16" s="140"/>
    </row>
    <row r="17" spans="1:22" s="139" customFormat="1" ht="12" x14ac:dyDescent="0.2">
      <c r="A17" s="151">
        <v>2016</v>
      </c>
      <c r="B17" s="14">
        <v>2219981</v>
      </c>
      <c r="C17" s="14"/>
      <c r="D17" s="14">
        <v>22159231</v>
      </c>
      <c r="E17" s="14"/>
      <c r="F17" s="14">
        <v>27052465</v>
      </c>
      <c r="G17" s="5"/>
      <c r="H17" s="16">
        <v>4</v>
      </c>
      <c r="I17" s="6"/>
      <c r="J17" s="16">
        <v>-16.399999999999999</v>
      </c>
      <c r="K17" s="6"/>
      <c r="L17" s="16" t="s">
        <v>108</v>
      </c>
      <c r="M17" s="6"/>
      <c r="N17" s="16">
        <v>1</v>
      </c>
      <c r="O17" s="146"/>
      <c r="P17" s="140"/>
      <c r="Q17" s="140"/>
      <c r="R17" s="140"/>
      <c r="S17" s="140"/>
      <c r="T17" s="140"/>
      <c r="U17" s="140"/>
    </row>
    <row r="18" spans="1:22" s="139" customFormat="1" ht="12" x14ac:dyDescent="0.2">
      <c r="A18" s="150">
        <v>2017</v>
      </c>
      <c r="B18" s="29">
        <v>2057520</v>
      </c>
      <c r="C18" s="29"/>
      <c r="D18" s="29">
        <v>21143287</v>
      </c>
      <c r="E18" s="29"/>
      <c r="F18" s="29">
        <v>24016797</v>
      </c>
      <c r="G18" s="26"/>
      <c r="H18" s="30">
        <v>-7.3</v>
      </c>
      <c r="I18" s="27"/>
      <c r="J18" s="30">
        <v>-4.5999999999999996</v>
      </c>
      <c r="K18" s="27"/>
      <c r="L18" s="30">
        <v>-11.2</v>
      </c>
      <c r="M18" s="27"/>
      <c r="N18" s="30">
        <v>4.9000000000000004</v>
      </c>
      <c r="P18" s="140"/>
      <c r="Q18" s="140"/>
      <c r="R18" s="140"/>
      <c r="S18" s="140"/>
      <c r="T18" s="140"/>
      <c r="U18" s="140"/>
    </row>
    <row r="19" spans="1:22" s="139" customFormat="1" ht="12" x14ac:dyDescent="0.2">
      <c r="A19" s="235" t="s">
        <v>2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P19" s="140"/>
      <c r="Q19" s="140"/>
      <c r="R19" s="140"/>
      <c r="S19" s="140"/>
      <c r="T19" s="140"/>
      <c r="U19" s="140"/>
      <c r="V19" s="140"/>
    </row>
    <row r="20" spans="1:22" s="139" customFormat="1" ht="12" x14ac:dyDescent="0.2">
      <c r="A20" s="150">
        <v>2015</v>
      </c>
      <c r="B20" s="29">
        <v>1619061</v>
      </c>
      <c r="C20" s="29"/>
      <c r="D20" s="29">
        <v>19243396</v>
      </c>
      <c r="E20" s="29"/>
      <c r="F20" s="29" t="s">
        <v>108</v>
      </c>
      <c r="G20" s="26"/>
      <c r="H20" s="30" t="s">
        <v>108</v>
      </c>
      <c r="I20" s="27"/>
      <c r="J20" s="30" t="s">
        <v>108</v>
      </c>
      <c r="K20" s="27"/>
      <c r="L20" s="30" t="s">
        <v>108</v>
      </c>
      <c r="M20" s="27"/>
      <c r="N20" s="30" t="s">
        <v>108</v>
      </c>
      <c r="O20" s="146"/>
      <c r="P20" s="140"/>
      <c r="Q20" s="140"/>
      <c r="R20" s="140"/>
      <c r="S20" s="140"/>
      <c r="T20" s="140"/>
      <c r="U20" s="140"/>
    </row>
    <row r="21" spans="1:22" s="139" customFormat="1" ht="12" x14ac:dyDescent="0.2">
      <c r="A21" s="151">
        <v>2016</v>
      </c>
      <c r="B21" s="14">
        <v>1657325</v>
      </c>
      <c r="C21" s="14"/>
      <c r="D21" s="14">
        <v>16451614</v>
      </c>
      <c r="E21" s="14"/>
      <c r="F21" s="14">
        <v>20088607</v>
      </c>
      <c r="G21" s="5"/>
      <c r="H21" s="16">
        <v>2.4</v>
      </c>
      <c r="I21" s="6"/>
      <c r="J21" s="16">
        <v>-14.5</v>
      </c>
      <c r="K21" s="6"/>
      <c r="L21" s="16" t="s">
        <v>108</v>
      </c>
      <c r="M21" s="6"/>
      <c r="N21" s="16">
        <v>8.1</v>
      </c>
      <c r="P21" s="140"/>
      <c r="Q21" s="140"/>
      <c r="R21" s="140"/>
      <c r="S21" s="140"/>
      <c r="T21" s="140"/>
      <c r="U21" s="140"/>
    </row>
    <row r="22" spans="1:22" s="141" customFormat="1" x14ac:dyDescent="0.2">
      <c r="A22" s="150">
        <v>2017</v>
      </c>
      <c r="B22" s="29">
        <v>1467734</v>
      </c>
      <c r="C22" s="29"/>
      <c r="D22" s="29">
        <v>16008658</v>
      </c>
      <c r="E22" s="29"/>
      <c r="F22" s="29">
        <v>18121225</v>
      </c>
      <c r="G22" s="26"/>
      <c r="H22" s="30">
        <v>-11.4</v>
      </c>
      <c r="I22" s="27"/>
      <c r="J22" s="30">
        <v>-2.7</v>
      </c>
      <c r="K22" s="27"/>
      <c r="L22" s="30">
        <v>-9.8000000000000007</v>
      </c>
      <c r="M22" s="27"/>
      <c r="N22" s="30">
        <v>2.8</v>
      </c>
      <c r="P22" s="140"/>
      <c r="Q22" s="140"/>
      <c r="R22" s="140"/>
      <c r="S22" s="140"/>
      <c r="T22" s="140"/>
      <c r="U22" s="140"/>
      <c r="V22" s="140"/>
    </row>
    <row r="23" spans="1:22" x14ac:dyDescent="0.2">
      <c r="A23" s="235" t="s">
        <v>110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146"/>
      <c r="P23" s="140"/>
      <c r="Q23" s="140"/>
      <c r="R23" s="140"/>
      <c r="S23" s="140"/>
      <c r="T23" s="140"/>
      <c r="U23" s="140"/>
    </row>
    <row r="24" spans="1:22" x14ac:dyDescent="0.2">
      <c r="A24" s="150">
        <v>2015</v>
      </c>
      <c r="B24" s="29">
        <v>514515</v>
      </c>
      <c r="C24" s="29"/>
      <c r="D24" s="29">
        <v>7265899</v>
      </c>
      <c r="E24" s="29"/>
      <c r="F24" s="29" t="s">
        <v>108</v>
      </c>
      <c r="G24" s="26"/>
      <c r="H24" s="30" t="s">
        <v>108</v>
      </c>
      <c r="I24" s="27"/>
      <c r="J24" s="30" t="s">
        <v>108</v>
      </c>
      <c r="K24" s="27"/>
      <c r="L24" s="30" t="s">
        <v>108</v>
      </c>
      <c r="M24" s="27"/>
      <c r="N24" s="30" t="s">
        <v>108</v>
      </c>
      <c r="O24" s="146"/>
      <c r="P24" s="140"/>
      <c r="Q24" s="140"/>
      <c r="R24" s="140"/>
      <c r="S24" s="140"/>
      <c r="T24" s="140"/>
      <c r="U24" s="140"/>
    </row>
    <row r="25" spans="1:22" x14ac:dyDescent="0.2">
      <c r="A25" s="151">
        <v>2016</v>
      </c>
      <c r="B25" s="14">
        <v>562656</v>
      </c>
      <c r="C25" s="14"/>
      <c r="D25" s="14">
        <v>5707617</v>
      </c>
      <c r="E25" s="14"/>
      <c r="F25" s="14">
        <v>6963858</v>
      </c>
      <c r="G25" s="5"/>
      <c r="H25" s="16">
        <v>9.4</v>
      </c>
      <c r="I25" s="6"/>
      <c r="J25" s="16">
        <v>-21.4</v>
      </c>
      <c r="K25" s="6"/>
      <c r="L25" s="16" t="s">
        <v>108</v>
      </c>
      <c r="M25" s="6"/>
      <c r="N25" s="16">
        <v>-15.2</v>
      </c>
      <c r="O25" s="146"/>
      <c r="P25" s="140"/>
      <c r="Q25" s="140"/>
      <c r="R25" s="140"/>
      <c r="S25" s="140"/>
      <c r="T25" s="140"/>
      <c r="U25" s="140"/>
    </row>
    <row r="26" spans="1:22" x14ac:dyDescent="0.2">
      <c r="A26" s="150">
        <v>2017</v>
      </c>
      <c r="B26" s="29">
        <v>589786</v>
      </c>
      <c r="C26" s="29"/>
      <c r="D26" s="29">
        <v>5134629</v>
      </c>
      <c r="E26" s="29"/>
      <c r="F26" s="29">
        <v>5895572</v>
      </c>
      <c r="G26" s="26"/>
      <c r="H26" s="30">
        <v>4.8</v>
      </c>
      <c r="I26" s="27"/>
      <c r="J26" s="30">
        <v>-10</v>
      </c>
      <c r="K26" s="27"/>
      <c r="L26" s="30">
        <v>-15.3</v>
      </c>
      <c r="M26" s="27"/>
      <c r="N26" s="30">
        <v>10.5</v>
      </c>
      <c r="O26" s="146"/>
      <c r="P26" s="140"/>
      <c r="Q26" s="140"/>
      <c r="R26" s="140"/>
      <c r="S26" s="140"/>
      <c r="T26" s="140"/>
      <c r="U26" s="140"/>
    </row>
    <row r="27" spans="1:22" x14ac:dyDescent="0.2">
      <c r="A27" s="147"/>
      <c r="B27" s="148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P27" s="140"/>
      <c r="R27" s="140"/>
    </row>
    <row r="28" spans="1:22" x14ac:dyDescent="0.2">
      <c r="A28" s="153" t="s">
        <v>143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</row>
    <row r="29" spans="1:22" x14ac:dyDescent="0.2">
      <c r="A29" s="156" t="s">
        <v>105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22" ht="12.75" customHeight="1" x14ac:dyDescent="0.2">
      <c r="A30" s="154" t="s">
        <v>238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</row>
    <row r="31" spans="1:22" x14ac:dyDescent="0.2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</row>
    <row r="32" spans="1:22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  <row r="34" spans="2:6" x14ac:dyDescent="0.2">
      <c r="B34" s="149"/>
      <c r="C34" s="149"/>
      <c r="D34" s="149"/>
      <c r="E34" s="149"/>
      <c r="F34" s="149"/>
    </row>
    <row r="35" spans="2:6" x14ac:dyDescent="0.2">
      <c r="B35" s="149"/>
      <c r="C35" s="149"/>
      <c r="D35" s="149"/>
      <c r="E35" s="149"/>
      <c r="F35" s="149"/>
    </row>
    <row r="36" spans="2:6" x14ac:dyDescent="0.2">
      <c r="B36" s="149"/>
      <c r="C36" s="149"/>
      <c r="D36" s="149"/>
      <c r="E36" s="149"/>
      <c r="F36" s="149"/>
    </row>
    <row r="37" spans="2:6" x14ac:dyDescent="0.2">
      <c r="B37" s="149"/>
      <c r="C37" s="149"/>
      <c r="D37" s="149"/>
      <c r="E37" s="149"/>
      <c r="F37" s="149"/>
    </row>
  </sheetData>
  <mergeCells count="12">
    <mergeCell ref="A4:O5"/>
    <mergeCell ref="A6:O6"/>
    <mergeCell ref="A7:O7"/>
    <mergeCell ref="A9:O9"/>
    <mergeCell ref="A8:O8"/>
    <mergeCell ref="N11:O11"/>
    <mergeCell ref="A23:N23"/>
    <mergeCell ref="A13:A14"/>
    <mergeCell ref="H13:N13"/>
    <mergeCell ref="A15:N15"/>
    <mergeCell ref="B13:F13"/>
    <mergeCell ref="A19:N19"/>
  </mergeCells>
  <phoneticPr fontId="0" type="noConversion"/>
  <hyperlinks>
    <hyperlink ref="N11" location="Contenido!A1" display="volver a contenido"/>
    <hyperlink ref="N11:O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4" width="11.42578125" style="180"/>
    <col min="5" max="5" width="3.140625" style="180" customWidth="1"/>
    <col min="6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197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76" t="str">
        <f>'a18'!A9</f>
        <v>Acumulado año corrido a noviembre 2017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F11" s="179"/>
      <c r="G11" s="179"/>
      <c r="I11" s="234" t="s">
        <v>146</v>
      </c>
      <c r="J11" s="234"/>
    </row>
    <row r="12" spans="1:10" ht="12.75" customHeight="1" x14ac:dyDescent="0.2">
      <c r="A12" s="193"/>
      <c r="B12" s="194"/>
      <c r="C12" s="194"/>
      <c r="D12" s="194"/>
      <c r="E12" s="194"/>
      <c r="F12" s="194"/>
      <c r="G12" s="275" t="s">
        <v>38</v>
      </c>
      <c r="H12" s="275"/>
    </row>
    <row r="13" spans="1:10" x14ac:dyDescent="0.2">
      <c r="A13" s="262" t="s">
        <v>5</v>
      </c>
      <c r="B13" s="265" t="s">
        <v>26</v>
      </c>
      <c r="C13" s="262"/>
      <c r="D13" s="262"/>
      <c r="E13" s="74"/>
      <c r="F13" s="262" t="s">
        <v>32</v>
      </c>
      <c r="G13" s="262"/>
      <c r="H13" s="262"/>
    </row>
    <row r="14" spans="1:10" x14ac:dyDescent="0.2">
      <c r="A14" s="264"/>
      <c r="B14" s="75" t="s">
        <v>1</v>
      </c>
      <c r="C14" s="75" t="s">
        <v>27</v>
      </c>
      <c r="D14" s="75" t="s">
        <v>28</v>
      </c>
      <c r="E14" s="59"/>
      <c r="F14" s="75" t="s">
        <v>1</v>
      </c>
      <c r="G14" s="75" t="s">
        <v>27</v>
      </c>
      <c r="H14" s="75" t="s">
        <v>28</v>
      </c>
    </row>
    <row r="15" spans="1:10" x14ac:dyDescent="0.2">
      <c r="A15" s="61" t="s">
        <v>39</v>
      </c>
      <c r="B15" s="80">
        <v>3779</v>
      </c>
      <c r="C15" s="77">
        <v>324</v>
      </c>
      <c r="D15" s="77">
        <v>3455</v>
      </c>
      <c r="E15" s="77"/>
      <c r="F15" s="77">
        <v>22462</v>
      </c>
      <c r="G15" s="77">
        <v>3955</v>
      </c>
      <c r="H15" s="77">
        <v>18507</v>
      </c>
    </row>
    <row r="16" spans="1:10" x14ac:dyDescent="0.2">
      <c r="A16" s="62" t="s">
        <v>41</v>
      </c>
      <c r="B16" s="81">
        <v>4917</v>
      </c>
      <c r="C16" s="79">
        <v>1336</v>
      </c>
      <c r="D16" s="79">
        <v>3581</v>
      </c>
      <c r="E16" s="79"/>
      <c r="F16" s="79">
        <v>3469</v>
      </c>
      <c r="G16" s="79">
        <v>674</v>
      </c>
      <c r="H16" s="79">
        <v>2795</v>
      </c>
    </row>
    <row r="17" spans="1:8" x14ac:dyDescent="0.2">
      <c r="A17" s="61" t="s">
        <v>96</v>
      </c>
      <c r="B17" s="82">
        <v>10995</v>
      </c>
      <c r="C17" s="77">
        <v>1134</v>
      </c>
      <c r="D17" s="77">
        <v>9861</v>
      </c>
      <c r="E17" s="77"/>
      <c r="F17" s="77">
        <v>14284</v>
      </c>
      <c r="G17" s="77">
        <v>969</v>
      </c>
      <c r="H17" s="77">
        <v>13315</v>
      </c>
    </row>
    <row r="18" spans="1:8" x14ac:dyDescent="0.2">
      <c r="A18" s="62" t="s">
        <v>42</v>
      </c>
      <c r="B18" s="81">
        <v>4397</v>
      </c>
      <c r="C18" s="79">
        <v>2688</v>
      </c>
      <c r="D18" s="79">
        <v>1709</v>
      </c>
      <c r="E18" s="79"/>
      <c r="F18" s="79">
        <v>2696</v>
      </c>
      <c r="G18" s="79">
        <v>214</v>
      </c>
      <c r="H18" s="79">
        <v>2482</v>
      </c>
    </row>
    <row r="19" spans="1:8" x14ac:dyDescent="0.2">
      <c r="A19" s="61" t="s">
        <v>43</v>
      </c>
      <c r="B19" s="82">
        <v>1396</v>
      </c>
      <c r="C19" s="77">
        <v>625</v>
      </c>
      <c r="D19" s="77">
        <v>771</v>
      </c>
      <c r="E19" s="77"/>
      <c r="F19" s="77">
        <v>5004</v>
      </c>
      <c r="G19" s="77">
        <v>1895</v>
      </c>
      <c r="H19" s="77">
        <v>3109</v>
      </c>
    </row>
    <row r="20" spans="1:8" x14ac:dyDescent="0.2">
      <c r="A20" s="62" t="s">
        <v>44</v>
      </c>
      <c r="B20" s="81">
        <v>1065</v>
      </c>
      <c r="C20" s="79">
        <v>97</v>
      </c>
      <c r="D20" s="79">
        <v>968</v>
      </c>
      <c r="E20" s="79"/>
      <c r="F20" s="79">
        <v>2266</v>
      </c>
      <c r="G20" s="79">
        <v>468</v>
      </c>
      <c r="H20" s="79">
        <v>1798</v>
      </c>
    </row>
    <row r="21" spans="1:8" x14ac:dyDescent="0.2">
      <c r="A21" s="61" t="s">
        <v>45</v>
      </c>
      <c r="B21" s="82">
        <v>1</v>
      </c>
      <c r="C21" s="77">
        <v>1</v>
      </c>
      <c r="D21" s="77">
        <v>0</v>
      </c>
      <c r="E21" s="77"/>
      <c r="F21" s="77">
        <v>334</v>
      </c>
      <c r="G21" s="77">
        <v>334</v>
      </c>
      <c r="H21" s="77">
        <v>0</v>
      </c>
    </row>
    <row r="22" spans="1:8" x14ac:dyDescent="0.2">
      <c r="A22" s="62" t="s">
        <v>46</v>
      </c>
      <c r="B22" s="81">
        <v>1152</v>
      </c>
      <c r="C22" s="79">
        <v>456</v>
      </c>
      <c r="D22" s="79">
        <v>696</v>
      </c>
      <c r="E22" s="79"/>
      <c r="F22" s="79">
        <v>1694</v>
      </c>
      <c r="G22" s="79">
        <v>717</v>
      </c>
      <c r="H22" s="79">
        <v>977</v>
      </c>
    </row>
    <row r="23" spans="1:8" x14ac:dyDescent="0.2">
      <c r="A23" s="61" t="s">
        <v>48</v>
      </c>
      <c r="B23" s="82">
        <v>611</v>
      </c>
      <c r="C23" s="77">
        <v>483</v>
      </c>
      <c r="D23" s="77">
        <v>128</v>
      </c>
      <c r="E23" s="77"/>
      <c r="F23" s="77">
        <v>924</v>
      </c>
      <c r="G23" s="77">
        <v>430</v>
      </c>
      <c r="H23" s="77">
        <v>494</v>
      </c>
    </row>
    <row r="24" spans="1:8" x14ac:dyDescent="0.2">
      <c r="A24" s="62" t="s">
        <v>49</v>
      </c>
      <c r="B24" s="81">
        <v>752</v>
      </c>
      <c r="C24" s="79">
        <v>692</v>
      </c>
      <c r="D24" s="79">
        <v>60</v>
      </c>
      <c r="E24" s="79"/>
      <c r="F24" s="79">
        <v>1014</v>
      </c>
      <c r="G24" s="79">
        <v>403</v>
      </c>
      <c r="H24" s="79">
        <v>611</v>
      </c>
    </row>
    <row r="25" spans="1:8" x14ac:dyDescent="0.2">
      <c r="A25" s="61" t="s">
        <v>50</v>
      </c>
      <c r="B25" s="82">
        <v>7556</v>
      </c>
      <c r="C25" s="77">
        <v>177</v>
      </c>
      <c r="D25" s="77">
        <v>7379</v>
      </c>
      <c r="E25" s="77"/>
      <c r="F25" s="77">
        <v>11004</v>
      </c>
      <c r="G25" s="77">
        <v>5358</v>
      </c>
      <c r="H25" s="77">
        <v>5646</v>
      </c>
    </row>
    <row r="26" spans="1:8" x14ac:dyDescent="0.2">
      <c r="A26" s="62" t="s">
        <v>51</v>
      </c>
      <c r="B26" s="81">
        <v>0</v>
      </c>
      <c r="C26" s="79">
        <v>0</v>
      </c>
      <c r="D26" s="79">
        <v>0</v>
      </c>
      <c r="E26" s="79"/>
      <c r="F26" s="79">
        <v>115</v>
      </c>
      <c r="G26" s="79">
        <v>85</v>
      </c>
      <c r="H26" s="79">
        <v>30</v>
      </c>
    </row>
    <row r="27" spans="1:8" x14ac:dyDescent="0.2">
      <c r="A27" s="61" t="s">
        <v>52</v>
      </c>
      <c r="B27" s="82">
        <v>1447</v>
      </c>
      <c r="C27" s="77">
        <v>242</v>
      </c>
      <c r="D27" s="77">
        <v>1205</v>
      </c>
      <c r="E27" s="77"/>
      <c r="F27" s="77">
        <v>2153</v>
      </c>
      <c r="G27" s="77">
        <v>1404</v>
      </c>
      <c r="H27" s="77">
        <v>749</v>
      </c>
    </row>
    <row r="28" spans="1:8" x14ac:dyDescent="0.2">
      <c r="A28" s="62" t="s">
        <v>53</v>
      </c>
      <c r="B28" s="81">
        <v>1183</v>
      </c>
      <c r="C28" s="79">
        <v>688</v>
      </c>
      <c r="D28" s="79">
        <v>495</v>
      </c>
      <c r="E28" s="79"/>
      <c r="F28" s="79">
        <v>226</v>
      </c>
      <c r="G28" s="79">
        <v>127</v>
      </c>
      <c r="H28" s="79">
        <v>99</v>
      </c>
    </row>
    <row r="29" spans="1:8" x14ac:dyDescent="0.2">
      <c r="A29" s="61" t="s">
        <v>54</v>
      </c>
      <c r="B29" s="82">
        <v>776</v>
      </c>
      <c r="C29" s="77">
        <v>776</v>
      </c>
      <c r="D29" s="77">
        <v>0</v>
      </c>
      <c r="E29" s="77"/>
      <c r="F29" s="77">
        <v>1031</v>
      </c>
      <c r="G29" s="77">
        <v>225</v>
      </c>
      <c r="H29" s="77">
        <v>806</v>
      </c>
    </row>
    <row r="30" spans="1:8" x14ac:dyDescent="0.2">
      <c r="A30" s="62" t="s">
        <v>55</v>
      </c>
      <c r="B30" s="81">
        <v>2031</v>
      </c>
      <c r="C30" s="79">
        <v>193</v>
      </c>
      <c r="D30" s="79">
        <v>1838</v>
      </c>
      <c r="E30" s="79"/>
      <c r="F30" s="79">
        <v>2726</v>
      </c>
      <c r="G30" s="79">
        <v>1512</v>
      </c>
      <c r="H30" s="79">
        <v>1214</v>
      </c>
    </row>
    <row r="31" spans="1:8" x14ac:dyDescent="0.2">
      <c r="A31" s="61" t="s">
        <v>56</v>
      </c>
      <c r="B31" s="82">
        <v>492</v>
      </c>
      <c r="C31" s="77">
        <v>204</v>
      </c>
      <c r="D31" s="77">
        <v>288</v>
      </c>
      <c r="E31" s="77"/>
      <c r="F31" s="77">
        <v>3662</v>
      </c>
      <c r="G31" s="77">
        <v>933</v>
      </c>
      <c r="H31" s="77">
        <v>2729</v>
      </c>
    </row>
    <row r="32" spans="1:8" x14ac:dyDescent="0.2">
      <c r="A32" s="62" t="s">
        <v>63</v>
      </c>
      <c r="B32" s="81">
        <v>2533</v>
      </c>
      <c r="C32" s="79">
        <v>823</v>
      </c>
      <c r="D32" s="79">
        <v>1710</v>
      </c>
      <c r="E32" s="79"/>
      <c r="F32" s="79">
        <v>2060</v>
      </c>
      <c r="G32" s="79">
        <v>1444</v>
      </c>
      <c r="H32" s="79">
        <v>616</v>
      </c>
    </row>
    <row r="33" spans="1:8" x14ac:dyDescent="0.2">
      <c r="A33" s="61" t="s">
        <v>57</v>
      </c>
      <c r="B33" s="82">
        <v>1777</v>
      </c>
      <c r="C33" s="77">
        <v>48</v>
      </c>
      <c r="D33" s="77">
        <v>1729</v>
      </c>
      <c r="E33" s="77"/>
      <c r="F33" s="77">
        <v>2273</v>
      </c>
      <c r="G33" s="77">
        <v>937</v>
      </c>
      <c r="H33" s="77">
        <v>1336</v>
      </c>
    </row>
    <row r="34" spans="1:8" x14ac:dyDescent="0.2">
      <c r="A34" s="62" t="s">
        <v>58</v>
      </c>
      <c r="B34" s="81">
        <v>2727</v>
      </c>
      <c r="C34" s="79">
        <v>1094</v>
      </c>
      <c r="D34" s="79">
        <v>1633</v>
      </c>
      <c r="E34" s="79"/>
      <c r="F34" s="79">
        <v>4271</v>
      </c>
      <c r="G34" s="79">
        <v>1873</v>
      </c>
      <c r="H34" s="79">
        <v>2398</v>
      </c>
    </row>
    <row r="35" spans="1:8" x14ac:dyDescent="0.2">
      <c r="A35" s="61" t="s">
        <v>61</v>
      </c>
      <c r="B35" s="82">
        <v>950</v>
      </c>
      <c r="C35" s="77">
        <v>402</v>
      </c>
      <c r="D35" s="77">
        <v>548</v>
      </c>
      <c r="E35" s="77"/>
      <c r="F35" s="77">
        <v>4776</v>
      </c>
      <c r="G35" s="77">
        <v>1597</v>
      </c>
      <c r="H35" s="77">
        <v>3179</v>
      </c>
    </row>
    <row r="36" spans="1:8" x14ac:dyDescent="0.2">
      <c r="A36" s="62" t="s">
        <v>59</v>
      </c>
      <c r="B36" s="81">
        <v>238</v>
      </c>
      <c r="C36" s="79">
        <v>160</v>
      </c>
      <c r="D36" s="79">
        <v>78</v>
      </c>
      <c r="E36" s="79"/>
      <c r="F36" s="79">
        <v>621</v>
      </c>
      <c r="G36" s="79">
        <v>226</v>
      </c>
      <c r="H36" s="79">
        <v>395</v>
      </c>
    </row>
    <row r="37" spans="1:8" x14ac:dyDescent="0.2">
      <c r="A37" s="61" t="s">
        <v>60</v>
      </c>
      <c r="B37" s="82">
        <v>2946</v>
      </c>
      <c r="C37" s="77">
        <v>482</v>
      </c>
      <c r="D37" s="77">
        <v>2464</v>
      </c>
      <c r="E37" s="77"/>
      <c r="F37" s="77">
        <v>5036</v>
      </c>
      <c r="G37" s="77">
        <v>1306</v>
      </c>
      <c r="H37" s="77">
        <v>3730</v>
      </c>
    </row>
    <row r="38" spans="1:8" x14ac:dyDescent="0.2">
      <c r="A38" s="62" t="s">
        <v>71</v>
      </c>
      <c r="B38" s="81">
        <v>3996</v>
      </c>
      <c r="C38" s="79">
        <v>1050</v>
      </c>
      <c r="D38" s="79">
        <v>2946</v>
      </c>
      <c r="E38" s="79"/>
      <c r="F38" s="79">
        <v>10395</v>
      </c>
      <c r="G38" s="79">
        <v>5131</v>
      </c>
      <c r="H38" s="79">
        <v>5264</v>
      </c>
    </row>
    <row r="39" spans="1:8" x14ac:dyDescent="0.2">
      <c r="A39" s="61" t="s">
        <v>40</v>
      </c>
      <c r="B39" s="82">
        <v>63</v>
      </c>
      <c r="C39" s="77">
        <v>63</v>
      </c>
      <c r="D39" s="77">
        <v>0</v>
      </c>
      <c r="E39" s="77"/>
      <c r="F39" s="77">
        <v>99</v>
      </c>
      <c r="G39" s="77">
        <v>99</v>
      </c>
      <c r="H39" s="77">
        <v>0</v>
      </c>
    </row>
    <row r="40" spans="1:8" x14ac:dyDescent="0.2">
      <c r="A40" s="62" t="s">
        <v>47</v>
      </c>
      <c r="B40" s="81">
        <v>26</v>
      </c>
      <c r="C40" s="79">
        <v>26</v>
      </c>
      <c r="D40" s="79">
        <v>0</v>
      </c>
      <c r="E40" s="79"/>
      <c r="F40" s="79">
        <v>382</v>
      </c>
      <c r="G40" s="79">
        <v>295</v>
      </c>
      <c r="H40" s="79">
        <v>87</v>
      </c>
    </row>
    <row r="41" spans="1:8" x14ac:dyDescent="0.2">
      <c r="A41" s="61" t="s">
        <v>97</v>
      </c>
      <c r="B41" s="82">
        <v>302</v>
      </c>
      <c r="C41" s="77">
        <v>302</v>
      </c>
      <c r="D41" s="77">
        <v>0</v>
      </c>
      <c r="E41" s="77"/>
      <c r="F41" s="77">
        <v>164</v>
      </c>
      <c r="G41" s="77">
        <v>110</v>
      </c>
      <c r="H41" s="77">
        <v>54</v>
      </c>
    </row>
    <row r="42" spans="1:8" x14ac:dyDescent="0.2">
      <c r="A42" s="62" t="s">
        <v>98</v>
      </c>
      <c r="B42" s="81">
        <v>0</v>
      </c>
      <c r="C42" s="79">
        <v>0</v>
      </c>
      <c r="D42" s="79">
        <v>0</v>
      </c>
      <c r="E42" s="79"/>
      <c r="F42" s="79">
        <v>104</v>
      </c>
      <c r="G42" s="79">
        <v>40</v>
      </c>
      <c r="H42" s="79">
        <v>64</v>
      </c>
    </row>
    <row r="43" spans="1:8" x14ac:dyDescent="0.2">
      <c r="A43" s="61" t="s">
        <v>99</v>
      </c>
      <c r="B43" s="82">
        <v>0</v>
      </c>
      <c r="C43" s="77">
        <v>0</v>
      </c>
      <c r="D43" s="77">
        <v>0</v>
      </c>
      <c r="E43" s="77"/>
      <c r="F43" s="77">
        <v>19</v>
      </c>
      <c r="G43" s="77">
        <v>15</v>
      </c>
      <c r="H43" s="77">
        <v>4</v>
      </c>
    </row>
    <row r="44" spans="1:8" x14ac:dyDescent="0.2">
      <c r="A44" s="62" t="s">
        <v>100</v>
      </c>
      <c r="B44" s="81">
        <v>0</v>
      </c>
      <c r="C44" s="79">
        <v>0</v>
      </c>
      <c r="D44" s="79">
        <v>0</v>
      </c>
      <c r="E44" s="79"/>
      <c r="F44" s="79">
        <v>48</v>
      </c>
      <c r="G44" s="79">
        <v>18</v>
      </c>
      <c r="H44" s="79">
        <v>30</v>
      </c>
    </row>
    <row r="45" spans="1:8" x14ac:dyDescent="0.2">
      <c r="A45" s="61" t="s">
        <v>101</v>
      </c>
      <c r="B45" s="82">
        <v>0</v>
      </c>
      <c r="C45" s="77">
        <v>0</v>
      </c>
      <c r="D45" s="77">
        <v>0</v>
      </c>
      <c r="E45" s="77"/>
      <c r="F45" s="77">
        <v>56</v>
      </c>
      <c r="G45" s="77">
        <v>45</v>
      </c>
      <c r="H45" s="77">
        <v>11</v>
      </c>
    </row>
    <row r="46" spans="1:8" x14ac:dyDescent="0.2">
      <c r="A46" s="62" t="s">
        <v>102</v>
      </c>
      <c r="B46" s="81">
        <v>0</v>
      </c>
      <c r="C46" s="79">
        <v>0</v>
      </c>
      <c r="D46" s="79">
        <v>0</v>
      </c>
      <c r="E46" s="79"/>
      <c r="F46" s="79">
        <v>23</v>
      </c>
      <c r="G46" s="79">
        <v>19</v>
      </c>
      <c r="H46" s="79">
        <v>4</v>
      </c>
    </row>
    <row r="47" spans="1:8" x14ac:dyDescent="0.2">
      <c r="A47" s="61" t="s">
        <v>103</v>
      </c>
      <c r="B47" s="82">
        <v>82</v>
      </c>
      <c r="C47" s="77">
        <v>82</v>
      </c>
      <c r="D47" s="77">
        <v>0</v>
      </c>
      <c r="E47" s="77"/>
      <c r="F47" s="77">
        <v>10</v>
      </c>
      <c r="G47" s="77">
        <v>10</v>
      </c>
      <c r="H47" s="77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1">
        <v>58190</v>
      </c>
      <c r="C49" s="79">
        <v>14648</v>
      </c>
      <c r="D49" s="79">
        <v>43542</v>
      </c>
      <c r="E49" s="79"/>
      <c r="F49" s="79">
        <v>105401</v>
      </c>
      <c r="G49" s="79">
        <v>32868</v>
      </c>
      <c r="H49" s="79">
        <v>72533</v>
      </c>
    </row>
    <row r="51" spans="1:8" x14ac:dyDescent="0.2">
      <c r="A51" s="153" t="s">
        <v>143</v>
      </c>
    </row>
    <row r="52" spans="1:8" x14ac:dyDescent="0.2">
      <c r="A52" s="205" t="s">
        <v>67</v>
      </c>
    </row>
    <row r="53" spans="1:8" x14ac:dyDescent="0.2">
      <c r="A53" s="154" t="s">
        <v>144</v>
      </c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4" width="11.42578125" style="180"/>
    <col min="5" max="5" width="3.28515625" style="180" customWidth="1"/>
    <col min="6" max="6" width="12.28515625" style="180" bestFit="1" customWidth="1"/>
    <col min="7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198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207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F11" s="179"/>
      <c r="G11" s="179"/>
      <c r="I11" s="234" t="s">
        <v>146</v>
      </c>
      <c r="J11" s="234"/>
    </row>
    <row r="12" spans="1:10" ht="12.75" customHeight="1" x14ac:dyDescent="0.2">
      <c r="A12" s="193"/>
      <c r="B12" s="194"/>
      <c r="C12" s="194"/>
      <c r="D12" s="194"/>
      <c r="E12" s="194"/>
      <c r="F12" s="194"/>
      <c r="G12" s="274" t="s">
        <v>4</v>
      </c>
      <c r="H12" s="274"/>
    </row>
    <row r="13" spans="1:10" x14ac:dyDescent="0.2">
      <c r="A13" s="262" t="s">
        <v>5</v>
      </c>
      <c r="B13" s="265" t="s">
        <v>26</v>
      </c>
      <c r="C13" s="262"/>
      <c r="D13" s="262"/>
      <c r="E13" s="98"/>
      <c r="F13" s="262" t="s">
        <v>68</v>
      </c>
      <c r="G13" s="262"/>
      <c r="H13" s="262"/>
    </row>
    <row r="14" spans="1:10" x14ac:dyDescent="0.2">
      <c r="A14" s="264"/>
      <c r="B14" s="101" t="s">
        <v>1</v>
      </c>
      <c r="C14" s="101" t="s">
        <v>27</v>
      </c>
      <c r="D14" s="101" t="s">
        <v>28</v>
      </c>
      <c r="E14" s="99"/>
      <c r="F14" s="101" t="s">
        <v>1</v>
      </c>
      <c r="G14" s="101" t="s">
        <v>27</v>
      </c>
      <c r="H14" s="101" t="s">
        <v>28</v>
      </c>
    </row>
    <row r="15" spans="1:10" x14ac:dyDescent="0.2">
      <c r="A15" s="76" t="s">
        <v>39</v>
      </c>
      <c r="B15" s="77">
        <v>260937</v>
      </c>
      <c r="C15" s="77">
        <v>15080</v>
      </c>
      <c r="D15" s="77">
        <v>245857</v>
      </c>
      <c r="E15" s="77"/>
      <c r="F15" s="77">
        <v>2809472</v>
      </c>
      <c r="G15" s="77">
        <v>626341</v>
      </c>
      <c r="H15" s="77">
        <v>2183131</v>
      </c>
    </row>
    <row r="16" spans="1:10" x14ac:dyDescent="0.2">
      <c r="A16" s="78" t="s">
        <v>41</v>
      </c>
      <c r="B16" s="79">
        <v>282195</v>
      </c>
      <c r="C16" s="79">
        <v>82131</v>
      </c>
      <c r="D16" s="79">
        <v>200064</v>
      </c>
      <c r="E16" s="79"/>
      <c r="F16" s="79">
        <v>474995</v>
      </c>
      <c r="G16" s="79">
        <v>97283</v>
      </c>
      <c r="H16" s="79">
        <v>377712</v>
      </c>
    </row>
    <row r="17" spans="1:8" x14ac:dyDescent="0.2">
      <c r="A17" s="76" t="s">
        <v>96</v>
      </c>
      <c r="B17" s="77">
        <v>1047171</v>
      </c>
      <c r="C17" s="77">
        <v>112976</v>
      </c>
      <c r="D17" s="77">
        <v>934195</v>
      </c>
      <c r="E17" s="77"/>
      <c r="F17" s="77">
        <v>1904685</v>
      </c>
      <c r="G17" s="77">
        <v>154245</v>
      </c>
      <c r="H17" s="77">
        <v>1750440</v>
      </c>
    </row>
    <row r="18" spans="1:8" x14ac:dyDescent="0.2">
      <c r="A18" s="78" t="s">
        <v>42</v>
      </c>
      <c r="B18" s="79">
        <v>274045</v>
      </c>
      <c r="C18" s="79">
        <v>106814</v>
      </c>
      <c r="D18" s="79">
        <v>167231</v>
      </c>
      <c r="E18" s="79"/>
      <c r="F18" s="79">
        <v>430489</v>
      </c>
      <c r="G18" s="79">
        <v>41841</v>
      </c>
      <c r="H18" s="79">
        <v>388648</v>
      </c>
    </row>
    <row r="19" spans="1:8" x14ac:dyDescent="0.2">
      <c r="A19" s="76" t="s">
        <v>43</v>
      </c>
      <c r="B19" s="77">
        <v>111891</v>
      </c>
      <c r="C19" s="77">
        <v>52908</v>
      </c>
      <c r="D19" s="77">
        <v>58983</v>
      </c>
      <c r="E19" s="77"/>
      <c r="F19" s="77">
        <v>598458</v>
      </c>
      <c r="G19" s="77">
        <v>271763</v>
      </c>
      <c r="H19" s="77">
        <v>326695</v>
      </c>
    </row>
    <row r="20" spans="1:8" x14ac:dyDescent="0.2">
      <c r="A20" s="78" t="s">
        <v>44</v>
      </c>
      <c r="B20" s="79">
        <v>84094</v>
      </c>
      <c r="C20" s="79">
        <v>6534</v>
      </c>
      <c r="D20" s="79">
        <v>77560</v>
      </c>
      <c r="E20" s="79"/>
      <c r="F20" s="79">
        <v>314379</v>
      </c>
      <c r="G20" s="79">
        <v>74315</v>
      </c>
      <c r="H20" s="79">
        <v>240064</v>
      </c>
    </row>
    <row r="21" spans="1:8" x14ac:dyDescent="0.2">
      <c r="A21" s="76" t="s">
        <v>45</v>
      </c>
      <c r="B21" s="77">
        <v>157</v>
      </c>
      <c r="C21" s="77">
        <v>157</v>
      </c>
      <c r="D21" s="77">
        <v>0</v>
      </c>
      <c r="E21" s="77"/>
      <c r="F21" s="77">
        <v>49050</v>
      </c>
      <c r="G21" s="77">
        <v>49050</v>
      </c>
      <c r="H21" s="77">
        <v>0</v>
      </c>
    </row>
    <row r="22" spans="1:8" x14ac:dyDescent="0.2">
      <c r="A22" s="78" t="s">
        <v>46</v>
      </c>
      <c r="B22" s="79">
        <v>57024</v>
      </c>
      <c r="C22" s="79">
        <v>25566</v>
      </c>
      <c r="D22" s="79">
        <v>31458</v>
      </c>
      <c r="E22" s="79"/>
      <c r="F22" s="79">
        <v>192822</v>
      </c>
      <c r="G22" s="79">
        <v>87551</v>
      </c>
      <c r="H22" s="79">
        <v>105271</v>
      </c>
    </row>
    <row r="23" spans="1:8" x14ac:dyDescent="0.2">
      <c r="A23" s="76" t="s">
        <v>48</v>
      </c>
      <c r="B23" s="77">
        <v>33968</v>
      </c>
      <c r="C23" s="77">
        <v>26380</v>
      </c>
      <c r="D23" s="77">
        <v>7588</v>
      </c>
      <c r="E23" s="77"/>
      <c r="F23" s="77">
        <v>101016</v>
      </c>
      <c r="G23" s="77">
        <v>55491</v>
      </c>
      <c r="H23" s="77">
        <v>45525</v>
      </c>
    </row>
    <row r="24" spans="1:8" x14ac:dyDescent="0.2">
      <c r="A24" s="78" t="s">
        <v>49</v>
      </c>
      <c r="B24" s="79">
        <v>48376</v>
      </c>
      <c r="C24" s="79">
        <v>41035</v>
      </c>
      <c r="D24" s="79">
        <v>7341</v>
      </c>
      <c r="E24" s="79"/>
      <c r="F24" s="79">
        <v>189897</v>
      </c>
      <c r="G24" s="79">
        <v>70919</v>
      </c>
      <c r="H24" s="79">
        <v>118978</v>
      </c>
    </row>
    <row r="25" spans="1:8" x14ac:dyDescent="0.2">
      <c r="A25" s="76" t="s">
        <v>50</v>
      </c>
      <c r="B25" s="77">
        <v>590739</v>
      </c>
      <c r="C25" s="77">
        <v>18763</v>
      </c>
      <c r="D25" s="77">
        <v>571976</v>
      </c>
      <c r="E25" s="77"/>
      <c r="F25" s="77">
        <v>1353466</v>
      </c>
      <c r="G25" s="77">
        <v>888561</v>
      </c>
      <c r="H25" s="77">
        <v>464905</v>
      </c>
    </row>
    <row r="26" spans="1:8" x14ac:dyDescent="0.2">
      <c r="A26" s="78" t="s">
        <v>51</v>
      </c>
      <c r="B26" s="79">
        <v>0</v>
      </c>
      <c r="C26" s="79">
        <v>0</v>
      </c>
      <c r="D26" s="79">
        <v>0</v>
      </c>
      <c r="E26" s="79"/>
      <c r="F26" s="79">
        <v>13216</v>
      </c>
      <c r="G26" s="79">
        <v>10156</v>
      </c>
      <c r="H26" s="79">
        <v>3060</v>
      </c>
    </row>
    <row r="27" spans="1:8" x14ac:dyDescent="0.2">
      <c r="A27" s="76" t="s">
        <v>52</v>
      </c>
      <c r="B27" s="77">
        <v>123114</v>
      </c>
      <c r="C27" s="77">
        <v>24384</v>
      </c>
      <c r="D27" s="77">
        <v>98730</v>
      </c>
      <c r="E27" s="77"/>
      <c r="F27" s="77">
        <v>260077</v>
      </c>
      <c r="G27" s="77">
        <v>182343</v>
      </c>
      <c r="H27" s="77">
        <v>77734</v>
      </c>
    </row>
    <row r="28" spans="1:8" x14ac:dyDescent="0.2">
      <c r="A28" s="78" t="s">
        <v>53</v>
      </c>
      <c r="B28" s="79">
        <v>69485</v>
      </c>
      <c r="C28" s="79">
        <v>39701</v>
      </c>
      <c r="D28" s="79">
        <v>29784</v>
      </c>
      <c r="E28" s="79"/>
      <c r="F28" s="79">
        <v>29351</v>
      </c>
      <c r="G28" s="79">
        <v>19623</v>
      </c>
      <c r="H28" s="79">
        <v>9728</v>
      </c>
    </row>
    <row r="29" spans="1:8" x14ac:dyDescent="0.2">
      <c r="A29" s="76" t="s">
        <v>54</v>
      </c>
      <c r="B29" s="77">
        <v>57219</v>
      </c>
      <c r="C29" s="77">
        <v>57219</v>
      </c>
      <c r="D29" s="77">
        <v>0</v>
      </c>
      <c r="E29" s="77"/>
      <c r="F29" s="77">
        <v>176030</v>
      </c>
      <c r="G29" s="77">
        <v>27778</v>
      </c>
      <c r="H29" s="77">
        <v>148252</v>
      </c>
    </row>
    <row r="30" spans="1:8" x14ac:dyDescent="0.2">
      <c r="A30" s="78" t="s">
        <v>55</v>
      </c>
      <c r="B30" s="79">
        <v>124088</v>
      </c>
      <c r="C30" s="79">
        <v>5634</v>
      </c>
      <c r="D30" s="79">
        <v>118454</v>
      </c>
      <c r="E30" s="79"/>
      <c r="F30" s="79">
        <v>337154</v>
      </c>
      <c r="G30" s="79">
        <v>199332</v>
      </c>
      <c r="H30" s="79">
        <v>137822</v>
      </c>
    </row>
    <row r="31" spans="1:8" x14ac:dyDescent="0.2">
      <c r="A31" s="76" t="s">
        <v>56</v>
      </c>
      <c r="B31" s="77">
        <v>31736</v>
      </c>
      <c r="C31" s="77">
        <v>16470</v>
      </c>
      <c r="D31" s="77">
        <v>15266</v>
      </c>
      <c r="E31" s="77"/>
      <c r="F31" s="77">
        <v>468009</v>
      </c>
      <c r="G31" s="77">
        <v>118837</v>
      </c>
      <c r="H31" s="77">
        <v>349172</v>
      </c>
    </row>
    <row r="32" spans="1:8" x14ac:dyDescent="0.2">
      <c r="A32" s="78" t="s">
        <v>63</v>
      </c>
      <c r="B32" s="79">
        <v>142486</v>
      </c>
      <c r="C32" s="79">
        <v>43474</v>
      </c>
      <c r="D32" s="79">
        <v>99012</v>
      </c>
      <c r="E32" s="79"/>
      <c r="F32" s="79">
        <v>241225</v>
      </c>
      <c r="G32" s="79">
        <v>179797</v>
      </c>
      <c r="H32" s="79">
        <v>61428</v>
      </c>
    </row>
    <row r="33" spans="1:8" x14ac:dyDescent="0.2">
      <c r="A33" s="76" t="s">
        <v>57</v>
      </c>
      <c r="B33" s="77">
        <v>122563</v>
      </c>
      <c r="C33" s="77">
        <v>3942</v>
      </c>
      <c r="D33" s="77">
        <v>118621</v>
      </c>
      <c r="E33" s="77"/>
      <c r="F33" s="77">
        <v>332760</v>
      </c>
      <c r="G33" s="77">
        <v>140708</v>
      </c>
      <c r="H33" s="77">
        <v>192052</v>
      </c>
    </row>
    <row r="34" spans="1:8" x14ac:dyDescent="0.2">
      <c r="A34" s="78" t="s">
        <v>58</v>
      </c>
      <c r="B34" s="79">
        <v>201839</v>
      </c>
      <c r="C34" s="79">
        <v>66174</v>
      </c>
      <c r="D34" s="79">
        <v>135665</v>
      </c>
      <c r="E34" s="79"/>
      <c r="F34" s="79">
        <v>611632</v>
      </c>
      <c r="G34" s="79">
        <v>264548</v>
      </c>
      <c r="H34" s="79">
        <v>347084</v>
      </c>
    </row>
    <row r="35" spans="1:8" x14ac:dyDescent="0.2">
      <c r="A35" s="76" t="s">
        <v>61</v>
      </c>
      <c r="B35" s="77">
        <v>67579</v>
      </c>
      <c r="C35" s="77">
        <v>24644</v>
      </c>
      <c r="D35" s="77">
        <v>42935</v>
      </c>
      <c r="E35" s="77"/>
      <c r="F35" s="77">
        <v>665894</v>
      </c>
      <c r="G35" s="77">
        <v>180846</v>
      </c>
      <c r="H35" s="77">
        <v>485048</v>
      </c>
    </row>
    <row r="36" spans="1:8" x14ac:dyDescent="0.2">
      <c r="A36" s="78" t="s">
        <v>59</v>
      </c>
      <c r="B36" s="79">
        <v>13288</v>
      </c>
      <c r="C36" s="79">
        <v>7984</v>
      </c>
      <c r="D36" s="79">
        <v>5304</v>
      </c>
      <c r="E36" s="79"/>
      <c r="F36" s="79">
        <v>83719</v>
      </c>
      <c r="G36" s="79">
        <v>26066</v>
      </c>
      <c r="H36" s="79">
        <v>57653</v>
      </c>
    </row>
    <row r="37" spans="1:8" x14ac:dyDescent="0.2">
      <c r="A37" s="76" t="s">
        <v>60</v>
      </c>
      <c r="B37" s="77">
        <v>191136</v>
      </c>
      <c r="C37" s="77">
        <v>43180</v>
      </c>
      <c r="D37" s="77">
        <v>147956</v>
      </c>
      <c r="E37" s="77"/>
      <c r="F37" s="77">
        <v>693772</v>
      </c>
      <c r="G37" s="77">
        <v>168683</v>
      </c>
      <c r="H37" s="77">
        <v>525089</v>
      </c>
    </row>
    <row r="38" spans="1:8" x14ac:dyDescent="0.2">
      <c r="A38" s="78" t="s">
        <v>71</v>
      </c>
      <c r="B38" s="79">
        <v>266611</v>
      </c>
      <c r="C38" s="79">
        <v>67835</v>
      </c>
      <c r="D38" s="79">
        <v>198776</v>
      </c>
      <c r="E38" s="79"/>
      <c r="F38" s="79">
        <v>1428501</v>
      </c>
      <c r="G38" s="79">
        <v>570736</v>
      </c>
      <c r="H38" s="79">
        <v>857765</v>
      </c>
    </row>
    <row r="39" spans="1:8" x14ac:dyDescent="0.2">
      <c r="A39" s="76" t="s">
        <v>40</v>
      </c>
      <c r="B39" s="77">
        <v>3977</v>
      </c>
      <c r="C39" s="77">
        <v>3977</v>
      </c>
      <c r="D39" s="77">
        <v>0</v>
      </c>
      <c r="E39" s="77"/>
      <c r="F39" s="77">
        <v>13018</v>
      </c>
      <c r="G39" s="77">
        <v>13018</v>
      </c>
      <c r="H39" s="77">
        <v>0</v>
      </c>
    </row>
    <row r="40" spans="1:8" x14ac:dyDescent="0.2">
      <c r="A40" s="78" t="s">
        <v>47</v>
      </c>
      <c r="B40" s="79">
        <v>1801</v>
      </c>
      <c r="C40" s="79">
        <v>1801</v>
      </c>
      <c r="D40" s="79">
        <v>0</v>
      </c>
      <c r="E40" s="79"/>
      <c r="F40" s="79">
        <v>60520</v>
      </c>
      <c r="G40" s="79">
        <v>48930</v>
      </c>
      <c r="H40" s="79">
        <v>11590</v>
      </c>
    </row>
    <row r="41" spans="1:8" x14ac:dyDescent="0.2">
      <c r="A41" s="76" t="s">
        <v>97</v>
      </c>
      <c r="B41" s="77">
        <v>19422</v>
      </c>
      <c r="C41" s="77">
        <v>19422</v>
      </c>
      <c r="D41" s="77">
        <v>0</v>
      </c>
      <c r="E41" s="77"/>
      <c r="F41" s="77">
        <v>18644</v>
      </c>
      <c r="G41" s="77">
        <v>13458</v>
      </c>
      <c r="H41" s="77">
        <v>5186</v>
      </c>
    </row>
    <row r="42" spans="1:8" x14ac:dyDescent="0.2">
      <c r="A42" s="78" t="s">
        <v>98</v>
      </c>
      <c r="B42" s="79">
        <v>0</v>
      </c>
      <c r="C42" s="79">
        <v>0</v>
      </c>
      <c r="D42" s="79">
        <v>0</v>
      </c>
      <c r="E42" s="79"/>
      <c r="F42" s="79">
        <v>13068</v>
      </c>
      <c r="G42" s="79">
        <v>6694</v>
      </c>
      <c r="H42" s="79">
        <v>6374</v>
      </c>
    </row>
    <row r="43" spans="1:8" x14ac:dyDescent="0.2">
      <c r="A43" s="76" t="s">
        <v>99</v>
      </c>
      <c r="B43" s="77">
        <v>0</v>
      </c>
      <c r="C43" s="77">
        <v>0</v>
      </c>
      <c r="D43" s="77">
        <v>0</v>
      </c>
      <c r="E43" s="77"/>
      <c r="F43" s="77">
        <v>2902</v>
      </c>
      <c r="G43" s="77">
        <v>2462</v>
      </c>
      <c r="H43" s="77">
        <v>440</v>
      </c>
    </row>
    <row r="44" spans="1:8" x14ac:dyDescent="0.2">
      <c r="A44" s="78" t="s">
        <v>100</v>
      </c>
      <c r="B44" s="79">
        <v>0</v>
      </c>
      <c r="C44" s="79">
        <v>0</v>
      </c>
      <c r="D44" s="79">
        <v>0</v>
      </c>
      <c r="E44" s="79"/>
      <c r="F44" s="79">
        <v>4145</v>
      </c>
      <c r="G44" s="79">
        <v>1980</v>
      </c>
      <c r="H44" s="79">
        <v>2165</v>
      </c>
    </row>
    <row r="45" spans="1:8" x14ac:dyDescent="0.2">
      <c r="A45" s="76" t="s">
        <v>101</v>
      </c>
      <c r="B45" s="77">
        <v>0</v>
      </c>
      <c r="C45" s="77">
        <v>0</v>
      </c>
      <c r="D45" s="77">
        <v>0</v>
      </c>
      <c r="E45" s="77"/>
      <c r="F45" s="77">
        <v>9374</v>
      </c>
      <c r="G45" s="77">
        <v>8322</v>
      </c>
      <c r="H45" s="77">
        <v>1052</v>
      </c>
    </row>
    <row r="46" spans="1:8" x14ac:dyDescent="0.2">
      <c r="A46" s="78" t="s">
        <v>102</v>
      </c>
      <c r="B46" s="79">
        <v>0</v>
      </c>
      <c r="C46" s="79">
        <v>0</v>
      </c>
      <c r="D46" s="79">
        <v>0</v>
      </c>
      <c r="E46" s="79"/>
      <c r="F46" s="79">
        <v>3011</v>
      </c>
      <c r="G46" s="79">
        <v>2831</v>
      </c>
      <c r="H46" s="79">
        <v>180</v>
      </c>
    </row>
    <row r="47" spans="1:8" x14ac:dyDescent="0.2">
      <c r="A47" s="76" t="s">
        <v>103</v>
      </c>
      <c r="B47" s="77">
        <v>7872</v>
      </c>
      <c r="C47" s="77">
        <v>7872</v>
      </c>
      <c r="D47" s="77">
        <v>0</v>
      </c>
      <c r="E47" s="77"/>
      <c r="F47" s="77">
        <v>1661</v>
      </c>
      <c r="G47" s="77">
        <v>1661</v>
      </c>
      <c r="H47" s="77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8" t="s">
        <v>1</v>
      </c>
      <c r="B49" s="79">
        <v>4234813</v>
      </c>
      <c r="C49" s="79">
        <v>922057</v>
      </c>
      <c r="D49" s="79">
        <v>3312756</v>
      </c>
      <c r="E49" s="79"/>
      <c r="F49" s="79">
        <v>13886412</v>
      </c>
      <c r="G49" s="79">
        <v>4606169</v>
      </c>
      <c r="H49" s="79">
        <v>9280243</v>
      </c>
    </row>
    <row r="51" spans="1:8" x14ac:dyDescent="0.2">
      <c r="A51" s="153" t="s">
        <v>143</v>
      </c>
    </row>
    <row r="52" spans="1:8" x14ac:dyDescent="0.2">
      <c r="A52" s="205" t="s">
        <v>67</v>
      </c>
    </row>
    <row r="53" spans="1:8" x14ac:dyDescent="0.2">
      <c r="A53" s="154" t="str">
        <f>'a1'!$A$30</f>
        <v>Actualizado el 17 de enero de 2018</v>
      </c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4" width="11.42578125" style="180"/>
    <col min="5" max="5" width="3.140625" style="180" customWidth="1"/>
    <col min="6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199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207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F11" s="179"/>
      <c r="G11" s="179"/>
      <c r="I11" s="234" t="s">
        <v>146</v>
      </c>
      <c r="J11" s="234"/>
    </row>
    <row r="12" spans="1:10" ht="12.75" customHeight="1" x14ac:dyDescent="0.2">
      <c r="A12" s="193"/>
      <c r="B12" s="194"/>
      <c r="C12" s="194"/>
      <c r="D12" s="194"/>
      <c r="E12" s="194"/>
      <c r="F12" s="194"/>
      <c r="G12" s="275" t="s">
        <v>38</v>
      </c>
      <c r="H12" s="275"/>
    </row>
    <row r="13" spans="1:10" x14ac:dyDescent="0.2">
      <c r="A13" s="262" t="s">
        <v>5</v>
      </c>
      <c r="B13" s="265" t="s">
        <v>26</v>
      </c>
      <c r="C13" s="262"/>
      <c r="D13" s="262"/>
      <c r="E13" s="98"/>
      <c r="F13" s="262" t="s">
        <v>32</v>
      </c>
      <c r="G13" s="262"/>
      <c r="H13" s="262"/>
    </row>
    <row r="14" spans="1:10" x14ac:dyDescent="0.2">
      <c r="A14" s="264"/>
      <c r="B14" s="101" t="s">
        <v>1</v>
      </c>
      <c r="C14" s="101" t="s">
        <v>27</v>
      </c>
      <c r="D14" s="101" t="s">
        <v>28</v>
      </c>
      <c r="E14" s="99"/>
      <c r="F14" s="101" t="s">
        <v>1</v>
      </c>
      <c r="G14" s="101" t="s">
        <v>27</v>
      </c>
      <c r="H14" s="101" t="s">
        <v>28</v>
      </c>
    </row>
    <row r="15" spans="1:10" x14ac:dyDescent="0.2">
      <c r="A15" s="61" t="s">
        <v>39</v>
      </c>
      <c r="B15" s="80">
        <v>4003</v>
      </c>
      <c r="C15" s="77">
        <v>324</v>
      </c>
      <c r="D15" s="77">
        <v>3679</v>
      </c>
      <c r="E15" s="77"/>
      <c r="F15" s="77">
        <v>24860</v>
      </c>
      <c r="G15" s="77">
        <v>4415</v>
      </c>
      <c r="H15" s="77">
        <v>20445</v>
      </c>
    </row>
    <row r="16" spans="1:10" x14ac:dyDescent="0.2">
      <c r="A16" s="62" t="s">
        <v>41</v>
      </c>
      <c r="B16" s="81">
        <v>4998</v>
      </c>
      <c r="C16" s="79">
        <v>1412</v>
      </c>
      <c r="D16" s="79">
        <v>3586</v>
      </c>
      <c r="E16" s="79"/>
      <c r="F16" s="79">
        <v>3967</v>
      </c>
      <c r="G16" s="79">
        <v>723</v>
      </c>
      <c r="H16" s="79">
        <v>3244</v>
      </c>
    </row>
    <row r="17" spans="1:8" x14ac:dyDescent="0.2">
      <c r="A17" s="61" t="s">
        <v>96</v>
      </c>
      <c r="B17" s="82">
        <v>17523</v>
      </c>
      <c r="C17" s="77">
        <v>1271</v>
      </c>
      <c r="D17" s="77">
        <v>16252</v>
      </c>
      <c r="E17" s="77"/>
      <c r="F17" s="77">
        <v>16016</v>
      </c>
      <c r="G17" s="77">
        <v>1124</v>
      </c>
      <c r="H17" s="77">
        <v>14892</v>
      </c>
    </row>
    <row r="18" spans="1:8" x14ac:dyDescent="0.2">
      <c r="A18" s="62" t="s">
        <v>42</v>
      </c>
      <c r="B18" s="81">
        <v>4947</v>
      </c>
      <c r="C18" s="79">
        <v>2698</v>
      </c>
      <c r="D18" s="79">
        <v>2249</v>
      </c>
      <c r="E18" s="79"/>
      <c r="F18" s="79">
        <v>3124</v>
      </c>
      <c r="G18" s="79">
        <v>226</v>
      </c>
      <c r="H18" s="79">
        <v>2898</v>
      </c>
    </row>
    <row r="19" spans="1:8" x14ac:dyDescent="0.2">
      <c r="A19" s="61" t="s">
        <v>43</v>
      </c>
      <c r="B19" s="82">
        <v>1396</v>
      </c>
      <c r="C19" s="77">
        <v>625</v>
      </c>
      <c r="D19" s="77">
        <v>771</v>
      </c>
      <c r="E19" s="77"/>
      <c r="F19" s="77">
        <v>5569</v>
      </c>
      <c r="G19" s="77">
        <v>2241</v>
      </c>
      <c r="H19" s="77">
        <v>3328</v>
      </c>
    </row>
    <row r="20" spans="1:8" x14ac:dyDescent="0.2">
      <c r="A20" s="62" t="s">
        <v>44</v>
      </c>
      <c r="B20" s="81">
        <v>1301</v>
      </c>
      <c r="C20" s="79">
        <v>101</v>
      </c>
      <c r="D20" s="79">
        <v>1200</v>
      </c>
      <c r="E20" s="79"/>
      <c r="F20" s="79">
        <v>2732</v>
      </c>
      <c r="G20" s="79">
        <v>598</v>
      </c>
      <c r="H20" s="79">
        <v>2134</v>
      </c>
    </row>
    <row r="21" spans="1:8" x14ac:dyDescent="0.2">
      <c r="A21" s="61" t="s">
        <v>45</v>
      </c>
      <c r="B21" s="82">
        <v>1</v>
      </c>
      <c r="C21" s="77">
        <v>1</v>
      </c>
      <c r="D21" s="77">
        <v>0</v>
      </c>
      <c r="E21" s="77"/>
      <c r="F21" s="77">
        <v>357</v>
      </c>
      <c r="G21" s="77">
        <v>357</v>
      </c>
      <c r="H21" s="77">
        <v>0</v>
      </c>
    </row>
    <row r="22" spans="1:8" x14ac:dyDescent="0.2">
      <c r="A22" s="62" t="s">
        <v>46</v>
      </c>
      <c r="B22" s="81">
        <v>1155</v>
      </c>
      <c r="C22" s="79">
        <v>459</v>
      </c>
      <c r="D22" s="79">
        <v>696</v>
      </c>
      <c r="E22" s="79"/>
      <c r="F22" s="79">
        <v>1993</v>
      </c>
      <c r="G22" s="79">
        <v>794</v>
      </c>
      <c r="H22" s="79">
        <v>1199</v>
      </c>
    </row>
    <row r="23" spans="1:8" x14ac:dyDescent="0.2">
      <c r="A23" s="61" t="s">
        <v>48</v>
      </c>
      <c r="B23" s="82">
        <v>611</v>
      </c>
      <c r="C23" s="77">
        <v>483</v>
      </c>
      <c r="D23" s="77">
        <v>128</v>
      </c>
      <c r="E23" s="77"/>
      <c r="F23" s="77">
        <v>967</v>
      </c>
      <c r="G23" s="77">
        <v>452</v>
      </c>
      <c r="H23" s="77">
        <v>515</v>
      </c>
    </row>
    <row r="24" spans="1:8" x14ac:dyDescent="0.2">
      <c r="A24" s="62" t="s">
        <v>49</v>
      </c>
      <c r="B24" s="81">
        <v>807</v>
      </c>
      <c r="C24" s="79">
        <v>747</v>
      </c>
      <c r="D24" s="79">
        <v>60</v>
      </c>
      <c r="E24" s="79"/>
      <c r="F24" s="79">
        <v>1251</v>
      </c>
      <c r="G24" s="79">
        <v>459</v>
      </c>
      <c r="H24" s="79">
        <v>792</v>
      </c>
    </row>
    <row r="25" spans="1:8" x14ac:dyDescent="0.2">
      <c r="A25" s="61" t="s">
        <v>50</v>
      </c>
      <c r="B25" s="82">
        <v>8835</v>
      </c>
      <c r="C25" s="77">
        <v>184</v>
      </c>
      <c r="D25" s="77">
        <v>8651</v>
      </c>
      <c r="E25" s="77"/>
      <c r="F25" s="77">
        <v>12110</v>
      </c>
      <c r="G25" s="77">
        <v>6068</v>
      </c>
      <c r="H25" s="77">
        <v>6042</v>
      </c>
    </row>
    <row r="26" spans="1:8" x14ac:dyDescent="0.2">
      <c r="A26" s="62" t="s">
        <v>51</v>
      </c>
      <c r="B26" s="81">
        <v>0</v>
      </c>
      <c r="C26" s="79">
        <v>0</v>
      </c>
      <c r="D26" s="79">
        <v>0</v>
      </c>
      <c r="E26" s="79"/>
      <c r="F26" s="79">
        <v>132</v>
      </c>
      <c r="G26" s="79">
        <v>99</v>
      </c>
      <c r="H26" s="79">
        <v>33</v>
      </c>
    </row>
    <row r="27" spans="1:8" x14ac:dyDescent="0.2">
      <c r="A27" s="61" t="s">
        <v>52</v>
      </c>
      <c r="B27" s="82">
        <v>1492</v>
      </c>
      <c r="C27" s="77">
        <v>287</v>
      </c>
      <c r="D27" s="77">
        <v>1205</v>
      </c>
      <c r="E27" s="77"/>
      <c r="F27" s="77">
        <v>2303</v>
      </c>
      <c r="G27" s="77">
        <v>1540</v>
      </c>
      <c r="H27" s="77">
        <v>763</v>
      </c>
    </row>
    <row r="28" spans="1:8" x14ac:dyDescent="0.2">
      <c r="A28" s="62" t="s">
        <v>53</v>
      </c>
      <c r="B28" s="81">
        <v>1193</v>
      </c>
      <c r="C28" s="79">
        <v>698</v>
      </c>
      <c r="D28" s="79">
        <v>495</v>
      </c>
      <c r="E28" s="79"/>
      <c r="F28" s="79">
        <v>257</v>
      </c>
      <c r="G28" s="79">
        <v>141</v>
      </c>
      <c r="H28" s="79">
        <v>116</v>
      </c>
    </row>
    <row r="29" spans="1:8" x14ac:dyDescent="0.2">
      <c r="A29" s="61" t="s">
        <v>54</v>
      </c>
      <c r="B29" s="82">
        <v>1014</v>
      </c>
      <c r="C29" s="77">
        <v>1014</v>
      </c>
      <c r="D29" s="77">
        <v>0</v>
      </c>
      <c r="E29" s="77"/>
      <c r="F29" s="77">
        <v>1178</v>
      </c>
      <c r="G29" s="77">
        <v>241</v>
      </c>
      <c r="H29" s="77">
        <v>937</v>
      </c>
    </row>
    <row r="30" spans="1:8" x14ac:dyDescent="0.2">
      <c r="A30" s="62" t="s">
        <v>55</v>
      </c>
      <c r="B30" s="81">
        <v>2031</v>
      </c>
      <c r="C30" s="79">
        <v>193</v>
      </c>
      <c r="D30" s="79">
        <v>1838</v>
      </c>
      <c r="E30" s="79"/>
      <c r="F30" s="79">
        <v>2905</v>
      </c>
      <c r="G30" s="79">
        <v>1674</v>
      </c>
      <c r="H30" s="79">
        <v>1231</v>
      </c>
    </row>
    <row r="31" spans="1:8" x14ac:dyDescent="0.2">
      <c r="A31" s="61" t="s">
        <v>56</v>
      </c>
      <c r="B31" s="82">
        <v>492</v>
      </c>
      <c r="C31" s="77">
        <v>204</v>
      </c>
      <c r="D31" s="77">
        <v>288</v>
      </c>
      <c r="E31" s="77"/>
      <c r="F31" s="77">
        <v>3995</v>
      </c>
      <c r="G31" s="77">
        <v>996</v>
      </c>
      <c r="H31" s="77">
        <v>2999</v>
      </c>
    </row>
    <row r="32" spans="1:8" x14ac:dyDescent="0.2">
      <c r="A32" s="62" t="s">
        <v>63</v>
      </c>
      <c r="B32" s="81">
        <v>2733</v>
      </c>
      <c r="C32" s="79">
        <v>831</v>
      </c>
      <c r="D32" s="79">
        <v>1902</v>
      </c>
      <c r="E32" s="79"/>
      <c r="F32" s="79">
        <v>2361</v>
      </c>
      <c r="G32" s="79">
        <v>1665</v>
      </c>
      <c r="H32" s="79">
        <v>696</v>
      </c>
    </row>
    <row r="33" spans="1:8" x14ac:dyDescent="0.2">
      <c r="A33" s="61" t="s">
        <v>57</v>
      </c>
      <c r="B33" s="82">
        <v>1778</v>
      </c>
      <c r="C33" s="77">
        <v>49</v>
      </c>
      <c r="D33" s="77">
        <v>1729</v>
      </c>
      <c r="E33" s="77"/>
      <c r="F33" s="77">
        <v>2541</v>
      </c>
      <c r="G33" s="77">
        <v>1061</v>
      </c>
      <c r="H33" s="77">
        <v>1480</v>
      </c>
    </row>
    <row r="34" spans="1:8" x14ac:dyDescent="0.2">
      <c r="A34" s="62" t="s">
        <v>58</v>
      </c>
      <c r="B34" s="81">
        <v>3129</v>
      </c>
      <c r="C34" s="79">
        <v>1100</v>
      </c>
      <c r="D34" s="79">
        <v>2029</v>
      </c>
      <c r="E34" s="79"/>
      <c r="F34" s="79">
        <v>5054</v>
      </c>
      <c r="G34" s="79">
        <v>2080</v>
      </c>
      <c r="H34" s="79">
        <v>2974</v>
      </c>
    </row>
    <row r="35" spans="1:8" x14ac:dyDescent="0.2">
      <c r="A35" s="61" t="s">
        <v>61</v>
      </c>
      <c r="B35" s="82">
        <v>974</v>
      </c>
      <c r="C35" s="77">
        <v>402</v>
      </c>
      <c r="D35" s="77">
        <v>572</v>
      </c>
      <c r="E35" s="77"/>
      <c r="F35" s="77">
        <v>6041</v>
      </c>
      <c r="G35" s="77">
        <v>1785</v>
      </c>
      <c r="H35" s="77">
        <v>4256</v>
      </c>
    </row>
    <row r="36" spans="1:8" x14ac:dyDescent="0.2">
      <c r="A36" s="62" t="s">
        <v>59</v>
      </c>
      <c r="B36" s="81">
        <v>242</v>
      </c>
      <c r="C36" s="79">
        <v>164</v>
      </c>
      <c r="D36" s="79">
        <v>78</v>
      </c>
      <c r="E36" s="79"/>
      <c r="F36" s="79">
        <v>708</v>
      </c>
      <c r="G36" s="79">
        <v>236</v>
      </c>
      <c r="H36" s="79">
        <v>472</v>
      </c>
    </row>
    <row r="37" spans="1:8" x14ac:dyDescent="0.2">
      <c r="A37" s="61" t="s">
        <v>60</v>
      </c>
      <c r="B37" s="82">
        <v>3051</v>
      </c>
      <c r="C37" s="77">
        <v>565</v>
      </c>
      <c r="D37" s="77">
        <v>2486</v>
      </c>
      <c r="E37" s="77"/>
      <c r="F37" s="77">
        <v>5267</v>
      </c>
      <c r="G37" s="77">
        <v>1417</v>
      </c>
      <c r="H37" s="77">
        <v>3850</v>
      </c>
    </row>
    <row r="38" spans="1:8" x14ac:dyDescent="0.2">
      <c r="A38" s="62" t="s">
        <v>71</v>
      </c>
      <c r="B38" s="81">
        <v>4000</v>
      </c>
      <c r="C38" s="79">
        <v>1054</v>
      </c>
      <c r="D38" s="79">
        <v>2946</v>
      </c>
      <c r="E38" s="79"/>
      <c r="F38" s="79">
        <v>11578</v>
      </c>
      <c r="G38" s="79">
        <v>5371</v>
      </c>
      <c r="H38" s="79">
        <v>6207</v>
      </c>
    </row>
    <row r="39" spans="1:8" x14ac:dyDescent="0.2">
      <c r="A39" s="61" t="s">
        <v>40</v>
      </c>
      <c r="B39" s="82">
        <v>63</v>
      </c>
      <c r="C39" s="77">
        <v>63</v>
      </c>
      <c r="D39" s="77">
        <v>0</v>
      </c>
      <c r="E39" s="77"/>
      <c r="F39" s="77">
        <v>128</v>
      </c>
      <c r="G39" s="77">
        <v>128</v>
      </c>
      <c r="H39" s="77">
        <v>0</v>
      </c>
    </row>
    <row r="40" spans="1:8" x14ac:dyDescent="0.2">
      <c r="A40" s="62" t="s">
        <v>47</v>
      </c>
      <c r="B40" s="81">
        <v>29</v>
      </c>
      <c r="C40" s="79">
        <v>29</v>
      </c>
      <c r="D40" s="79">
        <v>0</v>
      </c>
      <c r="E40" s="79"/>
      <c r="F40" s="79">
        <v>447</v>
      </c>
      <c r="G40" s="79">
        <v>346</v>
      </c>
      <c r="H40" s="79">
        <v>101</v>
      </c>
    </row>
    <row r="41" spans="1:8" x14ac:dyDescent="0.2">
      <c r="A41" s="61" t="s">
        <v>97</v>
      </c>
      <c r="B41" s="82">
        <v>302</v>
      </c>
      <c r="C41" s="77">
        <v>302</v>
      </c>
      <c r="D41" s="77">
        <v>0</v>
      </c>
      <c r="E41" s="77"/>
      <c r="F41" s="77">
        <v>186</v>
      </c>
      <c r="G41" s="77">
        <v>124</v>
      </c>
      <c r="H41" s="77">
        <v>62</v>
      </c>
    </row>
    <row r="42" spans="1:8" x14ac:dyDescent="0.2">
      <c r="A42" s="62" t="s">
        <v>98</v>
      </c>
      <c r="B42" s="81">
        <v>0</v>
      </c>
      <c r="C42" s="79">
        <v>0</v>
      </c>
      <c r="D42" s="79">
        <v>0</v>
      </c>
      <c r="E42" s="79"/>
      <c r="F42" s="79">
        <v>121</v>
      </c>
      <c r="G42" s="79">
        <v>40</v>
      </c>
      <c r="H42" s="79">
        <v>81</v>
      </c>
    </row>
    <row r="43" spans="1:8" x14ac:dyDescent="0.2">
      <c r="A43" s="61" t="s">
        <v>99</v>
      </c>
      <c r="B43" s="82">
        <v>0</v>
      </c>
      <c r="C43" s="77">
        <v>0</v>
      </c>
      <c r="D43" s="77">
        <v>0</v>
      </c>
      <c r="E43" s="77"/>
      <c r="F43" s="77">
        <v>19</v>
      </c>
      <c r="G43" s="77">
        <v>15</v>
      </c>
      <c r="H43" s="77">
        <v>4</v>
      </c>
    </row>
    <row r="44" spans="1:8" x14ac:dyDescent="0.2">
      <c r="A44" s="62" t="s">
        <v>100</v>
      </c>
      <c r="B44" s="81">
        <v>0</v>
      </c>
      <c r="C44" s="79">
        <v>0</v>
      </c>
      <c r="D44" s="79">
        <v>0</v>
      </c>
      <c r="E44" s="79"/>
      <c r="F44" s="79">
        <v>48</v>
      </c>
      <c r="G44" s="79">
        <v>18</v>
      </c>
      <c r="H44" s="79">
        <v>30</v>
      </c>
    </row>
    <row r="45" spans="1:8" x14ac:dyDescent="0.2">
      <c r="A45" s="61" t="s">
        <v>101</v>
      </c>
      <c r="B45" s="82">
        <v>0</v>
      </c>
      <c r="C45" s="77">
        <v>0</v>
      </c>
      <c r="D45" s="77">
        <v>0</v>
      </c>
      <c r="E45" s="77"/>
      <c r="F45" s="77">
        <v>73</v>
      </c>
      <c r="G45" s="77">
        <v>61</v>
      </c>
      <c r="H45" s="77">
        <v>12</v>
      </c>
    </row>
    <row r="46" spans="1:8" x14ac:dyDescent="0.2">
      <c r="A46" s="62" t="s">
        <v>102</v>
      </c>
      <c r="B46" s="81">
        <v>0</v>
      </c>
      <c r="C46" s="79">
        <v>0</v>
      </c>
      <c r="D46" s="79">
        <v>0</v>
      </c>
      <c r="E46" s="79"/>
      <c r="F46" s="79">
        <v>29</v>
      </c>
      <c r="G46" s="79">
        <v>25</v>
      </c>
      <c r="H46" s="79">
        <v>4</v>
      </c>
    </row>
    <row r="47" spans="1:8" x14ac:dyDescent="0.2">
      <c r="A47" s="61" t="s">
        <v>103</v>
      </c>
      <c r="B47" s="82">
        <v>82</v>
      </c>
      <c r="C47" s="77">
        <v>82</v>
      </c>
      <c r="D47" s="77">
        <v>0</v>
      </c>
      <c r="E47" s="77"/>
      <c r="F47" s="77">
        <v>10</v>
      </c>
      <c r="G47" s="77">
        <v>10</v>
      </c>
      <c r="H47" s="77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1">
        <v>68182</v>
      </c>
      <c r="C49" s="79">
        <v>15342</v>
      </c>
      <c r="D49" s="79">
        <v>52840</v>
      </c>
      <c r="E49" s="79"/>
      <c r="F49" s="79">
        <v>118327</v>
      </c>
      <c r="G49" s="79">
        <v>36530</v>
      </c>
      <c r="H49" s="79">
        <v>81797</v>
      </c>
    </row>
    <row r="51" spans="1:8" x14ac:dyDescent="0.2">
      <c r="A51" s="153" t="s">
        <v>143</v>
      </c>
    </row>
    <row r="52" spans="1:8" x14ac:dyDescent="0.2">
      <c r="A52" s="205" t="s">
        <v>67</v>
      </c>
    </row>
    <row r="53" spans="1:8" x14ac:dyDescent="0.2">
      <c r="A53" s="154" t="str">
        <f>'a1'!$A$30</f>
        <v>Actualizado el 17 de enero de 2018</v>
      </c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6"/>
  <sheetViews>
    <sheetView showGridLines="0" zoomScale="115" zoomScaleNormal="115" workbookViewId="0">
      <selection activeCell="K11" sqref="K11:L11"/>
    </sheetView>
  </sheetViews>
  <sheetFormatPr baseColWidth="10" defaultRowHeight="12.75" x14ac:dyDescent="0.2"/>
  <cols>
    <col min="1" max="1" width="27.140625" style="158" customWidth="1"/>
    <col min="2" max="4" width="11.42578125" style="158"/>
    <col min="5" max="5" width="5" style="158" customWidth="1"/>
    <col min="6" max="8" width="11.42578125" style="158"/>
    <col min="9" max="9" width="5.7109375" style="158" customWidth="1"/>
    <col min="10" max="16384" width="11.42578125" style="158"/>
  </cols>
  <sheetData>
    <row r="1" spans="1:15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1:15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43"/>
      <c r="K2" s="43"/>
      <c r="L2" s="130"/>
    </row>
    <row r="3" spans="1:15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44"/>
      <c r="K3" s="44"/>
      <c r="L3" s="132"/>
    </row>
    <row r="4" spans="1:15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3"/>
    </row>
    <row r="5" spans="1:15" s="136" customFormat="1" ht="18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9"/>
    </row>
    <row r="6" spans="1:15" s="136" customFormat="1" ht="7.5" customHeight="1" x14ac:dyDescent="0.2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1:15" s="136" customFormat="1" ht="14.1" customHeight="1" x14ac:dyDescent="0.2">
      <c r="A7" s="249" t="s">
        <v>200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1"/>
    </row>
    <row r="8" spans="1:15" s="136" customFormat="1" ht="14.1" customHeight="1" x14ac:dyDescent="0.2">
      <c r="A8" s="249" t="s">
        <v>104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1"/>
    </row>
    <row r="9" spans="1:15" s="136" customFormat="1" ht="14.1" customHeight="1" x14ac:dyDescent="0.2">
      <c r="A9" s="249" t="str">
        <f>'a6'!A9</f>
        <v>Noviembre (2016 - 2017)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1"/>
    </row>
    <row r="10" spans="1:15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4"/>
    </row>
    <row r="11" spans="1:15" ht="12.75" customHeight="1" x14ac:dyDescent="0.2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234" t="s">
        <v>146</v>
      </c>
      <c r="L11" s="234"/>
    </row>
    <row r="12" spans="1:15" ht="12.75" customHeight="1" x14ac:dyDescent="0.2">
      <c r="A12" s="196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</row>
    <row r="13" spans="1:15" s="197" customFormat="1" ht="12.75" customHeight="1" x14ac:dyDescent="0.2">
      <c r="A13" s="271" t="s">
        <v>29</v>
      </c>
      <c r="B13" s="239" t="s">
        <v>30</v>
      </c>
      <c r="C13" s="239"/>
      <c r="D13" s="239"/>
      <c r="E13" s="252"/>
      <c r="F13" s="239"/>
      <c r="G13" s="239"/>
      <c r="H13" s="239"/>
      <c r="I13" s="252"/>
      <c r="J13" s="239"/>
      <c r="K13" s="239"/>
      <c r="L13" s="239"/>
    </row>
    <row r="14" spans="1:15" s="197" customFormat="1" ht="21.75" customHeight="1" x14ac:dyDescent="0.2">
      <c r="A14" s="277"/>
      <c r="B14" s="239" t="s">
        <v>31</v>
      </c>
      <c r="C14" s="239"/>
      <c r="D14" s="239"/>
      <c r="E14" s="3"/>
      <c r="F14" s="239" t="s">
        <v>26</v>
      </c>
      <c r="G14" s="239"/>
      <c r="H14" s="239"/>
      <c r="I14" s="3"/>
      <c r="J14" s="239" t="s">
        <v>32</v>
      </c>
      <c r="K14" s="239"/>
      <c r="L14" s="239"/>
    </row>
    <row r="15" spans="1:15" s="197" customFormat="1" ht="24" x14ac:dyDescent="0.2">
      <c r="A15" s="253"/>
      <c r="B15" s="4" t="s">
        <v>33</v>
      </c>
      <c r="C15" s="4" t="s">
        <v>27</v>
      </c>
      <c r="D15" s="4" t="s">
        <v>28</v>
      </c>
      <c r="E15" s="18"/>
      <c r="F15" s="4" t="s">
        <v>33</v>
      </c>
      <c r="G15" s="4" t="s">
        <v>27</v>
      </c>
      <c r="H15" s="4" t="s">
        <v>28</v>
      </c>
      <c r="I15" s="18"/>
      <c r="J15" s="4" t="s">
        <v>33</v>
      </c>
      <c r="K15" s="4" t="s">
        <v>27</v>
      </c>
      <c r="L15" s="4" t="s">
        <v>28</v>
      </c>
    </row>
    <row r="16" spans="1:15" x14ac:dyDescent="0.2">
      <c r="A16" s="22" t="s">
        <v>213</v>
      </c>
      <c r="B16" s="7">
        <v>1428319</v>
      </c>
      <c r="C16" s="7">
        <v>419242</v>
      </c>
      <c r="D16" s="7">
        <v>1009077</v>
      </c>
      <c r="E16" s="20"/>
      <c r="F16" s="23">
        <v>334709</v>
      </c>
      <c r="G16" s="23">
        <v>64350</v>
      </c>
      <c r="H16" s="23">
        <v>270359</v>
      </c>
      <c r="I16" s="14"/>
      <c r="J16" s="23">
        <v>1093610</v>
      </c>
      <c r="K16" s="23">
        <v>354892</v>
      </c>
      <c r="L16" s="23">
        <v>738718</v>
      </c>
      <c r="N16" s="162"/>
      <c r="O16" s="162"/>
    </row>
    <row r="17" spans="1:25" x14ac:dyDescent="0.2">
      <c r="A17" s="37" t="s">
        <v>217</v>
      </c>
      <c r="B17" s="33">
        <v>1657325</v>
      </c>
      <c r="C17" s="33">
        <v>429527</v>
      </c>
      <c r="D17" s="33">
        <v>1227798</v>
      </c>
      <c r="E17" s="33"/>
      <c r="F17" s="33">
        <v>508872</v>
      </c>
      <c r="G17" s="33">
        <v>59615</v>
      </c>
      <c r="H17" s="33">
        <v>449257</v>
      </c>
      <c r="I17" s="33"/>
      <c r="J17" s="33">
        <v>1148453</v>
      </c>
      <c r="K17" s="33">
        <v>369912</v>
      </c>
      <c r="L17" s="33">
        <v>778541</v>
      </c>
    </row>
    <row r="18" spans="1:25" x14ac:dyDescent="0.2">
      <c r="A18" s="22" t="s">
        <v>214</v>
      </c>
      <c r="B18" s="7">
        <v>1467734</v>
      </c>
      <c r="C18" s="7">
        <v>439899</v>
      </c>
      <c r="D18" s="7">
        <v>1027835</v>
      </c>
      <c r="E18" s="20"/>
      <c r="F18" s="23">
        <v>207041</v>
      </c>
      <c r="G18" s="23">
        <v>60258</v>
      </c>
      <c r="H18" s="23">
        <v>146783</v>
      </c>
      <c r="I18" s="14"/>
      <c r="J18" s="23">
        <v>1260693</v>
      </c>
      <c r="K18" s="23">
        <v>379641</v>
      </c>
      <c r="L18" s="23">
        <v>881052</v>
      </c>
      <c r="M18" s="162"/>
      <c r="N18" s="162"/>
    </row>
    <row r="19" spans="1:25" x14ac:dyDescent="0.2">
      <c r="A19" s="37" t="s">
        <v>223</v>
      </c>
      <c r="B19" s="33">
        <v>16451614</v>
      </c>
      <c r="C19" s="33">
        <v>4734431</v>
      </c>
      <c r="D19" s="33">
        <v>11717183</v>
      </c>
      <c r="E19" s="33"/>
      <c r="F19" s="33">
        <v>4072265</v>
      </c>
      <c r="G19" s="33">
        <v>794154</v>
      </c>
      <c r="H19" s="33">
        <v>3278111</v>
      </c>
      <c r="I19" s="33"/>
      <c r="J19" s="33">
        <v>12379349</v>
      </c>
      <c r="K19" s="33">
        <v>3940277</v>
      </c>
      <c r="L19" s="33">
        <v>8439072</v>
      </c>
      <c r="M19" s="162"/>
      <c r="N19" s="162"/>
    </row>
    <row r="20" spans="1:25" x14ac:dyDescent="0.2">
      <c r="A20" s="22" t="s">
        <v>224</v>
      </c>
      <c r="B20" s="7">
        <v>16008658</v>
      </c>
      <c r="C20" s="7">
        <v>5002882</v>
      </c>
      <c r="D20" s="7">
        <v>11005776</v>
      </c>
      <c r="E20" s="20"/>
      <c r="F20" s="23">
        <v>3634905</v>
      </c>
      <c r="G20" s="23">
        <v>879842</v>
      </c>
      <c r="H20" s="23">
        <v>2755063</v>
      </c>
      <c r="I20" s="14"/>
      <c r="J20" s="23">
        <v>12373753</v>
      </c>
      <c r="K20" s="23">
        <v>4123040</v>
      </c>
      <c r="L20" s="23">
        <v>8250713</v>
      </c>
      <c r="M20" s="162"/>
      <c r="N20" s="162"/>
    </row>
    <row r="21" spans="1:25" x14ac:dyDescent="0.2">
      <c r="A21" s="37" t="s">
        <v>225</v>
      </c>
      <c r="B21" s="33">
        <v>20088607</v>
      </c>
      <c r="C21" s="33">
        <v>5738878</v>
      </c>
      <c r="D21" s="33">
        <v>14349729</v>
      </c>
      <c r="E21" s="33"/>
      <c r="F21" s="33">
        <v>4812814</v>
      </c>
      <c r="G21" s="33">
        <v>1042903</v>
      </c>
      <c r="H21" s="33">
        <v>3769911</v>
      </c>
      <c r="I21" s="33"/>
      <c r="J21" s="33">
        <v>15275793</v>
      </c>
      <c r="K21" s="33">
        <v>4695975</v>
      </c>
      <c r="L21" s="33">
        <v>10579818</v>
      </c>
    </row>
    <row r="22" spans="1:25" x14ac:dyDescent="0.2">
      <c r="A22" s="22" t="s">
        <v>207</v>
      </c>
      <c r="B22" s="7">
        <v>18121225</v>
      </c>
      <c r="C22" s="7">
        <v>5528226</v>
      </c>
      <c r="D22" s="7">
        <v>12592999</v>
      </c>
      <c r="E22" s="20"/>
      <c r="F22" s="23">
        <v>4234813</v>
      </c>
      <c r="G22" s="23">
        <v>922057</v>
      </c>
      <c r="H22" s="23">
        <v>3312756</v>
      </c>
      <c r="I22" s="14"/>
      <c r="J22" s="23">
        <v>13886412</v>
      </c>
      <c r="K22" s="23">
        <v>4606169</v>
      </c>
      <c r="L22" s="23">
        <v>9280243</v>
      </c>
    </row>
    <row r="23" spans="1:25" ht="15" customHeight="1" x14ac:dyDescent="0.2">
      <c r="A23" s="277" t="s">
        <v>34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</row>
    <row r="24" spans="1:25" x14ac:dyDescent="0.2">
      <c r="A24" s="10" t="s">
        <v>65</v>
      </c>
      <c r="B24" s="24">
        <v>2.8</v>
      </c>
      <c r="C24" s="24">
        <v>4.9000000000000004</v>
      </c>
      <c r="D24" s="24">
        <v>1.9</v>
      </c>
      <c r="E24" s="24"/>
      <c r="F24" s="24">
        <v>-38.1</v>
      </c>
      <c r="G24" s="24">
        <v>-6.4</v>
      </c>
      <c r="H24" s="24">
        <v>-45.7</v>
      </c>
      <c r="I24" s="24"/>
      <c r="J24" s="24">
        <v>15.3</v>
      </c>
      <c r="K24" s="24">
        <v>7</v>
      </c>
      <c r="L24" s="24">
        <v>19.3</v>
      </c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</row>
    <row r="25" spans="1:25" ht="12.75" customHeight="1" x14ac:dyDescent="0.2">
      <c r="A25" s="38" t="s">
        <v>64</v>
      </c>
      <c r="B25" s="39">
        <v>-11.4</v>
      </c>
      <c r="C25" s="39">
        <v>2.4</v>
      </c>
      <c r="D25" s="39">
        <v>-16.3</v>
      </c>
      <c r="E25" s="39"/>
      <c r="F25" s="39">
        <v>-59.3</v>
      </c>
      <c r="G25" s="39">
        <v>1.1000000000000001</v>
      </c>
      <c r="H25" s="39">
        <v>-67.3</v>
      </c>
      <c r="I25" s="39"/>
      <c r="J25" s="39">
        <v>9.8000000000000007</v>
      </c>
      <c r="K25" s="39">
        <v>2.6</v>
      </c>
      <c r="L25" s="39">
        <v>13.2</v>
      </c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</row>
    <row r="26" spans="1:25" ht="12.75" customHeight="1" x14ac:dyDescent="0.2">
      <c r="A26" s="10" t="s">
        <v>226</v>
      </c>
      <c r="B26" s="24">
        <v>-2.7</v>
      </c>
      <c r="C26" s="24">
        <v>5.7</v>
      </c>
      <c r="D26" s="24">
        <v>-6.1</v>
      </c>
      <c r="E26" s="24"/>
      <c r="F26" s="24">
        <v>-10.7</v>
      </c>
      <c r="G26" s="24">
        <v>10.8</v>
      </c>
      <c r="H26" s="24">
        <v>-16</v>
      </c>
      <c r="I26" s="24"/>
      <c r="J26" s="24">
        <v>0</v>
      </c>
      <c r="K26" s="24">
        <v>4.5999999999999996</v>
      </c>
      <c r="L26" s="24">
        <v>-2.2000000000000002</v>
      </c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</row>
    <row r="27" spans="1:25" ht="12.75" customHeight="1" x14ac:dyDescent="0.2">
      <c r="A27" s="38" t="s">
        <v>207</v>
      </c>
      <c r="B27" s="39">
        <v>-9.8000000000000007</v>
      </c>
      <c r="C27" s="39">
        <v>-3.7</v>
      </c>
      <c r="D27" s="39">
        <v>-12.2</v>
      </c>
      <c r="E27" s="39"/>
      <c r="F27" s="39">
        <v>-12</v>
      </c>
      <c r="G27" s="39">
        <v>-11.6</v>
      </c>
      <c r="H27" s="39">
        <v>-12.1</v>
      </c>
      <c r="I27" s="39"/>
      <c r="J27" s="39">
        <v>-9.1</v>
      </c>
      <c r="K27" s="39">
        <v>-1.9</v>
      </c>
      <c r="L27" s="39">
        <v>-12.3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</row>
    <row r="28" spans="1:25" s="197" customFormat="1" ht="12.75" customHeight="1" x14ac:dyDescent="0.2">
      <c r="A28" s="277" t="s">
        <v>95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</row>
    <row r="29" spans="1:25" s="197" customFormat="1" ht="12.75" customHeight="1" x14ac:dyDescent="0.2">
      <c r="A29" s="10" t="s">
        <v>65</v>
      </c>
      <c r="B29" s="24">
        <v>2.8</v>
      </c>
      <c r="C29" s="24">
        <v>1.4</v>
      </c>
      <c r="D29" s="24">
        <v>1.3</v>
      </c>
      <c r="E29" s="24"/>
      <c r="F29" s="24">
        <v>-8.9</v>
      </c>
      <c r="G29" s="24">
        <v>-0.3</v>
      </c>
      <c r="H29" s="24">
        <v>-8.6999999999999993</v>
      </c>
      <c r="I29" s="24"/>
      <c r="J29" s="24">
        <v>11.7</v>
      </c>
      <c r="K29" s="24">
        <v>1.7</v>
      </c>
      <c r="L29" s="24">
        <v>10</v>
      </c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</row>
    <row r="30" spans="1:25" s="197" customFormat="1" ht="12.75" customHeight="1" x14ac:dyDescent="0.2">
      <c r="A30" s="38" t="s">
        <v>64</v>
      </c>
      <c r="B30" s="39">
        <v>-11.4</v>
      </c>
      <c r="C30" s="39">
        <v>0.6</v>
      </c>
      <c r="D30" s="39">
        <v>-12.1</v>
      </c>
      <c r="E30" s="39"/>
      <c r="F30" s="39">
        <v>-18.2</v>
      </c>
      <c r="G30" s="39">
        <v>0</v>
      </c>
      <c r="H30" s="39">
        <v>-18.3</v>
      </c>
      <c r="I30" s="39"/>
      <c r="J30" s="39">
        <v>6.8</v>
      </c>
      <c r="K30" s="39">
        <v>0.6</v>
      </c>
      <c r="L30" s="39">
        <v>6.2</v>
      </c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</row>
    <row r="31" spans="1:25" s="197" customFormat="1" ht="12.75" customHeight="1" x14ac:dyDescent="0.2">
      <c r="A31" s="10" t="s">
        <v>226</v>
      </c>
      <c r="B31" s="24">
        <v>-2.7</v>
      </c>
      <c r="C31" s="24">
        <v>1.6</v>
      </c>
      <c r="D31" s="24">
        <v>-4.3</v>
      </c>
      <c r="E31" s="24"/>
      <c r="F31" s="24">
        <v>-2.7</v>
      </c>
      <c r="G31" s="24">
        <v>0.5</v>
      </c>
      <c r="H31" s="24">
        <v>-3.2</v>
      </c>
      <c r="I31" s="24"/>
      <c r="J31" s="24">
        <v>0</v>
      </c>
      <c r="K31" s="24">
        <v>1.1000000000000001</v>
      </c>
      <c r="L31" s="24">
        <v>-1.1000000000000001</v>
      </c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</row>
    <row r="32" spans="1:25" s="197" customFormat="1" ht="12.75" customHeight="1" x14ac:dyDescent="0.2">
      <c r="A32" s="38" t="s">
        <v>207</v>
      </c>
      <c r="B32" s="39">
        <v>-9.8000000000000007</v>
      </c>
      <c r="C32" s="39">
        <v>-1</v>
      </c>
      <c r="D32" s="39">
        <v>-8.6999999999999993</v>
      </c>
      <c r="E32" s="39"/>
      <c r="F32" s="39">
        <v>-2.9</v>
      </c>
      <c r="G32" s="39">
        <v>-0.6</v>
      </c>
      <c r="H32" s="39">
        <v>-2.2999999999999998</v>
      </c>
      <c r="I32" s="39"/>
      <c r="J32" s="39">
        <v>-6.9</v>
      </c>
      <c r="K32" s="39">
        <v>-0.4</v>
      </c>
      <c r="L32" s="39">
        <v>-6.5</v>
      </c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</row>
    <row r="33" spans="1:24" s="197" customFormat="1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24" s="197" customFormat="1" ht="12.75" customHeight="1" x14ac:dyDescent="0.2">
      <c r="A34" s="271" t="s">
        <v>29</v>
      </c>
      <c r="B34" s="239" t="s">
        <v>35</v>
      </c>
      <c r="C34" s="239"/>
      <c r="D34" s="239"/>
      <c r="E34" s="252"/>
      <c r="F34" s="239"/>
      <c r="G34" s="239"/>
      <c r="H34" s="239"/>
      <c r="I34" s="252"/>
      <c r="J34" s="239"/>
      <c r="K34" s="239"/>
      <c r="L34" s="239"/>
    </row>
    <row r="35" spans="1:24" ht="12.75" customHeight="1" x14ac:dyDescent="0.2">
      <c r="A35" s="277"/>
      <c r="B35" s="239" t="s">
        <v>31</v>
      </c>
      <c r="C35" s="239"/>
      <c r="D35" s="239"/>
      <c r="E35" s="3"/>
      <c r="F35" s="239" t="s">
        <v>26</v>
      </c>
      <c r="G35" s="239"/>
      <c r="H35" s="239"/>
      <c r="I35" s="3"/>
      <c r="J35" s="239" t="s">
        <v>32</v>
      </c>
      <c r="K35" s="239"/>
      <c r="L35" s="239"/>
    </row>
    <row r="36" spans="1:24" ht="24" x14ac:dyDescent="0.2">
      <c r="A36" s="253"/>
      <c r="B36" s="4" t="s">
        <v>33</v>
      </c>
      <c r="C36" s="4" t="s">
        <v>27</v>
      </c>
      <c r="D36" s="4" t="s">
        <v>28</v>
      </c>
      <c r="E36" s="18"/>
      <c r="F36" s="4" t="s">
        <v>33</v>
      </c>
      <c r="G36" s="4" t="s">
        <v>27</v>
      </c>
      <c r="H36" s="4" t="s">
        <v>28</v>
      </c>
      <c r="I36" s="18"/>
      <c r="J36" s="4" t="s">
        <v>33</v>
      </c>
      <c r="K36" s="4" t="s">
        <v>27</v>
      </c>
      <c r="L36" s="4" t="s">
        <v>28</v>
      </c>
    </row>
    <row r="37" spans="1:24" x14ac:dyDescent="0.2">
      <c r="A37" s="22" t="s">
        <v>213</v>
      </c>
      <c r="B37" s="7">
        <v>14695</v>
      </c>
      <c r="C37" s="7">
        <v>3982</v>
      </c>
      <c r="D37" s="7">
        <v>10713</v>
      </c>
      <c r="E37" s="20"/>
      <c r="F37" s="23">
        <v>5386</v>
      </c>
      <c r="G37" s="23">
        <v>1095</v>
      </c>
      <c r="H37" s="23">
        <v>4291</v>
      </c>
      <c r="I37" s="14"/>
      <c r="J37" s="23">
        <v>9309</v>
      </c>
      <c r="K37" s="23">
        <v>2887</v>
      </c>
      <c r="L37" s="23">
        <v>6422</v>
      </c>
    </row>
    <row r="38" spans="1:24" ht="12.75" customHeight="1" x14ac:dyDescent="0.2">
      <c r="A38" s="37" t="s">
        <v>217</v>
      </c>
      <c r="B38" s="33">
        <v>18844</v>
      </c>
      <c r="C38" s="33">
        <v>4050</v>
      </c>
      <c r="D38" s="33">
        <v>14794</v>
      </c>
      <c r="E38" s="33"/>
      <c r="F38" s="33">
        <v>8897</v>
      </c>
      <c r="G38" s="33">
        <v>914</v>
      </c>
      <c r="H38" s="33">
        <v>7983</v>
      </c>
      <c r="I38" s="33"/>
      <c r="J38" s="33">
        <v>9947</v>
      </c>
      <c r="K38" s="33">
        <v>3136</v>
      </c>
      <c r="L38" s="33">
        <v>6811</v>
      </c>
    </row>
    <row r="39" spans="1:24" x14ac:dyDescent="0.2">
      <c r="A39" s="22" t="s">
        <v>214</v>
      </c>
      <c r="B39" s="7">
        <v>12888</v>
      </c>
      <c r="C39" s="7">
        <v>3804</v>
      </c>
      <c r="D39" s="7">
        <v>9084</v>
      </c>
      <c r="E39" s="20"/>
      <c r="F39" s="23">
        <v>2882</v>
      </c>
      <c r="G39" s="23">
        <v>859</v>
      </c>
      <c r="H39" s="23">
        <v>2023</v>
      </c>
      <c r="I39" s="14"/>
      <c r="J39" s="23">
        <v>10006</v>
      </c>
      <c r="K39" s="23">
        <v>2945</v>
      </c>
      <c r="L39" s="23">
        <v>7061</v>
      </c>
    </row>
    <row r="40" spans="1:24" x14ac:dyDescent="0.2">
      <c r="A40" s="37" t="s">
        <v>223</v>
      </c>
      <c r="B40" s="33">
        <v>171008</v>
      </c>
      <c r="C40" s="33">
        <v>43812</v>
      </c>
      <c r="D40" s="33">
        <v>127196</v>
      </c>
      <c r="E40" s="33"/>
      <c r="F40" s="33">
        <v>64993</v>
      </c>
      <c r="G40" s="33">
        <v>12842</v>
      </c>
      <c r="H40" s="33">
        <v>52151</v>
      </c>
      <c r="I40" s="33"/>
      <c r="J40" s="33">
        <v>106015</v>
      </c>
      <c r="K40" s="33">
        <v>30970</v>
      </c>
      <c r="L40" s="33">
        <v>75045</v>
      </c>
    </row>
    <row r="41" spans="1:24" x14ac:dyDescent="0.2">
      <c r="A41" s="22" t="s">
        <v>224</v>
      </c>
      <c r="B41" s="7">
        <v>163591</v>
      </c>
      <c r="C41" s="7">
        <v>47516</v>
      </c>
      <c r="D41" s="7">
        <v>116075</v>
      </c>
      <c r="E41" s="20"/>
      <c r="F41" s="23">
        <v>58190</v>
      </c>
      <c r="G41" s="23">
        <v>14648</v>
      </c>
      <c r="H41" s="23">
        <v>43542</v>
      </c>
      <c r="I41" s="14"/>
      <c r="J41" s="23">
        <v>105401</v>
      </c>
      <c r="K41" s="23">
        <v>32868</v>
      </c>
      <c r="L41" s="23">
        <v>72533</v>
      </c>
    </row>
    <row r="42" spans="1:24" x14ac:dyDescent="0.2">
      <c r="A42" s="37" t="s">
        <v>225</v>
      </c>
      <c r="B42" s="33">
        <v>208267</v>
      </c>
      <c r="C42" s="33">
        <v>53739</v>
      </c>
      <c r="D42" s="33">
        <v>154528</v>
      </c>
      <c r="E42" s="33"/>
      <c r="F42" s="33">
        <v>77088</v>
      </c>
      <c r="G42" s="33">
        <v>16872</v>
      </c>
      <c r="H42" s="33">
        <v>60216</v>
      </c>
      <c r="I42" s="33"/>
      <c r="J42" s="33">
        <v>131179</v>
      </c>
      <c r="K42" s="33">
        <v>36867</v>
      </c>
      <c r="L42" s="33">
        <v>94312</v>
      </c>
    </row>
    <row r="43" spans="1:24" x14ac:dyDescent="0.2">
      <c r="A43" s="22" t="s">
        <v>207</v>
      </c>
      <c r="B43" s="7">
        <v>186509</v>
      </c>
      <c r="C43" s="7">
        <v>51872</v>
      </c>
      <c r="D43" s="7">
        <v>134637</v>
      </c>
      <c r="E43" s="20"/>
      <c r="F43" s="23">
        <v>68182</v>
      </c>
      <c r="G43" s="23">
        <v>15342</v>
      </c>
      <c r="H43" s="23">
        <v>52840</v>
      </c>
      <c r="I43" s="14"/>
      <c r="J43" s="23">
        <v>118327</v>
      </c>
      <c r="K43" s="23">
        <v>36530</v>
      </c>
      <c r="L43" s="23">
        <v>81797</v>
      </c>
    </row>
    <row r="44" spans="1:24" ht="15" customHeight="1" x14ac:dyDescent="0.2">
      <c r="A44" s="277" t="s">
        <v>34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</row>
    <row r="45" spans="1:24" x14ac:dyDescent="0.2">
      <c r="A45" s="10" t="s">
        <v>65</v>
      </c>
      <c r="B45" s="24">
        <v>-12.3</v>
      </c>
      <c r="C45" s="24">
        <v>-4.5</v>
      </c>
      <c r="D45" s="24">
        <v>-15.2</v>
      </c>
      <c r="E45" s="24"/>
      <c r="F45" s="24">
        <v>-46.5</v>
      </c>
      <c r="G45" s="24">
        <v>-21.6</v>
      </c>
      <c r="H45" s="24">
        <v>-52.9</v>
      </c>
      <c r="I45" s="24"/>
      <c r="J45" s="24">
        <v>7.5</v>
      </c>
      <c r="K45" s="24">
        <v>2</v>
      </c>
      <c r="L45" s="24">
        <v>10</v>
      </c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</row>
    <row r="46" spans="1:24" x14ac:dyDescent="0.2">
      <c r="A46" s="38" t="s">
        <v>64</v>
      </c>
      <c r="B46" s="39">
        <v>-31.6</v>
      </c>
      <c r="C46" s="39">
        <v>-6.1</v>
      </c>
      <c r="D46" s="39">
        <v>-38.6</v>
      </c>
      <c r="E46" s="39"/>
      <c r="F46" s="39">
        <v>-67.599999999999994</v>
      </c>
      <c r="G46" s="39">
        <v>-6</v>
      </c>
      <c r="H46" s="39">
        <v>-74.7</v>
      </c>
      <c r="I46" s="39"/>
      <c r="J46" s="39">
        <v>0.6</v>
      </c>
      <c r="K46" s="39">
        <v>-6.1</v>
      </c>
      <c r="L46" s="39">
        <v>3.7</v>
      </c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</row>
    <row r="47" spans="1:24" x14ac:dyDescent="0.2">
      <c r="A47" s="10" t="s">
        <v>226</v>
      </c>
      <c r="B47" s="24">
        <v>-4.3</v>
      </c>
      <c r="C47" s="24">
        <v>8.5</v>
      </c>
      <c r="D47" s="24">
        <v>-8.6999999999999993</v>
      </c>
      <c r="E47" s="24"/>
      <c r="F47" s="24">
        <v>-10.5</v>
      </c>
      <c r="G47" s="24">
        <v>14.1</v>
      </c>
      <c r="H47" s="24">
        <v>-16.5</v>
      </c>
      <c r="I47" s="24"/>
      <c r="J47" s="24">
        <v>-0.6</v>
      </c>
      <c r="K47" s="24">
        <v>6.1</v>
      </c>
      <c r="L47" s="24">
        <v>-3.3</v>
      </c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</row>
    <row r="48" spans="1:24" x14ac:dyDescent="0.2">
      <c r="A48" s="38" t="s">
        <v>207</v>
      </c>
      <c r="B48" s="39">
        <v>-10.4</v>
      </c>
      <c r="C48" s="39">
        <v>-3.5</v>
      </c>
      <c r="D48" s="39">
        <v>-12.9</v>
      </c>
      <c r="E48" s="39"/>
      <c r="F48" s="39">
        <v>-11.6</v>
      </c>
      <c r="G48" s="39">
        <v>-9.1</v>
      </c>
      <c r="H48" s="39">
        <v>-12.2</v>
      </c>
      <c r="I48" s="39"/>
      <c r="J48" s="39">
        <v>-9.8000000000000007</v>
      </c>
      <c r="K48" s="39">
        <v>-0.9</v>
      </c>
      <c r="L48" s="39">
        <v>-13.3</v>
      </c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</row>
    <row r="49" spans="1:24" x14ac:dyDescent="0.2">
      <c r="A49" s="277" t="s">
        <v>95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</row>
    <row r="50" spans="1:24" x14ac:dyDescent="0.2">
      <c r="A50" s="10" t="s">
        <v>65</v>
      </c>
      <c r="B50" s="24">
        <v>-12.3</v>
      </c>
      <c r="C50" s="24">
        <v>-1.2</v>
      </c>
      <c r="D50" s="24">
        <v>-11.1</v>
      </c>
      <c r="E50" s="24"/>
      <c r="F50" s="24">
        <v>-17</v>
      </c>
      <c r="G50" s="24">
        <v>-1.6</v>
      </c>
      <c r="H50" s="24">
        <v>-15.4</v>
      </c>
      <c r="I50" s="24"/>
      <c r="J50" s="24">
        <v>4.7</v>
      </c>
      <c r="K50" s="24">
        <v>0.4</v>
      </c>
      <c r="L50" s="24">
        <v>4.3</v>
      </c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</row>
    <row r="51" spans="1:24" x14ac:dyDescent="0.2">
      <c r="A51" s="38" t="s">
        <v>64</v>
      </c>
      <c r="B51" s="39">
        <v>-31.6</v>
      </c>
      <c r="C51" s="39">
        <v>-1.3</v>
      </c>
      <c r="D51" s="39">
        <v>-30.3</v>
      </c>
      <c r="E51" s="39"/>
      <c r="F51" s="39">
        <v>-31.9</v>
      </c>
      <c r="G51" s="39">
        <v>-0.3</v>
      </c>
      <c r="H51" s="39">
        <v>-31.6</v>
      </c>
      <c r="I51" s="39"/>
      <c r="J51" s="39">
        <v>0.3</v>
      </c>
      <c r="K51" s="39">
        <v>-1</v>
      </c>
      <c r="L51" s="39">
        <v>1.3</v>
      </c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</row>
    <row r="52" spans="1:24" x14ac:dyDescent="0.2">
      <c r="A52" s="10" t="s">
        <v>226</v>
      </c>
      <c r="B52" s="24">
        <v>-4.3</v>
      </c>
      <c r="C52" s="24">
        <v>2.2000000000000002</v>
      </c>
      <c r="D52" s="24">
        <v>-6.5</v>
      </c>
      <c r="E52" s="24"/>
      <c r="F52" s="24">
        <v>-4</v>
      </c>
      <c r="G52" s="24">
        <v>1.1000000000000001</v>
      </c>
      <c r="H52" s="24">
        <v>-5</v>
      </c>
      <c r="I52" s="24"/>
      <c r="J52" s="24">
        <v>-0.4</v>
      </c>
      <c r="K52" s="24">
        <v>1.1000000000000001</v>
      </c>
      <c r="L52" s="24">
        <v>-1.5</v>
      </c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</row>
    <row r="53" spans="1:24" x14ac:dyDescent="0.2">
      <c r="A53" s="38" t="s">
        <v>207</v>
      </c>
      <c r="B53" s="39">
        <v>-10.4</v>
      </c>
      <c r="C53" s="39">
        <v>-0.9</v>
      </c>
      <c r="D53" s="39">
        <v>-9.6</v>
      </c>
      <c r="E53" s="39"/>
      <c r="F53" s="39">
        <v>-4.3</v>
      </c>
      <c r="G53" s="39">
        <v>-0.7</v>
      </c>
      <c r="H53" s="39">
        <v>-3.5</v>
      </c>
      <c r="I53" s="39"/>
      <c r="J53" s="39">
        <v>-6.2</v>
      </c>
      <c r="K53" s="39">
        <v>-0.2</v>
      </c>
      <c r="L53" s="39">
        <v>-6</v>
      </c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</row>
    <row r="55" spans="1:24" x14ac:dyDescent="0.2">
      <c r="A55" s="153" t="s">
        <v>143</v>
      </c>
    </row>
    <row r="56" spans="1:24" x14ac:dyDescent="0.2">
      <c r="A56" s="154" t="str">
        <f>'a1'!$A$30</f>
        <v>Actualizado el 17 de enero de 2018</v>
      </c>
    </row>
  </sheetData>
  <mergeCells count="19">
    <mergeCell ref="K11:L11"/>
    <mergeCell ref="A4:L5"/>
    <mergeCell ref="A7:L7"/>
    <mergeCell ref="A8:L8"/>
    <mergeCell ref="A9:L9"/>
    <mergeCell ref="A49:L49"/>
    <mergeCell ref="A44:L44"/>
    <mergeCell ref="A23:L23"/>
    <mergeCell ref="A34:A36"/>
    <mergeCell ref="B34:L34"/>
    <mergeCell ref="B35:D35"/>
    <mergeCell ref="A28:L28"/>
    <mergeCell ref="F35:H35"/>
    <mergeCell ref="J35:L35"/>
    <mergeCell ref="A13:A15"/>
    <mergeCell ref="B13:L13"/>
    <mergeCell ref="B14:D14"/>
    <mergeCell ref="F14:H14"/>
    <mergeCell ref="J14:L14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/>
  </sheetViews>
  <sheetFormatPr baseColWidth="10" defaultRowHeight="12.75" x14ac:dyDescent="0.2"/>
  <cols>
    <col min="1" max="1" width="19.85546875" style="158" customWidth="1"/>
    <col min="2" max="9" width="11.42578125" style="158"/>
    <col min="10" max="10" width="13.7109375" style="158" customWidth="1"/>
    <col min="11" max="16384" width="11.42578125" style="158"/>
  </cols>
  <sheetData>
    <row r="1" spans="1:15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5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43"/>
      <c r="K2" s="130"/>
    </row>
    <row r="3" spans="1:15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44"/>
      <c r="K3" s="132"/>
    </row>
    <row r="4" spans="1:15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5" s="136" customFormat="1" ht="18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9"/>
    </row>
    <row r="6" spans="1:15" s="136" customFormat="1" ht="7.5" customHeight="1" x14ac:dyDescent="0.2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9"/>
    </row>
    <row r="7" spans="1:15" s="136" customFormat="1" ht="14.1" customHeight="1" x14ac:dyDescent="0.2">
      <c r="A7" s="249" t="s">
        <v>201</v>
      </c>
      <c r="B7" s="250"/>
      <c r="C7" s="250"/>
      <c r="D7" s="250"/>
      <c r="E7" s="250"/>
      <c r="F7" s="250"/>
      <c r="G7" s="250"/>
      <c r="H7" s="250"/>
      <c r="I7" s="250"/>
      <c r="J7" s="250"/>
      <c r="K7" s="251"/>
    </row>
    <row r="8" spans="1:15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0"/>
      <c r="K8" s="251"/>
    </row>
    <row r="9" spans="1:15" s="136" customFormat="1" ht="14.1" customHeight="1" x14ac:dyDescent="0.2">
      <c r="A9" s="258" t="str">
        <f>'a4'!A9</f>
        <v>Noviembre 2017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5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5" ht="12.75" customHeight="1" x14ac:dyDescent="0.2">
      <c r="A11" s="157"/>
      <c r="B11" s="157"/>
      <c r="C11" s="157"/>
      <c r="D11" s="157"/>
      <c r="E11" s="157"/>
      <c r="F11" s="157"/>
      <c r="G11" s="157"/>
      <c r="H11" s="157"/>
      <c r="I11" s="157"/>
      <c r="J11" s="234" t="s">
        <v>146</v>
      </c>
      <c r="K11" s="234"/>
      <c r="L11" s="157"/>
      <c r="M11" s="157"/>
    </row>
    <row r="12" spans="1:15" ht="12.75" customHeight="1" x14ac:dyDescent="0.25">
      <c r="A12" s="199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280" t="s">
        <v>4</v>
      </c>
      <c r="N12" s="280"/>
    </row>
    <row r="13" spans="1:15" ht="24" x14ac:dyDescent="0.2">
      <c r="A13" s="2" t="s">
        <v>5</v>
      </c>
      <c r="B13" s="25" t="s">
        <v>2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" t="s">
        <v>23</v>
      </c>
      <c r="I13" s="2" t="s">
        <v>36</v>
      </c>
      <c r="J13" s="2" t="s">
        <v>72</v>
      </c>
      <c r="K13" s="2" t="s">
        <v>24</v>
      </c>
      <c r="L13" s="2" t="s">
        <v>37</v>
      </c>
      <c r="M13" s="2" t="s">
        <v>25</v>
      </c>
      <c r="N13" s="2" t="s">
        <v>1</v>
      </c>
      <c r="O13" s="197"/>
    </row>
    <row r="14" spans="1:15" x14ac:dyDescent="0.2">
      <c r="A14" s="9" t="s">
        <v>39</v>
      </c>
      <c r="B14" s="48">
        <v>202379</v>
      </c>
      <c r="C14" s="48">
        <v>0</v>
      </c>
      <c r="D14" s="48">
        <v>1375</v>
      </c>
      <c r="E14" s="48">
        <v>18604</v>
      </c>
      <c r="F14" s="48">
        <v>9216</v>
      </c>
      <c r="G14" s="48">
        <v>316</v>
      </c>
      <c r="H14" s="48">
        <v>2997</v>
      </c>
      <c r="I14" s="48">
        <v>2700</v>
      </c>
      <c r="J14" s="48">
        <v>175</v>
      </c>
      <c r="K14" s="48">
        <v>313</v>
      </c>
      <c r="L14" s="48">
        <v>729</v>
      </c>
      <c r="M14" s="48">
        <v>811</v>
      </c>
      <c r="N14" s="48">
        <v>239615</v>
      </c>
      <c r="O14" s="197"/>
    </row>
    <row r="15" spans="1:15" x14ac:dyDescent="0.2">
      <c r="A15" s="38" t="s">
        <v>41</v>
      </c>
      <c r="B15" s="49">
        <v>9406</v>
      </c>
      <c r="C15" s="49">
        <v>3619</v>
      </c>
      <c r="D15" s="49">
        <v>14436</v>
      </c>
      <c r="E15" s="49">
        <v>5205</v>
      </c>
      <c r="F15" s="49">
        <v>7076</v>
      </c>
      <c r="G15" s="49">
        <v>13886</v>
      </c>
      <c r="H15" s="49">
        <v>18400</v>
      </c>
      <c r="I15" s="49">
        <v>56</v>
      </c>
      <c r="J15" s="49">
        <v>0</v>
      </c>
      <c r="K15" s="49">
        <v>1534</v>
      </c>
      <c r="L15" s="49">
        <v>0</v>
      </c>
      <c r="M15" s="49">
        <v>0</v>
      </c>
      <c r="N15" s="49">
        <v>73618</v>
      </c>
      <c r="O15" s="197"/>
    </row>
    <row r="16" spans="1:15" x14ac:dyDescent="0.2">
      <c r="A16" s="9" t="s">
        <v>96</v>
      </c>
      <c r="B16" s="48">
        <v>252189</v>
      </c>
      <c r="C16" s="48">
        <v>1627</v>
      </c>
      <c r="D16" s="48">
        <v>32053</v>
      </c>
      <c r="E16" s="48">
        <v>2486</v>
      </c>
      <c r="F16" s="48">
        <v>24894</v>
      </c>
      <c r="G16" s="48">
        <v>0</v>
      </c>
      <c r="H16" s="48">
        <v>80104</v>
      </c>
      <c r="I16" s="48">
        <v>0</v>
      </c>
      <c r="J16" s="48">
        <v>0</v>
      </c>
      <c r="K16" s="48">
        <v>542</v>
      </c>
      <c r="L16" s="48">
        <v>1139</v>
      </c>
      <c r="M16" s="48">
        <v>0</v>
      </c>
      <c r="N16" s="48">
        <v>395034</v>
      </c>
      <c r="O16" s="197"/>
    </row>
    <row r="17" spans="1:15" x14ac:dyDescent="0.2">
      <c r="A17" s="38" t="s">
        <v>42</v>
      </c>
      <c r="B17" s="49">
        <v>28188</v>
      </c>
      <c r="C17" s="49">
        <v>0</v>
      </c>
      <c r="D17" s="49">
        <v>377</v>
      </c>
      <c r="E17" s="49">
        <v>0</v>
      </c>
      <c r="F17" s="49">
        <v>1486</v>
      </c>
      <c r="G17" s="49">
        <v>56415</v>
      </c>
      <c r="H17" s="49">
        <v>689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87155</v>
      </c>
      <c r="O17" s="197"/>
    </row>
    <row r="18" spans="1:15" x14ac:dyDescent="0.2">
      <c r="A18" s="9" t="s">
        <v>43</v>
      </c>
      <c r="B18" s="48">
        <v>87939</v>
      </c>
      <c r="C18" s="48">
        <v>0</v>
      </c>
      <c r="D18" s="48">
        <v>219</v>
      </c>
      <c r="E18" s="48">
        <v>753</v>
      </c>
      <c r="F18" s="48">
        <v>7180</v>
      </c>
      <c r="G18" s="48">
        <v>786</v>
      </c>
      <c r="H18" s="48">
        <v>232</v>
      </c>
      <c r="I18" s="48">
        <v>0</v>
      </c>
      <c r="J18" s="48">
        <v>0</v>
      </c>
      <c r="K18" s="48">
        <v>0</v>
      </c>
      <c r="L18" s="48">
        <v>206</v>
      </c>
      <c r="M18" s="48">
        <v>0</v>
      </c>
      <c r="N18" s="48">
        <v>97315</v>
      </c>
      <c r="O18" s="197"/>
    </row>
    <row r="19" spans="1:15" x14ac:dyDescent="0.2">
      <c r="A19" s="38" t="s">
        <v>44</v>
      </c>
      <c r="B19" s="49">
        <v>49768</v>
      </c>
      <c r="C19" s="49">
        <v>0</v>
      </c>
      <c r="D19" s="49">
        <v>0</v>
      </c>
      <c r="E19" s="49">
        <v>111</v>
      </c>
      <c r="F19" s="49">
        <v>1850</v>
      </c>
      <c r="G19" s="49">
        <v>1770</v>
      </c>
      <c r="H19" s="49">
        <v>0</v>
      </c>
      <c r="I19" s="49">
        <v>91</v>
      </c>
      <c r="J19" s="49">
        <v>0</v>
      </c>
      <c r="K19" s="49">
        <v>0</v>
      </c>
      <c r="L19" s="49">
        <v>0</v>
      </c>
      <c r="M19" s="49">
        <v>0</v>
      </c>
      <c r="N19" s="49">
        <v>53590</v>
      </c>
      <c r="O19" s="197"/>
    </row>
    <row r="20" spans="1:15" x14ac:dyDescent="0.2">
      <c r="A20" s="9" t="s">
        <v>45</v>
      </c>
      <c r="B20" s="48">
        <v>4724</v>
      </c>
      <c r="C20" s="48">
        <v>0</v>
      </c>
      <c r="D20" s="48">
        <v>0</v>
      </c>
      <c r="E20" s="48">
        <v>0</v>
      </c>
      <c r="F20" s="48">
        <v>4597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9321</v>
      </c>
      <c r="O20" s="197"/>
    </row>
    <row r="21" spans="1:15" x14ac:dyDescent="0.2">
      <c r="A21" s="38" t="s">
        <v>46</v>
      </c>
      <c r="B21" s="49">
        <v>19027</v>
      </c>
      <c r="C21" s="49">
        <v>0</v>
      </c>
      <c r="D21" s="49">
        <v>0</v>
      </c>
      <c r="E21" s="49">
        <v>1292</v>
      </c>
      <c r="F21" s="49">
        <v>786</v>
      </c>
      <c r="G21" s="49">
        <v>227</v>
      </c>
      <c r="H21" s="49">
        <v>1659</v>
      </c>
      <c r="I21" s="49">
        <v>2648</v>
      </c>
      <c r="J21" s="49">
        <v>0</v>
      </c>
      <c r="K21" s="49">
        <v>204</v>
      </c>
      <c r="L21" s="49">
        <v>4098</v>
      </c>
      <c r="M21" s="49">
        <v>0</v>
      </c>
      <c r="N21" s="49">
        <v>29941</v>
      </c>
      <c r="O21" s="197"/>
    </row>
    <row r="22" spans="1:15" x14ac:dyDescent="0.2">
      <c r="A22" s="9" t="s">
        <v>48</v>
      </c>
      <c r="B22" s="48">
        <v>11928</v>
      </c>
      <c r="C22" s="48">
        <v>0</v>
      </c>
      <c r="D22" s="48">
        <v>518</v>
      </c>
      <c r="E22" s="48">
        <v>0</v>
      </c>
      <c r="F22" s="48">
        <v>1217</v>
      </c>
      <c r="G22" s="48">
        <v>655</v>
      </c>
      <c r="H22" s="48">
        <v>566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14884</v>
      </c>
      <c r="O22" s="197"/>
    </row>
    <row r="23" spans="1:15" x14ac:dyDescent="0.2">
      <c r="A23" s="38" t="s">
        <v>49</v>
      </c>
      <c r="B23" s="49">
        <v>41553</v>
      </c>
      <c r="C23" s="49">
        <v>0</v>
      </c>
      <c r="D23" s="49">
        <v>0</v>
      </c>
      <c r="E23" s="49">
        <v>0</v>
      </c>
      <c r="F23" s="49">
        <v>1564</v>
      </c>
      <c r="G23" s="49">
        <v>0</v>
      </c>
      <c r="H23" s="49">
        <v>2725</v>
      </c>
      <c r="I23" s="49">
        <v>4624</v>
      </c>
      <c r="J23" s="49">
        <v>0</v>
      </c>
      <c r="K23" s="49">
        <v>0</v>
      </c>
      <c r="L23" s="49">
        <v>1585</v>
      </c>
      <c r="M23" s="49">
        <v>0</v>
      </c>
      <c r="N23" s="49">
        <v>52051</v>
      </c>
      <c r="O23" s="197"/>
    </row>
    <row r="24" spans="1:15" x14ac:dyDescent="0.2">
      <c r="A24" s="9" t="s">
        <v>50</v>
      </c>
      <c r="B24" s="48">
        <v>157980</v>
      </c>
      <c r="C24" s="48">
        <v>1706</v>
      </c>
      <c r="D24" s="48">
        <v>0</v>
      </c>
      <c r="E24" s="48">
        <v>2611</v>
      </c>
      <c r="F24" s="48">
        <v>24567</v>
      </c>
      <c r="G24" s="48">
        <v>0</v>
      </c>
      <c r="H24" s="48">
        <v>1241</v>
      </c>
      <c r="I24" s="48">
        <v>0</v>
      </c>
      <c r="J24" s="48">
        <v>0</v>
      </c>
      <c r="K24" s="48">
        <v>23</v>
      </c>
      <c r="L24" s="48">
        <v>49139</v>
      </c>
      <c r="M24" s="48">
        <v>21</v>
      </c>
      <c r="N24" s="48">
        <v>237288</v>
      </c>
      <c r="O24" s="197"/>
    </row>
    <row r="25" spans="1:15" x14ac:dyDescent="0.2">
      <c r="A25" s="38" t="s">
        <v>51</v>
      </c>
      <c r="B25" s="49">
        <v>1605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1605</v>
      </c>
      <c r="O25" s="197"/>
    </row>
    <row r="26" spans="1:15" x14ac:dyDescent="0.2">
      <c r="A26" s="9" t="s">
        <v>52</v>
      </c>
      <c r="B26" s="48">
        <v>28985</v>
      </c>
      <c r="C26" s="48">
        <v>0</v>
      </c>
      <c r="D26" s="48">
        <v>0</v>
      </c>
      <c r="E26" s="48">
        <v>656</v>
      </c>
      <c r="F26" s="48">
        <v>1920</v>
      </c>
      <c r="G26" s="48">
        <v>0</v>
      </c>
      <c r="H26" s="48">
        <v>261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31822</v>
      </c>
      <c r="O26" s="197"/>
    </row>
    <row r="27" spans="1:15" x14ac:dyDescent="0.2">
      <c r="A27" s="38" t="s">
        <v>53</v>
      </c>
      <c r="B27" s="49">
        <v>2882</v>
      </c>
      <c r="C27" s="49">
        <v>0</v>
      </c>
      <c r="D27" s="49">
        <v>0</v>
      </c>
      <c r="E27" s="49">
        <v>0</v>
      </c>
      <c r="F27" s="49">
        <v>543</v>
      </c>
      <c r="G27" s="49">
        <v>145</v>
      </c>
      <c r="H27" s="49">
        <v>819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4389</v>
      </c>
      <c r="O27" s="197"/>
    </row>
    <row r="28" spans="1:15" x14ac:dyDescent="0.2">
      <c r="A28" s="9" t="s">
        <v>54</v>
      </c>
      <c r="B28" s="48">
        <v>2712</v>
      </c>
      <c r="C28" s="48">
        <v>0</v>
      </c>
      <c r="D28" s="48">
        <v>8006</v>
      </c>
      <c r="E28" s="48">
        <v>2358</v>
      </c>
      <c r="F28" s="48">
        <v>1179</v>
      </c>
      <c r="G28" s="48">
        <v>7422</v>
      </c>
      <c r="H28" s="48">
        <v>0</v>
      </c>
      <c r="I28" s="48">
        <v>728</v>
      </c>
      <c r="J28" s="48">
        <v>0</v>
      </c>
      <c r="K28" s="48">
        <v>585</v>
      </c>
      <c r="L28" s="48">
        <v>0</v>
      </c>
      <c r="M28" s="48">
        <v>0</v>
      </c>
      <c r="N28" s="48">
        <v>22990</v>
      </c>
      <c r="O28" s="197"/>
    </row>
    <row r="29" spans="1:15" x14ac:dyDescent="0.2">
      <c r="A29" s="38" t="s">
        <v>55</v>
      </c>
      <c r="B29" s="49">
        <v>11975</v>
      </c>
      <c r="C29" s="49">
        <v>0</v>
      </c>
      <c r="D29" s="49">
        <v>2860</v>
      </c>
      <c r="E29" s="49">
        <v>387</v>
      </c>
      <c r="F29" s="49">
        <v>2817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9692</v>
      </c>
      <c r="M29" s="49">
        <v>0</v>
      </c>
      <c r="N29" s="49">
        <v>27731</v>
      </c>
      <c r="O29" s="197"/>
    </row>
    <row r="30" spans="1:15" x14ac:dyDescent="0.2">
      <c r="A30" s="9" t="s">
        <v>56</v>
      </c>
      <c r="B30" s="48">
        <v>88885</v>
      </c>
      <c r="C30" s="48">
        <v>0</v>
      </c>
      <c r="D30" s="48">
        <v>0</v>
      </c>
      <c r="E30" s="48">
        <v>1184</v>
      </c>
      <c r="F30" s="48">
        <v>10495</v>
      </c>
      <c r="G30" s="48">
        <v>0</v>
      </c>
      <c r="H30" s="48">
        <v>0</v>
      </c>
      <c r="I30" s="48">
        <v>440</v>
      </c>
      <c r="J30" s="48">
        <v>0</v>
      </c>
      <c r="K30" s="48">
        <v>538</v>
      </c>
      <c r="L30" s="48">
        <v>1257</v>
      </c>
      <c r="M30" s="48">
        <v>0</v>
      </c>
      <c r="N30" s="48">
        <v>102799</v>
      </c>
      <c r="O30" s="197"/>
    </row>
    <row r="31" spans="1:15" x14ac:dyDescent="0.2">
      <c r="A31" s="38" t="s">
        <v>63</v>
      </c>
      <c r="B31" s="49">
        <v>22438</v>
      </c>
      <c r="C31" s="49">
        <v>0</v>
      </c>
      <c r="D31" s="49">
        <v>0</v>
      </c>
      <c r="E31" s="49">
        <v>0</v>
      </c>
      <c r="F31" s="49">
        <v>715</v>
      </c>
      <c r="G31" s="49">
        <v>0</v>
      </c>
      <c r="H31" s="49">
        <v>18027</v>
      </c>
      <c r="I31" s="49">
        <v>0</v>
      </c>
      <c r="J31" s="49">
        <v>0</v>
      </c>
      <c r="K31" s="49">
        <v>553</v>
      </c>
      <c r="L31" s="49">
        <v>0</v>
      </c>
      <c r="M31" s="49">
        <v>0</v>
      </c>
      <c r="N31" s="49">
        <v>41733</v>
      </c>
      <c r="O31" s="197"/>
    </row>
    <row r="32" spans="1:15" x14ac:dyDescent="0.2">
      <c r="A32" s="9" t="s">
        <v>57</v>
      </c>
      <c r="B32" s="48">
        <v>14728</v>
      </c>
      <c r="C32" s="48">
        <v>0</v>
      </c>
      <c r="D32" s="48">
        <v>585</v>
      </c>
      <c r="E32" s="48">
        <v>352</v>
      </c>
      <c r="F32" s="48">
        <v>634</v>
      </c>
      <c r="G32" s="48">
        <v>0</v>
      </c>
      <c r="H32" s="48">
        <v>219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16518</v>
      </c>
      <c r="O32" s="197"/>
    </row>
    <row r="33" spans="1:15" x14ac:dyDescent="0.2">
      <c r="A33" s="38" t="s">
        <v>58</v>
      </c>
      <c r="B33" s="49">
        <v>45072</v>
      </c>
      <c r="C33" s="49">
        <v>0</v>
      </c>
      <c r="D33" s="49">
        <v>826</v>
      </c>
      <c r="E33" s="49">
        <v>1201</v>
      </c>
      <c r="F33" s="49">
        <v>7825</v>
      </c>
      <c r="G33" s="49">
        <v>0</v>
      </c>
      <c r="H33" s="49">
        <v>399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55323</v>
      </c>
      <c r="O33" s="197"/>
    </row>
    <row r="34" spans="1:15" x14ac:dyDescent="0.2">
      <c r="A34" s="9" t="s">
        <v>61</v>
      </c>
      <c r="B34" s="48">
        <v>17738</v>
      </c>
      <c r="C34" s="48">
        <v>228</v>
      </c>
      <c r="D34" s="48">
        <v>31</v>
      </c>
      <c r="E34" s="48">
        <v>1070</v>
      </c>
      <c r="F34" s="48">
        <v>5761</v>
      </c>
      <c r="G34" s="48">
        <v>0</v>
      </c>
      <c r="H34" s="48">
        <v>5117</v>
      </c>
      <c r="I34" s="48">
        <v>599</v>
      </c>
      <c r="J34" s="48">
        <v>0</v>
      </c>
      <c r="K34" s="48">
        <v>0</v>
      </c>
      <c r="L34" s="48">
        <v>0</v>
      </c>
      <c r="M34" s="48">
        <v>0</v>
      </c>
      <c r="N34" s="48">
        <v>30544</v>
      </c>
      <c r="O34" s="197"/>
    </row>
    <row r="35" spans="1:15" x14ac:dyDescent="0.2">
      <c r="A35" s="38" t="s">
        <v>59</v>
      </c>
      <c r="B35" s="49">
        <v>4845</v>
      </c>
      <c r="C35" s="49">
        <v>0</v>
      </c>
      <c r="D35" s="49">
        <v>0</v>
      </c>
      <c r="E35" s="49">
        <v>0</v>
      </c>
      <c r="F35" s="49">
        <v>1050</v>
      </c>
      <c r="G35" s="49">
        <v>1296</v>
      </c>
      <c r="H35" s="49">
        <v>0</v>
      </c>
      <c r="I35" s="49">
        <v>0</v>
      </c>
      <c r="J35" s="49">
        <v>853</v>
      </c>
      <c r="K35" s="49">
        <v>0</v>
      </c>
      <c r="L35" s="49">
        <v>0</v>
      </c>
      <c r="M35" s="49">
        <v>0</v>
      </c>
      <c r="N35" s="49">
        <v>8044</v>
      </c>
      <c r="O35" s="197"/>
    </row>
    <row r="36" spans="1:15" x14ac:dyDescent="0.2">
      <c r="A36" s="9" t="s">
        <v>60</v>
      </c>
      <c r="B36" s="48">
        <v>140565</v>
      </c>
      <c r="C36" s="48">
        <v>0</v>
      </c>
      <c r="D36" s="48">
        <v>142</v>
      </c>
      <c r="E36" s="48">
        <v>4718</v>
      </c>
      <c r="F36" s="48">
        <v>1393</v>
      </c>
      <c r="G36" s="48">
        <v>0</v>
      </c>
      <c r="H36" s="48">
        <v>0</v>
      </c>
      <c r="I36" s="48">
        <v>0</v>
      </c>
      <c r="J36" s="48">
        <v>0</v>
      </c>
      <c r="K36" s="48">
        <v>1467</v>
      </c>
      <c r="L36" s="48">
        <v>0</v>
      </c>
      <c r="M36" s="48">
        <v>0</v>
      </c>
      <c r="N36" s="48">
        <v>148285</v>
      </c>
      <c r="O36" s="197"/>
    </row>
    <row r="37" spans="1:15" x14ac:dyDescent="0.2">
      <c r="A37" s="38" t="s">
        <v>71</v>
      </c>
      <c r="B37" s="49">
        <v>212961</v>
      </c>
      <c r="C37" s="49">
        <v>6250</v>
      </c>
      <c r="D37" s="49">
        <v>646</v>
      </c>
      <c r="E37" s="49">
        <v>644</v>
      </c>
      <c r="F37" s="49">
        <v>13940</v>
      </c>
      <c r="G37" s="49">
        <v>2615</v>
      </c>
      <c r="H37" s="49">
        <v>9019</v>
      </c>
      <c r="I37" s="49">
        <v>0</v>
      </c>
      <c r="J37" s="49">
        <v>3276</v>
      </c>
      <c r="K37" s="49">
        <v>101</v>
      </c>
      <c r="L37" s="49">
        <v>1775</v>
      </c>
      <c r="M37" s="49">
        <v>0</v>
      </c>
      <c r="N37" s="49">
        <v>251227</v>
      </c>
      <c r="O37" s="197"/>
    </row>
    <row r="38" spans="1:15" x14ac:dyDescent="0.2">
      <c r="A38" s="9" t="s">
        <v>40</v>
      </c>
      <c r="B38" s="48">
        <v>217</v>
      </c>
      <c r="C38" s="48">
        <v>0</v>
      </c>
      <c r="D38" s="48">
        <v>0</v>
      </c>
      <c r="E38" s="48">
        <v>0</v>
      </c>
      <c r="F38" s="48">
        <v>130</v>
      </c>
      <c r="G38" s="48">
        <v>0</v>
      </c>
      <c r="H38" s="48">
        <v>203</v>
      </c>
      <c r="I38" s="48">
        <v>0</v>
      </c>
      <c r="J38" s="48">
        <v>131</v>
      </c>
      <c r="K38" s="48">
        <v>0</v>
      </c>
      <c r="L38" s="48">
        <v>0</v>
      </c>
      <c r="M38" s="48">
        <v>0</v>
      </c>
      <c r="N38" s="48">
        <v>681</v>
      </c>
      <c r="O38" s="197"/>
    </row>
    <row r="39" spans="1:15" x14ac:dyDescent="0.2">
      <c r="A39" s="38" t="s">
        <v>47</v>
      </c>
      <c r="B39" s="49">
        <v>2717</v>
      </c>
      <c r="C39" s="49">
        <v>0</v>
      </c>
      <c r="D39" s="49">
        <v>0</v>
      </c>
      <c r="E39" s="49">
        <v>0</v>
      </c>
      <c r="F39" s="49">
        <v>795</v>
      </c>
      <c r="G39" s="49">
        <v>0</v>
      </c>
      <c r="H39" s="49">
        <v>203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3715</v>
      </c>
      <c r="O39" s="197"/>
    </row>
    <row r="40" spans="1:15" x14ac:dyDescent="0.2">
      <c r="A40" s="9" t="s">
        <v>97</v>
      </c>
      <c r="B40" s="48">
        <v>2067</v>
      </c>
      <c r="C40" s="48">
        <v>0</v>
      </c>
      <c r="D40" s="48">
        <v>0</v>
      </c>
      <c r="E40" s="48">
        <v>0</v>
      </c>
      <c r="F40" s="48">
        <v>484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2551</v>
      </c>
      <c r="O40" s="197"/>
    </row>
    <row r="41" spans="1:15" x14ac:dyDescent="0.2">
      <c r="A41" s="38" t="s">
        <v>98</v>
      </c>
      <c r="B41" s="49">
        <v>704</v>
      </c>
      <c r="C41" s="49">
        <v>0</v>
      </c>
      <c r="D41" s="49">
        <v>0</v>
      </c>
      <c r="E41" s="49">
        <v>0</v>
      </c>
      <c r="F41" s="49">
        <v>440</v>
      </c>
      <c r="G41" s="49">
        <v>14771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15915</v>
      </c>
      <c r="O41" s="197"/>
    </row>
    <row r="42" spans="1:15" x14ac:dyDescent="0.2">
      <c r="A42" s="9" t="s">
        <v>99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197"/>
    </row>
    <row r="43" spans="1:15" x14ac:dyDescent="0.2">
      <c r="A43" s="38" t="s">
        <v>100</v>
      </c>
      <c r="B43" s="49">
        <v>644</v>
      </c>
      <c r="C43" s="49">
        <v>0</v>
      </c>
      <c r="D43" s="49">
        <v>0</v>
      </c>
      <c r="E43" s="49">
        <v>0</v>
      </c>
      <c r="F43" s="49">
        <v>190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834</v>
      </c>
    </row>
    <row r="44" spans="1:15" x14ac:dyDescent="0.2">
      <c r="A44" s="9" t="s">
        <v>101</v>
      </c>
      <c r="B44" s="48">
        <v>369</v>
      </c>
      <c r="C44" s="48">
        <v>0</v>
      </c>
      <c r="D44" s="48">
        <v>0</v>
      </c>
      <c r="E44" s="48">
        <v>0</v>
      </c>
      <c r="F44" s="48">
        <v>89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458</v>
      </c>
    </row>
    <row r="45" spans="1:15" x14ac:dyDescent="0.2">
      <c r="A45" s="38" t="s">
        <v>102</v>
      </c>
      <c r="B45" s="49">
        <v>450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450</v>
      </c>
    </row>
    <row r="46" spans="1:15" x14ac:dyDescent="0.2">
      <c r="A46" s="9" t="s">
        <v>103</v>
      </c>
      <c r="B46" s="48">
        <v>94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94</v>
      </c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5" x14ac:dyDescent="0.2">
      <c r="A48" s="38" t="s">
        <v>1</v>
      </c>
      <c r="B48" s="49">
        <v>1467734</v>
      </c>
      <c r="C48" s="49">
        <v>13430</v>
      </c>
      <c r="D48" s="49">
        <v>62074</v>
      </c>
      <c r="E48" s="49">
        <v>43632</v>
      </c>
      <c r="F48" s="49">
        <v>134833</v>
      </c>
      <c r="G48" s="49">
        <v>100304</v>
      </c>
      <c r="H48" s="49">
        <v>142880</v>
      </c>
      <c r="I48" s="49">
        <v>11886</v>
      </c>
      <c r="J48" s="49">
        <v>4435</v>
      </c>
      <c r="K48" s="49">
        <v>5860</v>
      </c>
      <c r="L48" s="49">
        <v>69620</v>
      </c>
      <c r="M48" s="49">
        <v>832</v>
      </c>
      <c r="N48" s="49">
        <v>2057520</v>
      </c>
    </row>
    <row r="50" spans="1:1" x14ac:dyDescent="0.2">
      <c r="A50" s="153" t="s">
        <v>143</v>
      </c>
    </row>
    <row r="51" spans="1:1" x14ac:dyDescent="0.2">
      <c r="A51" s="205" t="s">
        <v>67</v>
      </c>
    </row>
    <row r="52" spans="1:1" x14ac:dyDescent="0.2">
      <c r="A52" s="154" t="str">
        <f>'a1'!$A$30</f>
        <v>Actualizado el 17 de enero de 2018</v>
      </c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80" customWidth="1"/>
    <col min="2" max="9" width="11.42578125" style="180"/>
    <col min="10" max="10" width="13.7109375" style="180" customWidth="1"/>
    <col min="11" max="16384" width="11.42578125" style="180"/>
  </cols>
  <sheetData>
    <row r="1" spans="1:14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4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43"/>
      <c r="K2" s="130"/>
    </row>
    <row r="3" spans="1:14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44"/>
      <c r="K3" s="132"/>
    </row>
    <row r="4" spans="1:14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4" s="136" customFormat="1" ht="18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9"/>
    </row>
    <row r="6" spans="1:14" s="136" customFormat="1" ht="7.5" customHeight="1" x14ac:dyDescent="0.2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9"/>
    </row>
    <row r="7" spans="1:14" s="136" customFormat="1" ht="14.1" customHeight="1" x14ac:dyDescent="0.2">
      <c r="A7" s="249" t="s">
        <v>202</v>
      </c>
      <c r="B7" s="250"/>
      <c r="C7" s="250"/>
      <c r="D7" s="250"/>
      <c r="E7" s="250"/>
      <c r="F7" s="250"/>
      <c r="G7" s="250"/>
      <c r="H7" s="250"/>
      <c r="I7" s="250"/>
      <c r="J7" s="250"/>
      <c r="K7" s="251"/>
    </row>
    <row r="8" spans="1:14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0"/>
      <c r="K8" s="251"/>
    </row>
    <row r="9" spans="1:14" s="136" customFormat="1" ht="14.1" customHeight="1" x14ac:dyDescent="0.2">
      <c r="A9" s="249" t="s">
        <v>222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4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4" ht="12.75" customHeight="1" x14ac:dyDescent="0.2">
      <c r="A11" s="179"/>
      <c r="B11" s="179"/>
      <c r="C11" s="179"/>
      <c r="D11" s="179"/>
      <c r="E11" s="179"/>
      <c r="F11" s="179"/>
      <c r="G11" s="179"/>
      <c r="H11" s="179"/>
      <c r="I11" s="179"/>
      <c r="J11" s="234" t="s">
        <v>146</v>
      </c>
      <c r="K11" s="234"/>
      <c r="L11" s="179"/>
      <c r="M11" s="179"/>
    </row>
    <row r="12" spans="1:14" ht="12.75" customHeight="1" x14ac:dyDescent="0.25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2"/>
      <c r="M12" s="281" t="s">
        <v>4</v>
      </c>
      <c r="N12" s="281"/>
    </row>
    <row r="13" spans="1:14" ht="24" x14ac:dyDescent="0.2">
      <c r="A13" s="75" t="s">
        <v>5</v>
      </c>
      <c r="B13" s="83" t="s">
        <v>2</v>
      </c>
      <c r="C13" s="83" t="s">
        <v>18</v>
      </c>
      <c r="D13" s="83" t="s">
        <v>19</v>
      </c>
      <c r="E13" s="83" t="s">
        <v>20</v>
      </c>
      <c r="F13" s="83" t="s">
        <v>21</v>
      </c>
      <c r="G13" s="83" t="s">
        <v>22</v>
      </c>
      <c r="H13" s="75" t="s">
        <v>23</v>
      </c>
      <c r="I13" s="75" t="s">
        <v>36</v>
      </c>
      <c r="J13" s="75" t="s">
        <v>72</v>
      </c>
      <c r="K13" s="75" t="s">
        <v>24</v>
      </c>
      <c r="L13" s="75" t="s">
        <v>37</v>
      </c>
      <c r="M13" s="75" t="s">
        <v>25</v>
      </c>
      <c r="N13" s="75" t="s">
        <v>1</v>
      </c>
    </row>
    <row r="14" spans="1:14" x14ac:dyDescent="0.2">
      <c r="A14" s="63" t="s">
        <v>39</v>
      </c>
      <c r="B14" s="77">
        <v>2817905</v>
      </c>
      <c r="C14" s="77">
        <v>46740</v>
      </c>
      <c r="D14" s="77">
        <v>35510</v>
      </c>
      <c r="E14" s="77">
        <v>337004</v>
      </c>
      <c r="F14" s="77">
        <v>171071</v>
      </c>
      <c r="G14" s="77">
        <v>48768</v>
      </c>
      <c r="H14" s="77">
        <v>56430</v>
      </c>
      <c r="I14" s="77">
        <v>32332</v>
      </c>
      <c r="J14" s="77">
        <v>12057</v>
      </c>
      <c r="K14" s="77">
        <v>13411</v>
      </c>
      <c r="L14" s="77">
        <v>36372</v>
      </c>
      <c r="M14" s="77">
        <v>4811</v>
      </c>
      <c r="N14" s="84">
        <v>3612411</v>
      </c>
    </row>
    <row r="15" spans="1:14" x14ac:dyDescent="0.2">
      <c r="A15" s="85" t="s">
        <v>41</v>
      </c>
      <c r="B15" s="79">
        <v>699390</v>
      </c>
      <c r="C15" s="79">
        <v>32124</v>
      </c>
      <c r="D15" s="79">
        <v>17907</v>
      </c>
      <c r="E15" s="79">
        <v>87997</v>
      </c>
      <c r="F15" s="79">
        <v>77574</v>
      </c>
      <c r="G15" s="79">
        <v>15154</v>
      </c>
      <c r="H15" s="79">
        <v>66411</v>
      </c>
      <c r="I15" s="79">
        <v>1127</v>
      </c>
      <c r="J15" s="79">
        <v>2586</v>
      </c>
      <c r="K15" s="79">
        <v>1883</v>
      </c>
      <c r="L15" s="79">
        <v>8480</v>
      </c>
      <c r="M15" s="79">
        <v>0</v>
      </c>
      <c r="N15" s="73">
        <v>1010633</v>
      </c>
    </row>
    <row r="16" spans="1:14" x14ac:dyDescent="0.2">
      <c r="A16" s="63" t="s">
        <v>96</v>
      </c>
      <c r="B16" s="77">
        <v>2379267</v>
      </c>
      <c r="C16" s="77">
        <v>17612</v>
      </c>
      <c r="D16" s="77">
        <v>293495</v>
      </c>
      <c r="E16" s="77">
        <v>6244</v>
      </c>
      <c r="F16" s="77">
        <v>209131</v>
      </c>
      <c r="G16" s="77">
        <v>16406</v>
      </c>
      <c r="H16" s="77">
        <v>286157</v>
      </c>
      <c r="I16" s="77">
        <v>36103</v>
      </c>
      <c r="J16" s="77">
        <v>17966</v>
      </c>
      <c r="K16" s="77">
        <v>8085</v>
      </c>
      <c r="L16" s="77">
        <v>7395</v>
      </c>
      <c r="M16" s="77">
        <v>13</v>
      </c>
      <c r="N16" s="84">
        <v>3277874</v>
      </c>
    </row>
    <row r="17" spans="1:14" x14ac:dyDescent="0.2">
      <c r="A17" s="85" t="s">
        <v>42</v>
      </c>
      <c r="B17" s="79">
        <v>587218</v>
      </c>
      <c r="C17" s="79">
        <v>8314</v>
      </c>
      <c r="D17" s="79">
        <v>8841</v>
      </c>
      <c r="E17" s="79">
        <v>59384</v>
      </c>
      <c r="F17" s="79">
        <v>18292</v>
      </c>
      <c r="G17" s="79">
        <v>74222</v>
      </c>
      <c r="H17" s="79">
        <v>36630</v>
      </c>
      <c r="I17" s="79">
        <v>2692</v>
      </c>
      <c r="J17" s="79">
        <v>5931</v>
      </c>
      <c r="K17" s="79">
        <v>550</v>
      </c>
      <c r="L17" s="79">
        <v>2788</v>
      </c>
      <c r="M17" s="79">
        <v>0</v>
      </c>
      <c r="N17" s="73">
        <v>804862</v>
      </c>
    </row>
    <row r="18" spans="1:14" x14ac:dyDescent="0.2">
      <c r="A18" s="63" t="s">
        <v>43</v>
      </c>
      <c r="B18" s="77">
        <v>647993</v>
      </c>
      <c r="C18" s="77">
        <v>2223</v>
      </c>
      <c r="D18" s="77">
        <v>7128</v>
      </c>
      <c r="E18" s="77">
        <v>16632</v>
      </c>
      <c r="F18" s="77">
        <v>82107</v>
      </c>
      <c r="G18" s="77">
        <v>6613</v>
      </c>
      <c r="H18" s="77">
        <v>30183</v>
      </c>
      <c r="I18" s="77">
        <v>37863</v>
      </c>
      <c r="J18" s="77">
        <v>7254</v>
      </c>
      <c r="K18" s="77">
        <v>345</v>
      </c>
      <c r="L18" s="77">
        <v>8478</v>
      </c>
      <c r="M18" s="77">
        <v>5431</v>
      </c>
      <c r="N18" s="84">
        <v>852250</v>
      </c>
    </row>
    <row r="19" spans="1:14" x14ac:dyDescent="0.2">
      <c r="A19" s="85" t="s">
        <v>44</v>
      </c>
      <c r="B19" s="79">
        <v>327367</v>
      </c>
      <c r="C19" s="79">
        <v>1630</v>
      </c>
      <c r="D19" s="79">
        <v>796</v>
      </c>
      <c r="E19" s="79">
        <v>17853</v>
      </c>
      <c r="F19" s="79">
        <v>18990</v>
      </c>
      <c r="G19" s="79">
        <v>2082</v>
      </c>
      <c r="H19" s="79">
        <v>13441</v>
      </c>
      <c r="I19" s="79">
        <v>624</v>
      </c>
      <c r="J19" s="79">
        <v>66</v>
      </c>
      <c r="K19" s="79">
        <v>0</v>
      </c>
      <c r="L19" s="79">
        <v>3248</v>
      </c>
      <c r="M19" s="79">
        <v>2366</v>
      </c>
      <c r="N19" s="73">
        <v>388463</v>
      </c>
    </row>
    <row r="20" spans="1:14" x14ac:dyDescent="0.2">
      <c r="A20" s="63" t="s">
        <v>45</v>
      </c>
      <c r="B20" s="77">
        <v>46128</v>
      </c>
      <c r="C20" s="77">
        <v>0</v>
      </c>
      <c r="D20" s="77">
        <v>0</v>
      </c>
      <c r="E20" s="77">
        <v>170</v>
      </c>
      <c r="F20" s="77">
        <v>7211</v>
      </c>
      <c r="G20" s="77">
        <v>0</v>
      </c>
      <c r="H20" s="77">
        <v>137</v>
      </c>
      <c r="I20" s="77">
        <v>1434</v>
      </c>
      <c r="J20" s="77">
        <v>0</v>
      </c>
      <c r="K20" s="77">
        <v>0</v>
      </c>
      <c r="L20" s="77">
        <v>0</v>
      </c>
      <c r="M20" s="77">
        <v>580</v>
      </c>
      <c r="N20" s="84">
        <v>55660</v>
      </c>
    </row>
    <row r="21" spans="1:14" x14ac:dyDescent="0.2">
      <c r="A21" s="85" t="s">
        <v>46</v>
      </c>
      <c r="B21" s="79">
        <v>216119</v>
      </c>
      <c r="C21" s="79">
        <v>286</v>
      </c>
      <c r="D21" s="79">
        <v>2513</v>
      </c>
      <c r="E21" s="79">
        <v>10924</v>
      </c>
      <c r="F21" s="79">
        <v>23270</v>
      </c>
      <c r="G21" s="79">
        <v>3063</v>
      </c>
      <c r="H21" s="79">
        <v>21356</v>
      </c>
      <c r="I21" s="79">
        <v>2648</v>
      </c>
      <c r="J21" s="79">
        <v>3500</v>
      </c>
      <c r="K21" s="79">
        <v>663</v>
      </c>
      <c r="L21" s="79">
        <v>5672</v>
      </c>
      <c r="M21" s="79">
        <v>0</v>
      </c>
      <c r="N21" s="73">
        <v>290014</v>
      </c>
    </row>
    <row r="22" spans="1:14" x14ac:dyDescent="0.2">
      <c r="A22" s="63" t="s">
        <v>48</v>
      </c>
      <c r="B22" s="77">
        <v>130217</v>
      </c>
      <c r="C22" s="77">
        <v>1672</v>
      </c>
      <c r="D22" s="77">
        <v>898</v>
      </c>
      <c r="E22" s="77">
        <v>1925</v>
      </c>
      <c r="F22" s="77">
        <v>8904</v>
      </c>
      <c r="G22" s="77">
        <v>2094</v>
      </c>
      <c r="H22" s="77">
        <v>25303</v>
      </c>
      <c r="I22" s="77">
        <v>14647</v>
      </c>
      <c r="J22" s="77">
        <v>165</v>
      </c>
      <c r="K22" s="77">
        <v>1210</v>
      </c>
      <c r="L22" s="77">
        <v>3336</v>
      </c>
      <c r="M22" s="77">
        <v>113</v>
      </c>
      <c r="N22" s="84">
        <v>190484</v>
      </c>
    </row>
    <row r="23" spans="1:14" x14ac:dyDescent="0.2">
      <c r="A23" s="85" t="s">
        <v>49</v>
      </c>
      <c r="B23" s="79">
        <v>202601</v>
      </c>
      <c r="C23" s="79">
        <v>0</v>
      </c>
      <c r="D23" s="79">
        <v>120</v>
      </c>
      <c r="E23" s="79">
        <v>9430</v>
      </c>
      <c r="F23" s="79">
        <v>39865</v>
      </c>
      <c r="G23" s="79">
        <v>7687</v>
      </c>
      <c r="H23" s="79">
        <v>114358</v>
      </c>
      <c r="I23" s="79">
        <v>14043</v>
      </c>
      <c r="J23" s="79">
        <v>0</v>
      </c>
      <c r="K23" s="79">
        <v>316</v>
      </c>
      <c r="L23" s="79">
        <v>1705</v>
      </c>
      <c r="M23" s="79">
        <v>616</v>
      </c>
      <c r="N23" s="73">
        <v>390741</v>
      </c>
    </row>
    <row r="24" spans="1:14" x14ac:dyDescent="0.2">
      <c r="A24" s="63" t="s">
        <v>50</v>
      </c>
      <c r="B24" s="77">
        <v>1731994</v>
      </c>
      <c r="C24" s="77">
        <v>103298</v>
      </c>
      <c r="D24" s="77">
        <v>24409</v>
      </c>
      <c r="E24" s="77">
        <v>73462</v>
      </c>
      <c r="F24" s="77">
        <v>391791</v>
      </c>
      <c r="G24" s="77">
        <v>16726</v>
      </c>
      <c r="H24" s="77">
        <v>39674</v>
      </c>
      <c r="I24" s="77">
        <v>12742</v>
      </c>
      <c r="J24" s="77">
        <v>3482</v>
      </c>
      <c r="K24" s="77">
        <v>3221</v>
      </c>
      <c r="L24" s="77">
        <v>59719</v>
      </c>
      <c r="M24" s="77">
        <v>4780</v>
      </c>
      <c r="N24" s="84">
        <v>2465298</v>
      </c>
    </row>
    <row r="25" spans="1:14" x14ac:dyDescent="0.2">
      <c r="A25" s="85" t="s">
        <v>51</v>
      </c>
      <c r="B25" s="79">
        <v>11464</v>
      </c>
      <c r="C25" s="79">
        <v>0</v>
      </c>
      <c r="D25" s="79">
        <v>0</v>
      </c>
      <c r="E25" s="79">
        <v>0</v>
      </c>
      <c r="F25" s="79">
        <v>1453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3">
        <v>12917</v>
      </c>
    </row>
    <row r="26" spans="1:14" x14ac:dyDescent="0.2">
      <c r="A26" s="63" t="s">
        <v>52</v>
      </c>
      <c r="B26" s="77">
        <v>360326</v>
      </c>
      <c r="C26" s="77">
        <v>2940</v>
      </c>
      <c r="D26" s="77">
        <v>34</v>
      </c>
      <c r="E26" s="77">
        <v>8711</v>
      </c>
      <c r="F26" s="77">
        <v>21076</v>
      </c>
      <c r="G26" s="77">
        <v>350</v>
      </c>
      <c r="H26" s="77">
        <v>8970</v>
      </c>
      <c r="I26" s="77">
        <v>1075</v>
      </c>
      <c r="J26" s="77">
        <v>1294</v>
      </c>
      <c r="K26" s="77">
        <v>1633</v>
      </c>
      <c r="L26" s="77">
        <v>5480</v>
      </c>
      <c r="M26" s="77">
        <v>928</v>
      </c>
      <c r="N26" s="84">
        <v>412817</v>
      </c>
    </row>
    <row r="27" spans="1:14" x14ac:dyDescent="0.2">
      <c r="A27" s="85" t="s">
        <v>53</v>
      </c>
      <c r="B27" s="79">
        <v>94059</v>
      </c>
      <c r="C27" s="79">
        <v>0</v>
      </c>
      <c r="D27" s="79">
        <v>580</v>
      </c>
      <c r="E27" s="79">
        <v>2394</v>
      </c>
      <c r="F27" s="79">
        <v>3631</v>
      </c>
      <c r="G27" s="79">
        <v>5344</v>
      </c>
      <c r="H27" s="79">
        <v>12874</v>
      </c>
      <c r="I27" s="79">
        <v>763</v>
      </c>
      <c r="J27" s="79">
        <v>236</v>
      </c>
      <c r="K27" s="79">
        <v>750</v>
      </c>
      <c r="L27" s="79">
        <v>5751</v>
      </c>
      <c r="M27" s="79">
        <v>0</v>
      </c>
      <c r="N27" s="73">
        <v>126382</v>
      </c>
    </row>
    <row r="28" spans="1:14" x14ac:dyDescent="0.2">
      <c r="A28" s="63" t="s">
        <v>54</v>
      </c>
      <c r="B28" s="77">
        <v>193414</v>
      </c>
      <c r="C28" s="77">
        <v>0</v>
      </c>
      <c r="D28" s="77">
        <v>9527</v>
      </c>
      <c r="E28" s="77">
        <v>4952</v>
      </c>
      <c r="F28" s="77">
        <v>45238</v>
      </c>
      <c r="G28" s="77">
        <v>36989</v>
      </c>
      <c r="H28" s="77">
        <v>9266</v>
      </c>
      <c r="I28" s="77">
        <v>5132</v>
      </c>
      <c r="J28" s="77">
        <v>363</v>
      </c>
      <c r="K28" s="77">
        <v>1742</v>
      </c>
      <c r="L28" s="77">
        <v>1342</v>
      </c>
      <c r="M28" s="77">
        <v>0</v>
      </c>
      <c r="N28" s="84">
        <v>307965</v>
      </c>
    </row>
    <row r="29" spans="1:14" x14ac:dyDescent="0.2">
      <c r="A29" s="85" t="s">
        <v>55</v>
      </c>
      <c r="B29" s="79">
        <v>441358</v>
      </c>
      <c r="C29" s="79">
        <v>15120</v>
      </c>
      <c r="D29" s="79">
        <v>2888</v>
      </c>
      <c r="E29" s="79">
        <v>3470</v>
      </c>
      <c r="F29" s="79">
        <v>54242</v>
      </c>
      <c r="G29" s="79">
        <v>2300</v>
      </c>
      <c r="H29" s="79">
        <v>7600</v>
      </c>
      <c r="I29" s="79">
        <v>0</v>
      </c>
      <c r="J29" s="79">
        <v>2700</v>
      </c>
      <c r="K29" s="79">
        <v>721</v>
      </c>
      <c r="L29" s="79">
        <v>14608</v>
      </c>
      <c r="M29" s="79">
        <v>3957</v>
      </c>
      <c r="N29" s="73">
        <v>548964</v>
      </c>
    </row>
    <row r="30" spans="1:14" x14ac:dyDescent="0.2">
      <c r="A30" s="63" t="s">
        <v>56</v>
      </c>
      <c r="B30" s="77">
        <v>458126</v>
      </c>
      <c r="C30" s="77">
        <v>11584</v>
      </c>
      <c r="D30" s="77">
        <v>6585</v>
      </c>
      <c r="E30" s="77">
        <v>103168</v>
      </c>
      <c r="F30" s="77">
        <v>44933</v>
      </c>
      <c r="G30" s="77">
        <v>7229</v>
      </c>
      <c r="H30" s="77">
        <v>21862</v>
      </c>
      <c r="I30" s="77">
        <v>6637</v>
      </c>
      <c r="J30" s="77">
        <v>267</v>
      </c>
      <c r="K30" s="77">
        <v>2655</v>
      </c>
      <c r="L30" s="77">
        <v>4089</v>
      </c>
      <c r="M30" s="77">
        <v>0</v>
      </c>
      <c r="N30" s="84">
        <v>667135</v>
      </c>
    </row>
    <row r="31" spans="1:14" x14ac:dyDescent="0.2">
      <c r="A31" s="85" t="s">
        <v>63</v>
      </c>
      <c r="B31" s="79">
        <v>341332</v>
      </c>
      <c r="C31" s="79">
        <v>5262</v>
      </c>
      <c r="D31" s="79">
        <v>1859</v>
      </c>
      <c r="E31" s="79">
        <v>4596</v>
      </c>
      <c r="F31" s="79">
        <v>21235</v>
      </c>
      <c r="G31" s="79">
        <v>3760</v>
      </c>
      <c r="H31" s="79">
        <v>31218</v>
      </c>
      <c r="I31" s="79">
        <v>5225</v>
      </c>
      <c r="J31" s="79">
        <v>34339</v>
      </c>
      <c r="K31" s="79">
        <v>1803</v>
      </c>
      <c r="L31" s="79">
        <v>108</v>
      </c>
      <c r="M31" s="79">
        <v>52</v>
      </c>
      <c r="N31" s="73">
        <v>450789</v>
      </c>
    </row>
    <row r="32" spans="1:14" x14ac:dyDescent="0.2">
      <c r="A32" s="63" t="s">
        <v>57</v>
      </c>
      <c r="B32" s="77">
        <v>424811</v>
      </c>
      <c r="C32" s="77">
        <v>1683</v>
      </c>
      <c r="D32" s="77">
        <v>4679</v>
      </c>
      <c r="E32" s="77">
        <v>3240</v>
      </c>
      <c r="F32" s="77">
        <v>33745</v>
      </c>
      <c r="G32" s="77">
        <v>8318</v>
      </c>
      <c r="H32" s="77">
        <v>4957</v>
      </c>
      <c r="I32" s="77">
        <v>5156</v>
      </c>
      <c r="J32" s="77">
        <v>0</v>
      </c>
      <c r="K32" s="77">
        <v>574</v>
      </c>
      <c r="L32" s="77">
        <v>3690</v>
      </c>
      <c r="M32" s="77">
        <v>2293</v>
      </c>
      <c r="N32" s="84">
        <v>493146</v>
      </c>
    </row>
    <row r="33" spans="1:14" x14ac:dyDescent="0.2">
      <c r="A33" s="85" t="s">
        <v>58</v>
      </c>
      <c r="B33" s="79">
        <v>692665</v>
      </c>
      <c r="C33" s="79">
        <v>1645</v>
      </c>
      <c r="D33" s="79">
        <v>16382</v>
      </c>
      <c r="E33" s="79">
        <v>53298</v>
      </c>
      <c r="F33" s="79">
        <v>44027</v>
      </c>
      <c r="G33" s="79">
        <v>7259</v>
      </c>
      <c r="H33" s="79">
        <v>13725</v>
      </c>
      <c r="I33" s="79">
        <v>4517</v>
      </c>
      <c r="J33" s="79">
        <v>993</v>
      </c>
      <c r="K33" s="79">
        <v>578</v>
      </c>
      <c r="L33" s="79">
        <v>7314</v>
      </c>
      <c r="M33" s="79">
        <v>2152</v>
      </c>
      <c r="N33" s="73">
        <v>844555</v>
      </c>
    </row>
    <row r="34" spans="1:14" x14ac:dyDescent="0.2">
      <c r="A34" s="63" t="s">
        <v>61</v>
      </c>
      <c r="B34" s="77">
        <v>598083</v>
      </c>
      <c r="C34" s="77">
        <v>13618</v>
      </c>
      <c r="D34" s="77">
        <v>1868</v>
      </c>
      <c r="E34" s="77">
        <v>6277</v>
      </c>
      <c r="F34" s="77">
        <v>73045</v>
      </c>
      <c r="G34" s="77">
        <v>11200</v>
      </c>
      <c r="H34" s="77">
        <v>29676</v>
      </c>
      <c r="I34" s="77">
        <v>32133</v>
      </c>
      <c r="J34" s="77">
        <v>660</v>
      </c>
      <c r="K34" s="77">
        <v>1567</v>
      </c>
      <c r="L34" s="77">
        <v>853</v>
      </c>
      <c r="M34" s="77">
        <v>751</v>
      </c>
      <c r="N34" s="84">
        <v>769731</v>
      </c>
    </row>
    <row r="35" spans="1:14" x14ac:dyDescent="0.2">
      <c r="A35" s="85" t="s">
        <v>59</v>
      </c>
      <c r="B35" s="79">
        <v>77423</v>
      </c>
      <c r="C35" s="79">
        <v>5487</v>
      </c>
      <c r="D35" s="79">
        <v>125</v>
      </c>
      <c r="E35" s="79">
        <v>735</v>
      </c>
      <c r="F35" s="79">
        <v>9785</v>
      </c>
      <c r="G35" s="79">
        <v>2798</v>
      </c>
      <c r="H35" s="79">
        <v>12288</v>
      </c>
      <c r="I35" s="79">
        <v>3737</v>
      </c>
      <c r="J35" s="79">
        <v>5854</v>
      </c>
      <c r="K35" s="79">
        <v>700</v>
      </c>
      <c r="L35" s="79">
        <v>723</v>
      </c>
      <c r="M35" s="79">
        <v>0</v>
      </c>
      <c r="N35" s="73">
        <v>119655</v>
      </c>
    </row>
    <row r="36" spans="1:14" x14ac:dyDescent="0.2">
      <c r="A36" s="63" t="s">
        <v>60</v>
      </c>
      <c r="B36" s="77">
        <v>847092</v>
      </c>
      <c r="C36" s="77">
        <v>0</v>
      </c>
      <c r="D36" s="77">
        <v>1901</v>
      </c>
      <c r="E36" s="77">
        <v>9234</v>
      </c>
      <c r="F36" s="77">
        <v>54712</v>
      </c>
      <c r="G36" s="77">
        <v>2635</v>
      </c>
      <c r="H36" s="77">
        <v>9100</v>
      </c>
      <c r="I36" s="77">
        <v>1363</v>
      </c>
      <c r="J36" s="77">
        <v>0</v>
      </c>
      <c r="K36" s="77">
        <v>1467</v>
      </c>
      <c r="L36" s="77">
        <v>2242</v>
      </c>
      <c r="M36" s="77">
        <v>2142</v>
      </c>
      <c r="N36" s="84">
        <v>931888</v>
      </c>
    </row>
    <row r="37" spans="1:14" x14ac:dyDescent="0.2">
      <c r="A37" s="85" t="s">
        <v>71</v>
      </c>
      <c r="B37" s="79">
        <v>1539752</v>
      </c>
      <c r="C37" s="79">
        <v>37627</v>
      </c>
      <c r="D37" s="79">
        <v>9621</v>
      </c>
      <c r="E37" s="79">
        <v>94027</v>
      </c>
      <c r="F37" s="79">
        <v>106322</v>
      </c>
      <c r="G37" s="79">
        <v>20175</v>
      </c>
      <c r="H37" s="79">
        <v>50371</v>
      </c>
      <c r="I37" s="79">
        <v>34857</v>
      </c>
      <c r="J37" s="79">
        <v>4869</v>
      </c>
      <c r="K37" s="79">
        <v>5144</v>
      </c>
      <c r="L37" s="79">
        <v>20022</v>
      </c>
      <c r="M37" s="79">
        <v>275</v>
      </c>
      <c r="N37" s="73">
        <v>1923062</v>
      </c>
    </row>
    <row r="38" spans="1:14" x14ac:dyDescent="0.2">
      <c r="A38" s="63" t="s">
        <v>40</v>
      </c>
      <c r="B38" s="77">
        <v>14353</v>
      </c>
      <c r="C38" s="77">
        <v>0</v>
      </c>
      <c r="D38" s="77">
        <v>342</v>
      </c>
      <c r="E38" s="77">
        <v>220</v>
      </c>
      <c r="F38" s="77">
        <v>783</v>
      </c>
      <c r="G38" s="77">
        <v>580</v>
      </c>
      <c r="H38" s="77">
        <v>676</v>
      </c>
      <c r="I38" s="77">
        <v>24</v>
      </c>
      <c r="J38" s="77">
        <v>131</v>
      </c>
      <c r="K38" s="77">
        <v>558</v>
      </c>
      <c r="L38" s="77">
        <v>0</v>
      </c>
      <c r="M38" s="77">
        <v>0</v>
      </c>
      <c r="N38" s="84">
        <v>17667</v>
      </c>
    </row>
    <row r="39" spans="1:14" x14ac:dyDescent="0.2">
      <c r="A39" s="85" t="s">
        <v>47</v>
      </c>
      <c r="B39" s="79">
        <v>53831</v>
      </c>
      <c r="C39" s="79">
        <v>0</v>
      </c>
      <c r="D39" s="79">
        <v>169</v>
      </c>
      <c r="E39" s="79">
        <v>641</v>
      </c>
      <c r="F39" s="79">
        <v>6328</v>
      </c>
      <c r="G39" s="79">
        <v>1216</v>
      </c>
      <c r="H39" s="79">
        <v>607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3">
        <v>62792</v>
      </c>
    </row>
    <row r="40" spans="1:14" x14ac:dyDescent="0.2">
      <c r="A40" s="63" t="s">
        <v>97</v>
      </c>
      <c r="B40" s="77">
        <v>35811</v>
      </c>
      <c r="C40" s="77">
        <v>0</v>
      </c>
      <c r="D40" s="77">
        <v>119</v>
      </c>
      <c r="E40" s="77">
        <v>75</v>
      </c>
      <c r="F40" s="77">
        <v>2866</v>
      </c>
      <c r="G40" s="77">
        <v>272</v>
      </c>
      <c r="H40" s="77">
        <v>0</v>
      </c>
      <c r="I40" s="77">
        <v>0</v>
      </c>
      <c r="J40" s="77">
        <v>0</v>
      </c>
      <c r="K40" s="77">
        <v>0</v>
      </c>
      <c r="L40" s="77">
        <v>2439</v>
      </c>
      <c r="M40" s="77">
        <v>0</v>
      </c>
      <c r="N40" s="84">
        <v>41582</v>
      </c>
    </row>
    <row r="41" spans="1:14" x14ac:dyDescent="0.2">
      <c r="A41" s="85" t="s">
        <v>98</v>
      </c>
      <c r="B41" s="79">
        <v>12164</v>
      </c>
      <c r="C41" s="79">
        <v>0</v>
      </c>
      <c r="D41" s="79">
        <v>0</v>
      </c>
      <c r="E41" s="79">
        <v>0</v>
      </c>
      <c r="F41" s="79">
        <v>4406</v>
      </c>
      <c r="G41" s="79">
        <v>18048</v>
      </c>
      <c r="H41" s="79">
        <v>0</v>
      </c>
      <c r="I41" s="79">
        <v>0</v>
      </c>
      <c r="J41" s="79">
        <v>0</v>
      </c>
      <c r="K41" s="79">
        <v>172</v>
      </c>
      <c r="L41" s="79">
        <v>2289</v>
      </c>
      <c r="M41" s="79">
        <v>0</v>
      </c>
      <c r="N41" s="73">
        <v>37079</v>
      </c>
    </row>
    <row r="42" spans="1:14" x14ac:dyDescent="0.2">
      <c r="A42" s="63" t="s">
        <v>99</v>
      </c>
      <c r="B42" s="77">
        <v>2902</v>
      </c>
      <c r="C42" s="77">
        <v>0</v>
      </c>
      <c r="D42" s="77">
        <v>0</v>
      </c>
      <c r="E42" s="77">
        <v>0</v>
      </c>
      <c r="F42" s="77">
        <v>1209</v>
      </c>
      <c r="G42" s="77">
        <v>0</v>
      </c>
      <c r="H42" s="77">
        <v>70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84">
        <v>4181</v>
      </c>
    </row>
    <row r="43" spans="1:14" x14ac:dyDescent="0.2">
      <c r="A43" s="85" t="s">
        <v>100</v>
      </c>
      <c r="B43" s="79">
        <v>4145</v>
      </c>
      <c r="C43" s="79">
        <v>0</v>
      </c>
      <c r="D43" s="79">
        <v>177</v>
      </c>
      <c r="E43" s="79">
        <v>165</v>
      </c>
      <c r="F43" s="79">
        <v>2350</v>
      </c>
      <c r="G43" s="79">
        <v>1234</v>
      </c>
      <c r="H43" s="79">
        <v>0</v>
      </c>
      <c r="I43" s="79">
        <v>0</v>
      </c>
      <c r="J43" s="79">
        <v>0</v>
      </c>
      <c r="K43" s="79">
        <v>422</v>
      </c>
      <c r="L43" s="79">
        <v>0</v>
      </c>
      <c r="M43" s="79">
        <v>0</v>
      </c>
      <c r="N43" s="73">
        <v>8493</v>
      </c>
    </row>
    <row r="44" spans="1:14" x14ac:dyDescent="0.2">
      <c r="A44" s="63" t="s">
        <v>101</v>
      </c>
      <c r="B44" s="77">
        <v>7416</v>
      </c>
      <c r="C44" s="77">
        <v>0</v>
      </c>
      <c r="D44" s="77">
        <v>0</v>
      </c>
      <c r="E44" s="77">
        <v>0</v>
      </c>
      <c r="F44" s="77">
        <v>1981</v>
      </c>
      <c r="G44" s="77">
        <v>1171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84">
        <v>10568</v>
      </c>
    </row>
    <row r="45" spans="1:14" x14ac:dyDescent="0.2">
      <c r="A45" s="85" t="s">
        <v>102</v>
      </c>
      <c r="B45" s="79">
        <v>2399</v>
      </c>
      <c r="C45" s="79">
        <v>0</v>
      </c>
      <c r="D45" s="79">
        <v>0</v>
      </c>
      <c r="E45" s="79">
        <v>468</v>
      </c>
      <c r="F45" s="79">
        <v>535</v>
      </c>
      <c r="G45" s="79">
        <v>294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3">
        <v>3696</v>
      </c>
    </row>
    <row r="46" spans="1:14" x14ac:dyDescent="0.2">
      <c r="A46" s="63" t="s">
        <v>103</v>
      </c>
      <c r="B46" s="77">
        <v>9533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84">
        <v>9533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5" t="s">
        <v>1</v>
      </c>
      <c r="B48" s="79">
        <v>16008658</v>
      </c>
      <c r="C48" s="79">
        <v>308865</v>
      </c>
      <c r="D48" s="79">
        <v>448473</v>
      </c>
      <c r="E48" s="79">
        <v>916696</v>
      </c>
      <c r="F48" s="79">
        <v>1582108</v>
      </c>
      <c r="G48" s="79">
        <v>323987</v>
      </c>
      <c r="H48" s="79">
        <v>903340</v>
      </c>
      <c r="I48" s="79">
        <v>256874</v>
      </c>
      <c r="J48" s="79">
        <v>104713</v>
      </c>
      <c r="K48" s="79">
        <v>50170</v>
      </c>
      <c r="L48" s="79">
        <v>208143</v>
      </c>
      <c r="M48" s="79">
        <v>31260</v>
      </c>
      <c r="N48" s="73">
        <v>21143287</v>
      </c>
    </row>
    <row r="50" spans="1:1" x14ac:dyDescent="0.2">
      <c r="A50" s="153" t="s">
        <v>143</v>
      </c>
    </row>
    <row r="51" spans="1:1" x14ac:dyDescent="0.2">
      <c r="A51" s="205" t="s">
        <v>67</v>
      </c>
    </row>
    <row r="52" spans="1:1" x14ac:dyDescent="0.2">
      <c r="A52" s="154" t="s">
        <v>144</v>
      </c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80" customWidth="1"/>
    <col min="2" max="9" width="11.42578125" style="180"/>
    <col min="10" max="10" width="13.7109375" style="180" customWidth="1"/>
    <col min="11" max="16384" width="11.42578125" style="180"/>
  </cols>
  <sheetData>
    <row r="1" spans="1:14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4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43"/>
      <c r="K2" s="130"/>
    </row>
    <row r="3" spans="1:14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44"/>
      <c r="K3" s="132"/>
    </row>
    <row r="4" spans="1:14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4" s="136" customFormat="1" ht="18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9"/>
    </row>
    <row r="6" spans="1:14" s="136" customFormat="1" ht="7.5" customHeight="1" x14ac:dyDescent="0.2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9"/>
    </row>
    <row r="7" spans="1:14" s="136" customFormat="1" ht="14.1" customHeight="1" x14ac:dyDescent="0.2">
      <c r="A7" s="249" t="s">
        <v>203</v>
      </c>
      <c r="B7" s="250"/>
      <c r="C7" s="250"/>
      <c r="D7" s="250"/>
      <c r="E7" s="250"/>
      <c r="F7" s="250"/>
      <c r="G7" s="250"/>
      <c r="H7" s="250"/>
      <c r="I7" s="250"/>
      <c r="J7" s="250"/>
      <c r="K7" s="251"/>
    </row>
    <row r="8" spans="1:14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0"/>
      <c r="K8" s="251"/>
    </row>
    <row r="9" spans="1:14" s="136" customFormat="1" ht="14.1" customHeight="1" x14ac:dyDescent="0.2">
      <c r="A9" s="249" t="s">
        <v>207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4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4" ht="12.75" customHeight="1" x14ac:dyDescent="0.2">
      <c r="A11" s="179"/>
      <c r="B11" s="179"/>
      <c r="C11" s="179"/>
      <c r="D11" s="179"/>
      <c r="E11" s="179"/>
      <c r="F11" s="179"/>
      <c r="G11" s="179"/>
      <c r="H11" s="179"/>
      <c r="I11" s="179"/>
      <c r="J11" s="234" t="s">
        <v>146</v>
      </c>
      <c r="K11" s="234"/>
      <c r="M11" s="179"/>
    </row>
    <row r="12" spans="1:14" ht="12.75" customHeight="1" x14ac:dyDescent="0.25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2"/>
      <c r="M12" s="281" t="s">
        <v>4</v>
      </c>
      <c r="N12" s="281"/>
    </row>
    <row r="13" spans="1:14" ht="24" x14ac:dyDescent="0.2">
      <c r="A13" s="101" t="s">
        <v>5</v>
      </c>
      <c r="B13" s="83" t="s">
        <v>2</v>
      </c>
      <c r="C13" s="83" t="s">
        <v>18</v>
      </c>
      <c r="D13" s="83" t="s">
        <v>19</v>
      </c>
      <c r="E13" s="83" t="s">
        <v>20</v>
      </c>
      <c r="F13" s="83" t="s">
        <v>21</v>
      </c>
      <c r="G13" s="83" t="s">
        <v>22</v>
      </c>
      <c r="H13" s="101" t="s">
        <v>23</v>
      </c>
      <c r="I13" s="101" t="s">
        <v>36</v>
      </c>
      <c r="J13" s="101" t="s">
        <v>72</v>
      </c>
      <c r="K13" s="101" t="s">
        <v>24</v>
      </c>
      <c r="L13" s="101" t="s">
        <v>37</v>
      </c>
      <c r="M13" s="101" t="s">
        <v>25</v>
      </c>
      <c r="N13" s="101" t="s">
        <v>1</v>
      </c>
    </row>
    <row r="14" spans="1:14" x14ac:dyDescent="0.2">
      <c r="A14" s="63" t="s">
        <v>39</v>
      </c>
      <c r="B14" s="77">
        <v>3070409</v>
      </c>
      <c r="C14" s="77">
        <v>58378</v>
      </c>
      <c r="D14" s="77">
        <v>36586</v>
      </c>
      <c r="E14" s="77">
        <v>340283</v>
      </c>
      <c r="F14" s="77">
        <v>184311</v>
      </c>
      <c r="G14" s="77">
        <v>54725</v>
      </c>
      <c r="H14" s="77">
        <v>58562</v>
      </c>
      <c r="I14" s="77">
        <v>36829</v>
      </c>
      <c r="J14" s="77">
        <v>12057</v>
      </c>
      <c r="K14" s="77">
        <v>13411</v>
      </c>
      <c r="L14" s="77">
        <v>37278</v>
      </c>
      <c r="M14" s="77">
        <v>7863</v>
      </c>
      <c r="N14" s="84">
        <v>3910692</v>
      </c>
    </row>
    <row r="15" spans="1:14" x14ac:dyDescent="0.2">
      <c r="A15" s="85" t="s">
        <v>41</v>
      </c>
      <c r="B15" s="79">
        <v>757190</v>
      </c>
      <c r="C15" s="79">
        <v>32124</v>
      </c>
      <c r="D15" s="79">
        <v>17907</v>
      </c>
      <c r="E15" s="79">
        <v>95475</v>
      </c>
      <c r="F15" s="79">
        <v>85451</v>
      </c>
      <c r="G15" s="79">
        <v>15154</v>
      </c>
      <c r="H15" s="79">
        <v>66411</v>
      </c>
      <c r="I15" s="79">
        <v>1127</v>
      </c>
      <c r="J15" s="79">
        <v>2586</v>
      </c>
      <c r="K15" s="79">
        <v>2465</v>
      </c>
      <c r="L15" s="79">
        <v>8480</v>
      </c>
      <c r="M15" s="79">
        <v>0</v>
      </c>
      <c r="N15" s="73">
        <v>1084370</v>
      </c>
    </row>
    <row r="16" spans="1:14" x14ac:dyDescent="0.2">
      <c r="A16" s="63" t="s">
        <v>96</v>
      </c>
      <c r="B16" s="77">
        <v>2951856</v>
      </c>
      <c r="C16" s="77">
        <v>21458</v>
      </c>
      <c r="D16" s="77">
        <v>396290</v>
      </c>
      <c r="E16" s="77">
        <v>6244</v>
      </c>
      <c r="F16" s="77">
        <v>260782</v>
      </c>
      <c r="G16" s="77">
        <v>16406</v>
      </c>
      <c r="H16" s="77">
        <v>299804</v>
      </c>
      <c r="I16" s="77">
        <v>36718</v>
      </c>
      <c r="J16" s="77">
        <v>27077</v>
      </c>
      <c r="K16" s="77">
        <v>8085</v>
      </c>
      <c r="L16" s="77">
        <v>7551</v>
      </c>
      <c r="M16" s="77">
        <v>489</v>
      </c>
      <c r="N16" s="84">
        <v>4032760</v>
      </c>
    </row>
    <row r="17" spans="1:14" x14ac:dyDescent="0.2">
      <c r="A17" s="85" t="s">
        <v>42</v>
      </c>
      <c r="B17" s="79">
        <v>704534</v>
      </c>
      <c r="C17" s="79">
        <v>8314</v>
      </c>
      <c r="D17" s="79">
        <v>8841</v>
      </c>
      <c r="E17" s="79">
        <v>59384</v>
      </c>
      <c r="F17" s="79">
        <v>20136</v>
      </c>
      <c r="G17" s="79">
        <v>74222</v>
      </c>
      <c r="H17" s="79">
        <v>36630</v>
      </c>
      <c r="I17" s="79">
        <v>4172</v>
      </c>
      <c r="J17" s="79">
        <v>5931</v>
      </c>
      <c r="K17" s="79">
        <v>655</v>
      </c>
      <c r="L17" s="79">
        <v>2788</v>
      </c>
      <c r="M17" s="79">
        <v>0</v>
      </c>
      <c r="N17" s="73">
        <v>925607</v>
      </c>
    </row>
    <row r="18" spans="1:14" x14ac:dyDescent="0.2">
      <c r="A18" s="63" t="s">
        <v>43</v>
      </c>
      <c r="B18" s="77">
        <v>710349</v>
      </c>
      <c r="C18" s="77">
        <v>2511</v>
      </c>
      <c r="D18" s="77">
        <v>8105</v>
      </c>
      <c r="E18" s="77">
        <v>17303</v>
      </c>
      <c r="F18" s="77">
        <v>88389</v>
      </c>
      <c r="G18" s="77">
        <v>6910</v>
      </c>
      <c r="H18" s="77">
        <v>32594</v>
      </c>
      <c r="I18" s="77">
        <v>38215</v>
      </c>
      <c r="J18" s="77">
        <v>8063</v>
      </c>
      <c r="K18" s="77">
        <v>345</v>
      </c>
      <c r="L18" s="77">
        <v>20229</v>
      </c>
      <c r="M18" s="77">
        <v>5431</v>
      </c>
      <c r="N18" s="84">
        <v>938444</v>
      </c>
    </row>
    <row r="19" spans="1:14" x14ac:dyDescent="0.2">
      <c r="A19" s="85" t="s">
        <v>44</v>
      </c>
      <c r="B19" s="79">
        <v>398473</v>
      </c>
      <c r="C19" s="79">
        <v>1630</v>
      </c>
      <c r="D19" s="79">
        <v>805</v>
      </c>
      <c r="E19" s="79">
        <v>21931</v>
      </c>
      <c r="F19" s="79">
        <v>20374</v>
      </c>
      <c r="G19" s="79">
        <v>3180</v>
      </c>
      <c r="H19" s="79">
        <v>20038</v>
      </c>
      <c r="I19" s="79">
        <v>835</v>
      </c>
      <c r="J19" s="79">
        <v>66</v>
      </c>
      <c r="K19" s="79">
        <v>0</v>
      </c>
      <c r="L19" s="79">
        <v>3755</v>
      </c>
      <c r="M19" s="79">
        <v>2366</v>
      </c>
      <c r="N19" s="73">
        <v>473453</v>
      </c>
    </row>
    <row r="20" spans="1:14" x14ac:dyDescent="0.2">
      <c r="A20" s="63" t="s">
        <v>45</v>
      </c>
      <c r="B20" s="77">
        <v>49207</v>
      </c>
      <c r="C20" s="77">
        <v>0</v>
      </c>
      <c r="D20" s="77">
        <v>0</v>
      </c>
      <c r="E20" s="77">
        <v>170</v>
      </c>
      <c r="F20" s="77">
        <v>7211</v>
      </c>
      <c r="G20" s="77">
        <v>0</v>
      </c>
      <c r="H20" s="77">
        <v>8058</v>
      </c>
      <c r="I20" s="77">
        <v>1434</v>
      </c>
      <c r="J20" s="77">
        <v>0</v>
      </c>
      <c r="K20" s="77">
        <v>0</v>
      </c>
      <c r="L20" s="77">
        <v>0</v>
      </c>
      <c r="M20" s="77">
        <v>580</v>
      </c>
      <c r="N20" s="84">
        <v>66660</v>
      </c>
    </row>
    <row r="21" spans="1:14" x14ac:dyDescent="0.2">
      <c r="A21" s="85" t="s">
        <v>46</v>
      </c>
      <c r="B21" s="79">
        <v>249846</v>
      </c>
      <c r="C21" s="79">
        <v>286</v>
      </c>
      <c r="D21" s="79">
        <v>2649</v>
      </c>
      <c r="E21" s="79">
        <v>10924</v>
      </c>
      <c r="F21" s="79">
        <v>24633</v>
      </c>
      <c r="G21" s="79">
        <v>3063</v>
      </c>
      <c r="H21" s="79">
        <v>21356</v>
      </c>
      <c r="I21" s="79">
        <v>2648</v>
      </c>
      <c r="J21" s="79">
        <v>3500</v>
      </c>
      <c r="K21" s="79">
        <v>663</v>
      </c>
      <c r="L21" s="79">
        <v>5672</v>
      </c>
      <c r="M21" s="79">
        <v>0</v>
      </c>
      <c r="N21" s="73">
        <v>325240</v>
      </c>
    </row>
    <row r="22" spans="1:14" x14ac:dyDescent="0.2">
      <c r="A22" s="63" t="s">
        <v>48</v>
      </c>
      <c r="B22" s="77">
        <v>134984</v>
      </c>
      <c r="C22" s="77">
        <v>1672</v>
      </c>
      <c r="D22" s="77">
        <v>1178</v>
      </c>
      <c r="E22" s="77">
        <v>1925</v>
      </c>
      <c r="F22" s="77">
        <v>10644</v>
      </c>
      <c r="G22" s="77">
        <v>2094</v>
      </c>
      <c r="H22" s="77">
        <v>25303</v>
      </c>
      <c r="I22" s="77">
        <v>15836</v>
      </c>
      <c r="J22" s="77">
        <v>165</v>
      </c>
      <c r="K22" s="77">
        <v>1210</v>
      </c>
      <c r="L22" s="77">
        <v>3336</v>
      </c>
      <c r="M22" s="77">
        <v>113</v>
      </c>
      <c r="N22" s="84">
        <v>198460</v>
      </c>
    </row>
    <row r="23" spans="1:14" x14ac:dyDescent="0.2">
      <c r="A23" s="85" t="s">
        <v>49</v>
      </c>
      <c r="B23" s="79">
        <v>238273</v>
      </c>
      <c r="C23" s="79">
        <v>0</v>
      </c>
      <c r="D23" s="79">
        <v>120</v>
      </c>
      <c r="E23" s="79">
        <v>10925</v>
      </c>
      <c r="F23" s="79">
        <v>42517</v>
      </c>
      <c r="G23" s="79">
        <v>7687</v>
      </c>
      <c r="H23" s="79">
        <v>114589</v>
      </c>
      <c r="I23" s="79">
        <v>14043</v>
      </c>
      <c r="J23" s="79">
        <v>0</v>
      </c>
      <c r="K23" s="79">
        <v>614</v>
      </c>
      <c r="L23" s="79">
        <v>1705</v>
      </c>
      <c r="M23" s="79">
        <v>616</v>
      </c>
      <c r="N23" s="73">
        <v>431089</v>
      </c>
    </row>
    <row r="24" spans="1:14" x14ac:dyDescent="0.2">
      <c r="A24" s="63" t="s">
        <v>50</v>
      </c>
      <c r="B24" s="77">
        <v>1944205</v>
      </c>
      <c r="C24" s="77">
        <v>121787</v>
      </c>
      <c r="D24" s="77">
        <v>25083</v>
      </c>
      <c r="E24" s="77">
        <v>82974</v>
      </c>
      <c r="F24" s="77">
        <v>458769</v>
      </c>
      <c r="G24" s="77">
        <v>16726</v>
      </c>
      <c r="H24" s="77">
        <v>45225</v>
      </c>
      <c r="I24" s="77">
        <v>12742</v>
      </c>
      <c r="J24" s="77">
        <v>3482</v>
      </c>
      <c r="K24" s="77">
        <v>3971</v>
      </c>
      <c r="L24" s="77">
        <v>60169</v>
      </c>
      <c r="M24" s="77">
        <v>5621</v>
      </c>
      <c r="N24" s="84">
        <v>2780754</v>
      </c>
    </row>
    <row r="25" spans="1:14" x14ac:dyDescent="0.2">
      <c r="A25" s="85" t="s">
        <v>51</v>
      </c>
      <c r="B25" s="79">
        <v>13216</v>
      </c>
      <c r="C25" s="79">
        <v>0</v>
      </c>
      <c r="D25" s="79">
        <v>0</v>
      </c>
      <c r="E25" s="79">
        <v>0</v>
      </c>
      <c r="F25" s="79">
        <v>1751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3">
        <v>14967</v>
      </c>
    </row>
    <row r="26" spans="1:14" x14ac:dyDescent="0.2">
      <c r="A26" s="63" t="s">
        <v>52</v>
      </c>
      <c r="B26" s="77">
        <v>383191</v>
      </c>
      <c r="C26" s="77">
        <v>2940</v>
      </c>
      <c r="D26" s="77">
        <v>34</v>
      </c>
      <c r="E26" s="77">
        <v>9600</v>
      </c>
      <c r="F26" s="77">
        <v>25585</v>
      </c>
      <c r="G26" s="77">
        <v>2869</v>
      </c>
      <c r="H26" s="77">
        <v>10047</v>
      </c>
      <c r="I26" s="77">
        <v>1075</v>
      </c>
      <c r="J26" s="77">
        <v>1294</v>
      </c>
      <c r="K26" s="77">
        <v>2224</v>
      </c>
      <c r="L26" s="77">
        <v>5480</v>
      </c>
      <c r="M26" s="77">
        <v>1304</v>
      </c>
      <c r="N26" s="84">
        <v>445643</v>
      </c>
    </row>
    <row r="27" spans="1:14" x14ac:dyDescent="0.2">
      <c r="A27" s="85" t="s">
        <v>53</v>
      </c>
      <c r="B27" s="79">
        <v>98836</v>
      </c>
      <c r="C27" s="79">
        <v>0</v>
      </c>
      <c r="D27" s="79">
        <v>580</v>
      </c>
      <c r="E27" s="79">
        <v>3156</v>
      </c>
      <c r="F27" s="79">
        <v>3631</v>
      </c>
      <c r="G27" s="79">
        <v>9217</v>
      </c>
      <c r="H27" s="79">
        <v>13674</v>
      </c>
      <c r="I27" s="79">
        <v>1407</v>
      </c>
      <c r="J27" s="79">
        <v>236</v>
      </c>
      <c r="K27" s="79">
        <v>750</v>
      </c>
      <c r="L27" s="79">
        <v>5930</v>
      </c>
      <c r="M27" s="79">
        <v>0</v>
      </c>
      <c r="N27" s="73">
        <v>137417</v>
      </c>
    </row>
    <row r="28" spans="1:14" x14ac:dyDescent="0.2">
      <c r="A28" s="63" t="s">
        <v>54</v>
      </c>
      <c r="B28" s="77">
        <v>233249</v>
      </c>
      <c r="C28" s="77">
        <v>0</v>
      </c>
      <c r="D28" s="77">
        <v>9527</v>
      </c>
      <c r="E28" s="77">
        <v>4952</v>
      </c>
      <c r="F28" s="77">
        <v>46196</v>
      </c>
      <c r="G28" s="77">
        <v>37186</v>
      </c>
      <c r="H28" s="77">
        <v>9266</v>
      </c>
      <c r="I28" s="77">
        <v>5947</v>
      </c>
      <c r="J28" s="77">
        <v>363</v>
      </c>
      <c r="K28" s="77">
        <v>1742</v>
      </c>
      <c r="L28" s="77">
        <v>1966</v>
      </c>
      <c r="M28" s="77">
        <v>0</v>
      </c>
      <c r="N28" s="84">
        <v>350394</v>
      </c>
    </row>
    <row r="29" spans="1:14" x14ac:dyDescent="0.2">
      <c r="A29" s="85" t="s">
        <v>55</v>
      </c>
      <c r="B29" s="79">
        <v>461242</v>
      </c>
      <c r="C29" s="79">
        <v>15120</v>
      </c>
      <c r="D29" s="79">
        <v>2888</v>
      </c>
      <c r="E29" s="79">
        <v>3470</v>
      </c>
      <c r="F29" s="79">
        <v>55647</v>
      </c>
      <c r="G29" s="79">
        <v>2494</v>
      </c>
      <c r="H29" s="79">
        <v>7600</v>
      </c>
      <c r="I29" s="79">
        <v>0</v>
      </c>
      <c r="J29" s="79">
        <v>2700</v>
      </c>
      <c r="K29" s="79">
        <v>721</v>
      </c>
      <c r="L29" s="79">
        <v>14608</v>
      </c>
      <c r="M29" s="79">
        <v>4677</v>
      </c>
      <c r="N29" s="73">
        <v>571167</v>
      </c>
    </row>
    <row r="30" spans="1:14" x14ac:dyDescent="0.2">
      <c r="A30" s="63" t="s">
        <v>56</v>
      </c>
      <c r="B30" s="77">
        <v>499745</v>
      </c>
      <c r="C30" s="77">
        <v>12079</v>
      </c>
      <c r="D30" s="77">
        <v>6585</v>
      </c>
      <c r="E30" s="77">
        <v>103168</v>
      </c>
      <c r="F30" s="77">
        <v>49233</v>
      </c>
      <c r="G30" s="77">
        <v>7229</v>
      </c>
      <c r="H30" s="77">
        <v>21862</v>
      </c>
      <c r="I30" s="77">
        <v>6637</v>
      </c>
      <c r="J30" s="77">
        <v>267</v>
      </c>
      <c r="K30" s="77">
        <v>2655</v>
      </c>
      <c r="L30" s="77">
        <v>7655</v>
      </c>
      <c r="M30" s="77">
        <v>0</v>
      </c>
      <c r="N30" s="84">
        <v>717115</v>
      </c>
    </row>
    <row r="31" spans="1:14" x14ac:dyDescent="0.2">
      <c r="A31" s="85" t="s">
        <v>63</v>
      </c>
      <c r="B31" s="79">
        <v>383711</v>
      </c>
      <c r="C31" s="79">
        <v>5384</v>
      </c>
      <c r="D31" s="79">
        <v>3564</v>
      </c>
      <c r="E31" s="79">
        <v>8607</v>
      </c>
      <c r="F31" s="79">
        <v>24082</v>
      </c>
      <c r="G31" s="79">
        <v>13069</v>
      </c>
      <c r="H31" s="79">
        <v>31218</v>
      </c>
      <c r="I31" s="79">
        <v>5225</v>
      </c>
      <c r="J31" s="79">
        <v>34339</v>
      </c>
      <c r="K31" s="79">
        <v>1803</v>
      </c>
      <c r="L31" s="79">
        <v>117</v>
      </c>
      <c r="M31" s="79">
        <v>52</v>
      </c>
      <c r="N31" s="73">
        <v>511171</v>
      </c>
    </row>
    <row r="32" spans="1:14" x14ac:dyDescent="0.2">
      <c r="A32" s="63" t="s">
        <v>57</v>
      </c>
      <c r="B32" s="77">
        <v>455323</v>
      </c>
      <c r="C32" s="77">
        <v>1959</v>
      </c>
      <c r="D32" s="77">
        <v>5871</v>
      </c>
      <c r="E32" s="77">
        <v>3240</v>
      </c>
      <c r="F32" s="77">
        <v>36887</v>
      </c>
      <c r="G32" s="77">
        <v>8318</v>
      </c>
      <c r="H32" s="77">
        <v>5037</v>
      </c>
      <c r="I32" s="77">
        <v>5156</v>
      </c>
      <c r="J32" s="77">
        <v>0</v>
      </c>
      <c r="K32" s="77">
        <v>574</v>
      </c>
      <c r="L32" s="77">
        <v>3690</v>
      </c>
      <c r="M32" s="77">
        <v>4813</v>
      </c>
      <c r="N32" s="84">
        <v>530868</v>
      </c>
    </row>
    <row r="33" spans="1:14" x14ac:dyDescent="0.2">
      <c r="A33" s="85" t="s">
        <v>58</v>
      </c>
      <c r="B33" s="79">
        <v>813471</v>
      </c>
      <c r="C33" s="79">
        <v>2464</v>
      </c>
      <c r="D33" s="79">
        <v>17416</v>
      </c>
      <c r="E33" s="79">
        <v>54227</v>
      </c>
      <c r="F33" s="79">
        <v>47665</v>
      </c>
      <c r="G33" s="79">
        <v>7387</v>
      </c>
      <c r="H33" s="79">
        <v>14319</v>
      </c>
      <c r="I33" s="79">
        <v>4517</v>
      </c>
      <c r="J33" s="79">
        <v>993</v>
      </c>
      <c r="K33" s="79">
        <v>578</v>
      </c>
      <c r="L33" s="79">
        <v>7314</v>
      </c>
      <c r="M33" s="79">
        <v>2243</v>
      </c>
      <c r="N33" s="73">
        <v>972594</v>
      </c>
    </row>
    <row r="34" spans="1:14" x14ac:dyDescent="0.2">
      <c r="A34" s="63" t="s">
        <v>61</v>
      </c>
      <c r="B34" s="77">
        <v>733473</v>
      </c>
      <c r="C34" s="77">
        <v>18355</v>
      </c>
      <c r="D34" s="77">
        <v>1919</v>
      </c>
      <c r="E34" s="77">
        <v>7188</v>
      </c>
      <c r="F34" s="77">
        <v>109271</v>
      </c>
      <c r="G34" s="77">
        <v>11200</v>
      </c>
      <c r="H34" s="77">
        <v>34207</v>
      </c>
      <c r="I34" s="77">
        <v>32133</v>
      </c>
      <c r="J34" s="77">
        <v>660</v>
      </c>
      <c r="K34" s="77">
        <v>1902</v>
      </c>
      <c r="L34" s="77">
        <v>853</v>
      </c>
      <c r="M34" s="77">
        <v>751</v>
      </c>
      <c r="N34" s="84">
        <v>951912</v>
      </c>
    </row>
    <row r="35" spans="1:14" x14ac:dyDescent="0.2">
      <c r="A35" s="85" t="s">
        <v>59</v>
      </c>
      <c r="B35" s="79">
        <v>97007</v>
      </c>
      <c r="C35" s="79">
        <v>5487</v>
      </c>
      <c r="D35" s="79">
        <v>125</v>
      </c>
      <c r="E35" s="79">
        <v>735</v>
      </c>
      <c r="F35" s="79">
        <v>10461</v>
      </c>
      <c r="G35" s="79">
        <v>10168</v>
      </c>
      <c r="H35" s="79">
        <v>12717</v>
      </c>
      <c r="I35" s="79">
        <v>3938</v>
      </c>
      <c r="J35" s="79">
        <v>5854</v>
      </c>
      <c r="K35" s="79">
        <v>1006</v>
      </c>
      <c r="L35" s="79">
        <v>723</v>
      </c>
      <c r="M35" s="79">
        <v>0</v>
      </c>
      <c r="N35" s="73">
        <v>148221</v>
      </c>
    </row>
    <row r="36" spans="1:14" x14ac:dyDescent="0.2">
      <c r="A36" s="63" t="s">
        <v>60</v>
      </c>
      <c r="B36" s="77">
        <v>884908</v>
      </c>
      <c r="C36" s="77">
        <v>2263</v>
      </c>
      <c r="D36" s="77">
        <v>1901</v>
      </c>
      <c r="E36" s="77">
        <v>9330</v>
      </c>
      <c r="F36" s="77">
        <v>56485</v>
      </c>
      <c r="G36" s="77">
        <v>3179</v>
      </c>
      <c r="H36" s="77">
        <v>9100</v>
      </c>
      <c r="I36" s="77">
        <v>1659</v>
      </c>
      <c r="J36" s="77">
        <v>0</v>
      </c>
      <c r="K36" s="77">
        <v>1467</v>
      </c>
      <c r="L36" s="77">
        <v>2266</v>
      </c>
      <c r="M36" s="77">
        <v>3418</v>
      </c>
      <c r="N36" s="84">
        <v>975976</v>
      </c>
    </row>
    <row r="37" spans="1:14" x14ac:dyDescent="0.2">
      <c r="A37" s="85" t="s">
        <v>71</v>
      </c>
      <c r="B37" s="79">
        <v>1695112</v>
      </c>
      <c r="C37" s="79">
        <v>91683</v>
      </c>
      <c r="D37" s="79">
        <v>11586</v>
      </c>
      <c r="E37" s="79">
        <v>133481</v>
      </c>
      <c r="F37" s="79">
        <v>174592</v>
      </c>
      <c r="G37" s="79">
        <v>20175</v>
      </c>
      <c r="H37" s="79">
        <v>109510</v>
      </c>
      <c r="I37" s="79">
        <v>34857</v>
      </c>
      <c r="J37" s="79">
        <v>4869</v>
      </c>
      <c r="K37" s="79">
        <v>5596</v>
      </c>
      <c r="L37" s="79">
        <v>20022</v>
      </c>
      <c r="M37" s="79">
        <v>275</v>
      </c>
      <c r="N37" s="73">
        <v>2301758</v>
      </c>
    </row>
    <row r="38" spans="1:14" x14ac:dyDescent="0.2">
      <c r="A38" s="63" t="s">
        <v>40</v>
      </c>
      <c r="B38" s="77">
        <v>16995</v>
      </c>
      <c r="C38" s="77">
        <v>0</v>
      </c>
      <c r="D38" s="77">
        <v>342</v>
      </c>
      <c r="E38" s="77">
        <v>220</v>
      </c>
      <c r="F38" s="77">
        <v>783</v>
      </c>
      <c r="G38" s="77">
        <v>580</v>
      </c>
      <c r="H38" s="77">
        <v>676</v>
      </c>
      <c r="I38" s="77">
        <v>24</v>
      </c>
      <c r="J38" s="77">
        <v>131</v>
      </c>
      <c r="K38" s="77">
        <v>796</v>
      </c>
      <c r="L38" s="77">
        <v>0</v>
      </c>
      <c r="M38" s="77">
        <v>0</v>
      </c>
      <c r="N38" s="84">
        <v>20547</v>
      </c>
    </row>
    <row r="39" spans="1:14" x14ac:dyDescent="0.2">
      <c r="A39" s="85" t="s">
        <v>47</v>
      </c>
      <c r="B39" s="79">
        <v>62321</v>
      </c>
      <c r="C39" s="79">
        <v>0</v>
      </c>
      <c r="D39" s="79">
        <v>169</v>
      </c>
      <c r="E39" s="79">
        <v>4816</v>
      </c>
      <c r="F39" s="79">
        <v>6595</v>
      </c>
      <c r="G39" s="79">
        <v>1216</v>
      </c>
      <c r="H39" s="79">
        <v>1174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3">
        <v>76291</v>
      </c>
    </row>
    <row r="40" spans="1:14" x14ac:dyDescent="0.2">
      <c r="A40" s="63" t="s">
        <v>97</v>
      </c>
      <c r="B40" s="77">
        <v>38066</v>
      </c>
      <c r="C40" s="77">
        <v>0</v>
      </c>
      <c r="D40" s="77">
        <v>119</v>
      </c>
      <c r="E40" s="77">
        <v>75</v>
      </c>
      <c r="F40" s="77">
        <v>3179</v>
      </c>
      <c r="G40" s="77">
        <v>272</v>
      </c>
      <c r="H40" s="77">
        <v>0</v>
      </c>
      <c r="I40" s="77">
        <v>0</v>
      </c>
      <c r="J40" s="77">
        <v>0</v>
      </c>
      <c r="K40" s="77">
        <v>0</v>
      </c>
      <c r="L40" s="77">
        <v>2439</v>
      </c>
      <c r="M40" s="77">
        <v>0</v>
      </c>
      <c r="N40" s="84">
        <v>44150</v>
      </c>
    </row>
    <row r="41" spans="1:14" x14ac:dyDescent="0.2">
      <c r="A41" s="85" t="s">
        <v>98</v>
      </c>
      <c r="B41" s="79">
        <v>13068</v>
      </c>
      <c r="C41" s="79">
        <v>0</v>
      </c>
      <c r="D41" s="79">
        <v>0</v>
      </c>
      <c r="E41" s="79">
        <v>0</v>
      </c>
      <c r="F41" s="79">
        <v>4406</v>
      </c>
      <c r="G41" s="79">
        <v>19411</v>
      </c>
      <c r="H41" s="79">
        <v>0</v>
      </c>
      <c r="I41" s="79">
        <v>0</v>
      </c>
      <c r="J41" s="79">
        <v>0</v>
      </c>
      <c r="K41" s="79">
        <v>172</v>
      </c>
      <c r="L41" s="79">
        <v>2289</v>
      </c>
      <c r="M41" s="79">
        <v>0</v>
      </c>
      <c r="N41" s="73">
        <v>39346</v>
      </c>
    </row>
    <row r="42" spans="1:14" x14ac:dyDescent="0.2">
      <c r="A42" s="63" t="s">
        <v>99</v>
      </c>
      <c r="B42" s="77">
        <v>2902</v>
      </c>
      <c r="C42" s="77">
        <v>0</v>
      </c>
      <c r="D42" s="77">
        <v>0</v>
      </c>
      <c r="E42" s="77">
        <v>0</v>
      </c>
      <c r="F42" s="77">
        <v>1209</v>
      </c>
      <c r="G42" s="77">
        <v>0</v>
      </c>
      <c r="H42" s="77">
        <v>70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84">
        <v>4181</v>
      </c>
    </row>
    <row r="43" spans="1:14" x14ac:dyDescent="0.2">
      <c r="A43" s="85" t="s">
        <v>100</v>
      </c>
      <c r="B43" s="79">
        <v>4145</v>
      </c>
      <c r="C43" s="79">
        <v>0</v>
      </c>
      <c r="D43" s="79">
        <v>177</v>
      </c>
      <c r="E43" s="79">
        <v>165</v>
      </c>
      <c r="F43" s="79">
        <v>2350</v>
      </c>
      <c r="G43" s="79">
        <v>1234</v>
      </c>
      <c r="H43" s="79">
        <v>0</v>
      </c>
      <c r="I43" s="79">
        <v>0</v>
      </c>
      <c r="J43" s="79">
        <v>0</v>
      </c>
      <c r="K43" s="79">
        <v>422</v>
      </c>
      <c r="L43" s="79">
        <v>0</v>
      </c>
      <c r="M43" s="79">
        <v>0</v>
      </c>
      <c r="N43" s="73">
        <v>8493</v>
      </c>
    </row>
    <row r="44" spans="1:14" x14ac:dyDescent="0.2">
      <c r="A44" s="63" t="s">
        <v>101</v>
      </c>
      <c r="B44" s="77">
        <v>9374</v>
      </c>
      <c r="C44" s="77">
        <v>0</v>
      </c>
      <c r="D44" s="77">
        <v>0</v>
      </c>
      <c r="E44" s="77">
        <v>0</v>
      </c>
      <c r="F44" s="77">
        <v>1981</v>
      </c>
      <c r="G44" s="77">
        <v>1171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84">
        <v>12526</v>
      </c>
    </row>
    <row r="45" spans="1:14" x14ac:dyDescent="0.2">
      <c r="A45" s="85" t="s">
        <v>102</v>
      </c>
      <c r="B45" s="79">
        <v>3011</v>
      </c>
      <c r="C45" s="79">
        <v>0</v>
      </c>
      <c r="D45" s="79">
        <v>0</v>
      </c>
      <c r="E45" s="79">
        <v>468</v>
      </c>
      <c r="F45" s="79">
        <v>1225</v>
      </c>
      <c r="G45" s="79">
        <v>294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3">
        <v>4998</v>
      </c>
    </row>
    <row r="46" spans="1:14" x14ac:dyDescent="0.2">
      <c r="A46" s="63" t="s">
        <v>103</v>
      </c>
      <c r="B46" s="77">
        <v>9533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84">
        <v>9533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5" t="s">
        <v>1</v>
      </c>
      <c r="B48" s="79">
        <v>18121225</v>
      </c>
      <c r="C48" s="79">
        <v>405894</v>
      </c>
      <c r="D48" s="79">
        <v>560367</v>
      </c>
      <c r="E48" s="79">
        <v>994436</v>
      </c>
      <c r="F48" s="79">
        <v>1866431</v>
      </c>
      <c r="G48" s="79">
        <v>356836</v>
      </c>
      <c r="H48" s="79">
        <v>1009047</v>
      </c>
      <c r="I48" s="79">
        <v>267174</v>
      </c>
      <c r="J48" s="79">
        <v>114633</v>
      </c>
      <c r="K48" s="79">
        <v>53827</v>
      </c>
      <c r="L48" s="79">
        <v>226315</v>
      </c>
      <c r="M48" s="79">
        <v>40612</v>
      </c>
      <c r="N48" s="73">
        <v>24016797</v>
      </c>
    </row>
    <row r="50" spans="1:1" x14ac:dyDescent="0.2">
      <c r="A50" s="153" t="s">
        <v>143</v>
      </c>
    </row>
    <row r="51" spans="1:1" x14ac:dyDescent="0.2">
      <c r="A51" s="205" t="s">
        <v>67</v>
      </c>
    </row>
    <row r="52" spans="1:1" x14ac:dyDescent="0.2">
      <c r="A52" s="154" t="str">
        <f>'a1'!$A$30</f>
        <v>Actualizado el 17 de enero de 2018</v>
      </c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4" width="11.42578125" style="158"/>
    <col min="5" max="5" width="3.28515625" style="158" customWidth="1"/>
    <col min="6" max="8" width="11.42578125" style="158"/>
    <col min="9" max="9" width="12.7109375" style="203" bestFit="1" customWidth="1"/>
    <col min="10" max="16384" width="11.42578125" style="203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204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214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s="158" customFormat="1" ht="12.75" customHeight="1" x14ac:dyDescent="0.2">
      <c r="A11" s="157"/>
      <c r="B11" s="157"/>
      <c r="C11" s="157"/>
      <c r="D11" s="157"/>
      <c r="E11" s="157"/>
      <c r="F11" s="157"/>
      <c r="G11" s="157"/>
      <c r="I11" s="234" t="s">
        <v>146</v>
      </c>
      <c r="J11" s="234"/>
    </row>
    <row r="12" spans="1:10" s="158" customFormat="1" ht="12.75" customHeight="1" x14ac:dyDescent="0.2">
      <c r="A12" s="175"/>
      <c r="B12" s="176"/>
      <c r="C12" s="176"/>
      <c r="D12" s="176"/>
      <c r="E12" s="176"/>
      <c r="F12" s="282" t="s">
        <v>74</v>
      </c>
      <c r="G12" s="282"/>
      <c r="H12" s="282"/>
    </row>
    <row r="13" spans="1:10" ht="12.75" customHeight="1" x14ac:dyDescent="0.2">
      <c r="A13" s="252" t="s">
        <v>5</v>
      </c>
      <c r="B13" s="255" t="s">
        <v>73</v>
      </c>
      <c r="C13" s="255"/>
      <c r="D13" s="255"/>
      <c r="E13" s="40"/>
      <c r="F13" s="239" t="s">
        <v>38</v>
      </c>
      <c r="G13" s="239"/>
      <c r="H13" s="239"/>
    </row>
    <row r="14" spans="1:10" x14ac:dyDescent="0.2">
      <c r="A14" s="253"/>
      <c r="B14" s="42" t="s">
        <v>1</v>
      </c>
      <c r="C14" s="42" t="s">
        <v>27</v>
      </c>
      <c r="D14" s="42" t="s">
        <v>28</v>
      </c>
      <c r="E14" s="41"/>
      <c r="F14" s="42" t="s">
        <v>1</v>
      </c>
      <c r="G14" s="42" t="s">
        <v>27</v>
      </c>
      <c r="H14" s="42" t="s">
        <v>28</v>
      </c>
    </row>
    <row r="15" spans="1:10" x14ac:dyDescent="0.2">
      <c r="A15" s="21" t="s">
        <v>39</v>
      </c>
      <c r="B15" s="48">
        <v>0</v>
      </c>
      <c r="C15" s="48">
        <v>0</v>
      </c>
      <c r="D15" s="48">
        <v>0</v>
      </c>
      <c r="E15" s="48"/>
      <c r="F15" s="48">
        <v>0</v>
      </c>
      <c r="G15" s="48">
        <v>0</v>
      </c>
      <c r="H15" s="48">
        <v>0</v>
      </c>
    </row>
    <row r="16" spans="1:10" x14ac:dyDescent="0.2">
      <c r="A16" s="36" t="s">
        <v>41</v>
      </c>
      <c r="B16" s="49">
        <v>0</v>
      </c>
      <c r="C16" s="49">
        <v>0</v>
      </c>
      <c r="D16" s="49">
        <v>0</v>
      </c>
      <c r="E16" s="49"/>
      <c r="F16" s="49">
        <v>0</v>
      </c>
      <c r="G16" s="49">
        <v>0</v>
      </c>
      <c r="H16" s="49">
        <v>0</v>
      </c>
    </row>
    <row r="17" spans="1:8" x14ac:dyDescent="0.2">
      <c r="A17" s="21" t="s">
        <v>96</v>
      </c>
      <c r="B17" s="48">
        <v>0</v>
      </c>
      <c r="C17" s="48">
        <v>0</v>
      </c>
      <c r="D17" s="48">
        <v>0</v>
      </c>
      <c r="E17" s="48"/>
      <c r="F17" s="48">
        <v>0</v>
      </c>
      <c r="G17" s="48">
        <v>0</v>
      </c>
      <c r="H17" s="48">
        <v>0</v>
      </c>
    </row>
    <row r="18" spans="1:8" x14ac:dyDescent="0.2">
      <c r="A18" s="36" t="s">
        <v>42</v>
      </c>
      <c r="B18" s="49">
        <v>0</v>
      </c>
      <c r="C18" s="49">
        <v>0</v>
      </c>
      <c r="D18" s="49">
        <v>0</v>
      </c>
      <c r="E18" s="49"/>
      <c r="F18" s="49">
        <v>0</v>
      </c>
      <c r="G18" s="49">
        <v>0</v>
      </c>
      <c r="H18" s="49">
        <v>0</v>
      </c>
    </row>
    <row r="19" spans="1:8" x14ac:dyDescent="0.2">
      <c r="A19" s="21" t="s">
        <v>43</v>
      </c>
      <c r="B19" s="48">
        <v>42</v>
      </c>
      <c r="C19" s="48">
        <v>42</v>
      </c>
      <c r="D19" s="48">
        <v>0</v>
      </c>
      <c r="E19" s="48"/>
      <c r="F19" s="48">
        <v>1</v>
      </c>
      <c r="G19" s="48">
        <v>1</v>
      </c>
      <c r="H19" s="48">
        <v>0</v>
      </c>
    </row>
    <row r="20" spans="1:8" x14ac:dyDescent="0.2">
      <c r="A20" s="36" t="s">
        <v>44</v>
      </c>
      <c r="B20" s="49">
        <v>0</v>
      </c>
      <c r="C20" s="49">
        <v>0</v>
      </c>
      <c r="D20" s="49">
        <v>0</v>
      </c>
      <c r="E20" s="49"/>
      <c r="F20" s="49">
        <v>0</v>
      </c>
      <c r="G20" s="49">
        <v>0</v>
      </c>
      <c r="H20" s="49">
        <v>0</v>
      </c>
    </row>
    <row r="21" spans="1:8" x14ac:dyDescent="0.2">
      <c r="A21" s="21" t="s">
        <v>45</v>
      </c>
      <c r="B21" s="48">
        <v>0</v>
      </c>
      <c r="C21" s="48">
        <v>0</v>
      </c>
      <c r="D21" s="48">
        <v>0</v>
      </c>
      <c r="E21" s="48"/>
      <c r="F21" s="48">
        <v>0</v>
      </c>
      <c r="G21" s="48">
        <v>0</v>
      </c>
      <c r="H21" s="48">
        <v>0</v>
      </c>
    </row>
    <row r="22" spans="1:8" x14ac:dyDescent="0.2">
      <c r="A22" s="36" t="s">
        <v>46</v>
      </c>
      <c r="B22" s="49">
        <v>0</v>
      </c>
      <c r="C22" s="49">
        <v>0</v>
      </c>
      <c r="D22" s="49">
        <v>0</v>
      </c>
      <c r="E22" s="49"/>
      <c r="F22" s="49">
        <v>0</v>
      </c>
      <c r="G22" s="49">
        <v>0</v>
      </c>
      <c r="H22" s="49">
        <v>0</v>
      </c>
    </row>
    <row r="23" spans="1:8" x14ac:dyDescent="0.2">
      <c r="A23" s="21" t="s">
        <v>48</v>
      </c>
      <c r="B23" s="48">
        <v>0</v>
      </c>
      <c r="C23" s="48">
        <v>0</v>
      </c>
      <c r="D23" s="48">
        <v>0</v>
      </c>
      <c r="E23" s="48"/>
      <c r="F23" s="48">
        <v>0</v>
      </c>
      <c r="G23" s="48">
        <v>0</v>
      </c>
      <c r="H23" s="48">
        <v>0</v>
      </c>
    </row>
    <row r="24" spans="1:8" x14ac:dyDescent="0.2">
      <c r="A24" s="36" t="s">
        <v>49</v>
      </c>
      <c r="B24" s="49">
        <v>0</v>
      </c>
      <c r="C24" s="49">
        <v>0</v>
      </c>
      <c r="D24" s="49">
        <v>0</v>
      </c>
      <c r="E24" s="49"/>
      <c r="F24" s="49">
        <v>0</v>
      </c>
      <c r="G24" s="49">
        <v>0</v>
      </c>
      <c r="H24" s="49">
        <v>0</v>
      </c>
    </row>
    <row r="25" spans="1:8" x14ac:dyDescent="0.2">
      <c r="A25" s="21" t="s">
        <v>50</v>
      </c>
      <c r="B25" s="48">
        <v>47</v>
      </c>
      <c r="C25" s="48">
        <v>47</v>
      </c>
      <c r="D25" s="48">
        <v>0</v>
      </c>
      <c r="E25" s="48"/>
      <c r="F25" s="48">
        <v>1</v>
      </c>
      <c r="G25" s="48">
        <v>1</v>
      </c>
      <c r="H25" s="48">
        <v>0</v>
      </c>
    </row>
    <row r="26" spans="1:8" x14ac:dyDescent="0.2">
      <c r="A26" s="36" t="s">
        <v>51</v>
      </c>
      <c r="B26" s="49">
        <v>0</v>
      </c>
      <c r="C26" s="49">
        <v>0</v>
      </c>
      <c r="D26" s="49">
        <v>0</v>
      </c>
      <c r="E26" s="49"/>
      <c r="F26" s="49">
        <v>0</v>
      </c>
      <c r="G26" s="49">
        <v>0</v>
      </c>
      <c r="H26" s="49">
        <v>0</v>
      </c>
    </row>
    <row r="27" spans="1:8" x14ac:dyDescent="0.2">
      <c r="A27" s="21" t="s">
        <v>52</v>
      </c>
      <c r="B27" s="48">
        <v>210</v>
      </c>
      <c r="C27" s="48">
        <v>210</v>
      </c>
      <c r="D27" s="48">
        <v>0</v>
      </c>
      <c r="E27" s="48"/>
      <c r="F27" s="48">
        <v>4</v>
      </c>
      <c r="G27" s="48">
        <v>4</v>
      </c>
      <c r="H27" s="48">
        <v>0</v>
      </c>
    </row>
    <row r="28" spans="1:8" x14ac:dyDescent="0.2">
      <c r="A28" s="36" t="s">
        <v>53</v>
      </c>
      <c r="B28" s="49">
        <v>1632</v>
      </c>
      <c r="C28" s="49">
        <v>1632</v>
      </c>
      <c r="D28" s="49">
        <v>0</v>
      </c>
      <c r="E28" s="49"/>
      <c r="F28" s="49">
        <v>40</v>
      </c>
      <c r="G28" s="49">
        <v>40</v>
      </c>
      <c r="H28" s="49">
        <v>0</v>
      </c>
    </row>
    <row r="29" spans="1:8" x14ac:dyDescent="0.2">
      <c r="A29" s="21" t="s">
        <v>54</v>
      </c>
      <c r="B29" s="48">
        <v>0</v>
      </c>
      <c r="C29" s="48">
        <v>0</v>
      </c>
      <c r="D29" s="48">
        <v>0</v>
      </c>
      <c r="E29" s="48"/>
      <c r="F29" s="48">
        <v>0</v>
      </c>
      <c r="G29" s="48">
        <v>0</v>
      </c>
      <c r="H29" s="48">
        <v>0</v>
      </c>
    </row>
    <row r="30" spans="1:8" x14ac:dyDescent="0.2">
      <c r="A30" s="36" t="s">
        <v>55</v>
      </c>
      <c r="B30" s="49">
        <v>0</v>
      </c>
      <c r="C30" s="49">
        <v>0</v>
      </c>
      <c r="D30" s="49">
        <v>0</v>
      </c>
      <c r="E30" s="49"/>
      <c r="F30" s="49">
        <v>0</v>
      </c>
      <c r="G30" s="49">
        <v>0</v>
      </c>
      <c r="H30" s="49">
        <v>0</v>
      </c>
    </row>
    <row r="31" spans="1:8" x14ac:dyDescent="0.2">
      <c r="A31" s="21" t="s">
        <v>56</v>
      </c>
      <c r="B31" s="48">
        <v>0</v>
      </c>
      <c r="C31" s="48">
        <v>0</v>
      </c>
      <c r="D31" s="48">
        <v>0</v>
      </c>
      <c r="E31" s="48"/>
      <c r="F31" s="48">
        <v>0</v>
      </c>
      <c r="G31" s="48">
        <v>0</v>
      </c>
      <c r="H31" s="48">
        <v>0</v>
      </c>
    </row>
    <row r="32" spans="1:8" x14ac:dyDescent="0.2">
      <c r="A32" s="36" t="s">
        <v>63</v>
      </c>
      <c r="B32" s="49">
        <v>0</v>
      </c>
      <c r="C32" s="49">
        <v>0</v>
      </c>
      <c r="D32" s="49">
        <v>0</v>
      </c>
      <c r="E32" s="49"/>
      <c r="F32" s="49">
        <v>0</v>
      </c>
      <c r="G32" s="49">
        <v>0</v>
      </c>
      <c r="H32" s="49">
        <v>0</v>
      </c>
    </row>
    <row r="33" spans="1:8" x14ac:dyDescent="0.2">
      <c r="A33" s="21" t="s">
        <v>57</v>
      </c>
      <c r="B33" s="48">
        <v>0</v>
      </c>
      <c r="C33" s="48">
        <v>0</v>
      </c>
      <c r="D33" s="48">
        <v>0</v>
      </c>
      <c r="E33" s="48"/>
      <c r="F33" s="48">
        <v>0</v>
      </c>
      <c r="G33" s="48">
        <v>0</v>
      </c>
      <c r="H33" s="48">
        <v>0</v>
      </c>
    </row>
    <row r="34" spans="1:8" x14ac:dyDescent="0.2">
      <c r="A34" s="36" t="s">
        <v>58</v>
      </c>
      <c r="B34" s="49">
        <v>0</v>
      </c>
      <c r="C34" s="49">
        <v>0</v>
      </c>
      <c r="D34" s="49">
        <v>0</v>
      </c>
      <c r="E34" s="49"/>
      <c r="F34" s="49">
        <v>0</v>
      </c>
      <c r="G34" s="49">
        <v>0</v>
      </c>
      <c r="H34" s="49">
        <v>0</v>
      </c>
    </row>
    <row r="35" spans="1:8" x14ac:dyDescent="0.2">
      <c r="A35" s="21" t="s">
        <v>61</v>
      </c>
      <c r="B35" s="48">
        <v>0</v>
      </c>
      <c r="C35" s="48">
        <v>0</v>
      </c>
      <c r="D35" s="48">
        <v>0</v>
      </c>
      <c r="E35" s="48"/>
      <c r="F35" s="48">
        <v>0</v>
      </c>
      <c r="G35" s="48">
        <v>0</v>
      </c>
      <c r="H35" s="48">
        <v>0</v>
      </c>
    </row>
    <row r="36" spans="1:8" x14ac:dyDescent="0.2">
      <c r="A36" s="36" t="s">
        <v>59</v>
      </c>
      <c r="B36" s="49">
        <v>0</v>
      </c>
      <c r="C36" s="49">
        <v>0</v>
      </c>
      <c r="D36" s="49">
        <v>0</v>
      </c>
      <c r="E36" s="49"/>
      <c r="F36" s="49">
        <v>0</v>
      </c>
      <c r="G36" s="49">
        <v>0</v>
      </c>
      <c r="H36" s="49">
        <v>0</v>
      </c>
    </row>
    <row r="37" spans="1:8" x14ac:dyDescent="0.2">
      <c r="A37" s="21" t="s">
        <v>60</v>
      </c>
      <c r="B37" s="48">
        <v>0</v>
      </c>
      <c r="C37" s="48">
        <v>0</v>
      </c>
      <c r="D37" s="48">
        <v>0</v>
      </c>
      <c r="E37" s="48"/>
      <c r="F37" s="48">
        <v>0</v>
      </c>
      <c r="G37" s="48">
        <v>0</v>
      </c>
      <c r="H37" s="48">
        <v>0</v>
      </c>
    </row>
    <row r="38" spans="1:8" x14ac:dyDescent="0.2">
      <c r="A38" s="36" t="s">
        <v>71</v>
      </c>
      <c r="B38" s="49">
        <v>0</v>
      </c>
      <c r="C38" s="49">
        <v>0</v>
      </c>
      <c r="D38" s="49">
        <v>0</v>
      </c>
      <c r="E38" s="49"/>
      <c r="F38" s="49">
        <v>0</v>
      </c>
      <c r="G38" s="49">
        <v>0</v>
      </c>
      <c r="H38" s="49">
        <v>0</v>
      </c>
    </row>
    <row r="39" spans="1:8" x14ac:dyDescent="0.2">
      <c r="A39" s="21" t="s">
        <v>40</v>
      </c>
      <c r="B39" s="48">
        <v>0</v>
      </c>
      <c r="C39" s="48">
        <v>0</v>
      </c>
      <c r="D39" s="48">
        <v>0</v>
      </c>
      <c r="E39" s="48"/>
      <c r="F39" s="48">
        <v>0</v>
      </c>
      <c r="G39" s="48">
        <v>0</v>
      </c>
      <c r="H39" s="48">
        <v>0</v>
      </c>
    </row>
    <row r="40" spans="1:8" x14ac:dyDescent="0.2">
      <c r="A40" s="36" t="s">
        <v>47</v>
      </c>
      <c r="B40" s="49">
        <v>0</v>
      </c>
      <c r="C40" s="49">
        <v>0</v>
      </c>
      <c r="D40" s="49">
        <v>0</v>
      </c>
      <c r="E40" s="49"/>
      <c r="F40" s="49">
        <v>0</v>
      </c>
      <c r="G40" s="49">
        <v>0</v>
      </c>
      <c r="H40" s="49">
        <v>0</v>
      </c>
    </row>
    <row r="41" spans="1:8" x14ac:dyDescent="0.2">
      <c r="A41" s="21" t="s">
        <v>97</v>
      </c>
      <c r="B41" s="48">
        <v>0</v>
      </c>
      <c r="C41" s="48">
        <v>0</v>
      </c>
      <c r="D41" s="48">
        <v>0</v>
      </c>
      <c r="E41" s="48"/>
      <c r="F41" s="48">
        <v>0</v>
      </c>
      <c r="G41" s="48">
        <v>0</v>
      </c>
      <c r="H41" s="48">
        <v>0</v>
      </c>
    </row>
    <row r="42" spans="1:8" x14ac:dyDescent="0.2">
      <c r="A42" s="36" t="s">
        <v>98</v>
      </c>
      <c r="B42" s="49">
        <v>0</v>
      </c>
      <c r="C42" s="49">
        <v>0</v>
      </c>
      <c r="D42" s="49">
        <v>0</v>
      </c>
      <c r="E42" s="49"/>
      <c r="F42" s="49">
        <v>0</v>
      </c>
      <c r="G42" s="49">
        <v>0</v>
      </c>
      <c r="H42" s="49">
        <v>0</v>
      </c>
    </row>
    <row r="43" spans="1:8" x14ac:dyDescent="0.2">
      <c r="A43" s="21" t="s">
        <v>99</v>
      </c>
      <c r="B43" s="48">
        <v>0</v>
      </c>
      <c r="C43" s="48">
        <v>0</v>
      </c>
      <c r="D43" s="48">
        <v>0</v>
      </c>
      <c r="E43" s="48"/>
      <c r="F43" s="48">
        <v>0</v>
      </c>
      <c r="G43" s="48">
        <v>0</v>
      </c>
      <c r="H43" s="48">
        <v>0</v>
      </c>
    </row>
    <row r="44" spans="1:8" x14ac:dyDescent="0.2">
      <c r="A44" s="36" t="s">
        <v>100</v>
      </c>
      <c r="B44" s="49">
        <v>0</v>
      </c>
      <c r="C44" s="49">
        <v>0</v>
      </c>
      <c r="D44" s="49">
        <v>0</v>
      </c>
      <c r="E44" s="49"/>
      <c r="F44" s="49">
        <v>0</v>
      </c>
      <c r="G44" s="49">
        <v>0</v>
      </c>
      <c r="H44" s="49">
        <v>0</v>
      </c>
    </row>
    <row r="45" spans="1:8" x14ac:dyDescent="0.2">
      <c r="A45" s="21" t="s">
        <v>101</v>
      </c>
      <c r="B45" s="48">
        <v>0</v>
      </c>
      <c r="C45" s="48">
        <v>0</v>
      </c>
      <c r="D45" s="48">
        <v>0</v>
      </c>
      <c r="E45" s="48"/>
      <c r="F45" s="48">
        <v>0</v>
      </c>
      <c r="G45" s="48">
        <v>0</v>
      </c>
      <c r="H45" s="48">
        <v>0</v>
      </c>
    </row>
    <row r="46" spans="1:8" x14ac:dyDescent="0.2">
      <c r="A46" s="36" t="s">
        <v>102</v>
      </c>
      <c r="B46" s="49">
        <v>0</v>
      </c>
      <c r="C46" s="49">
        <v>0</v>
      </c>
      <c r="D46" s="49">
        <v>0</v>
      </c>
      <c r="E46" s="49"/>
      <c r="F46" s="49">
        <v>0</v>
      </c>
      <c r="G46" s="49">
        <v>0</v>
      </c>
      <c r="H46" s="49">
        <v>0</v>
      </c>
    </row>
    <row r="47" spans="1:8" x14ac:dyDescent="0.2">
      <c r="A47" s="21" t="s">
        <v>103</v>
      </c>
      <c r="B47" s="48">
        <v>0</v>
      </c>
      <c r="C47" s="48">
        <v>0</v>
      </c>
      <c r="D47" s="48">
        <v>0</v>
      </c>
      <c r="E47" s="48"/>
      <c r="F47" s="48">
        <v>0</v>
      </c>
      <c r="G47" s="48">
        <v>0</v>
      </c>
      <c r="H47" s="48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9">
        <v>1931</v>
      </c>
      <c r="C49" s="49">
        <v>1931</v>
      </c>
      <c r="D49" s="49">
        <v>0</v>
      </c>
      <c r="E49" s="49"/>
      <c r="F49" s="49">
        <v>46</v>
      </c>
      <c r="G49" s="49">
        <v>46</v>
      </c>
      <c r="H49" s="49">
        <v>0</v>
      </c>
    </row>
    <row r="51" spans="1:8" x14ac:dyDescent="0.2">
      <c r="A51" s="153" t="s">
        <v>143</v>
      </c>
    </row>
    <row r="52" spans="1:8" x14ac:dyDescent="0.2">
      <c r="A52" s="208" t="s">
        <v>67</v>
      </c>
    </row>
    <row r="53" spans="1:8" x14ac:dyDescent="0.2">
      <c r="A53" s="154" t="str">
        <f>'a1'!$A$30</f>
        <v>Actualizado el 17 de enero de 2018</v>
      </c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4" width="11.42578125" style="180"/>
    <col min="5" max="5" width="3.28515625" style="180" customWidth="1"/>
    <col min="6" max="6" width="12.28515625" style="180" bestFit="1" customWidth="1"/>
    <col min="7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205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222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F11" s="179"/>
      <c r="G11" s="179"/>
      <c r="I11" s="234" t="s">
        <v>146</v>
      </c>
      <c r="J11" s="234"/>
    </row>
    <row r="12" spans="1:10" ht="12.75" customHeight="1" x14ac:dyDescent="0.2">
      <c r="A12" s="193"/>
      <c r="B12" s="194"/>
      <c r="C12" s="194"/>
      <c r="D12" s="194"/>
      <c r="E12" s="194"/>
      <c r="F12" s="283" t="s">
        <v>74</v>
      </c>
      <c r="G12" s="283"/>
      <c r="H12" s="283"/>
    </row>
    <row r="13" spans="1:10" ht="12.75" customHeight="1" x14ac:dyDescent="0.2">
      <c r="A13" s="262" t="s">
        <v>5</v>
      </c>
      <c r="B13" s="270" t="s">
        <v>73</v>
      </c>
      <c r="C13" s="270"/>
      <c r="D13" s="270"/>
      <c r="E13" s="74"/>
      <c r="F13" s="284" t="s">
        <v>38</v>
      </c>
      <c r="G13" s="284"/>
      <c r="H13" s="284"/>
    </row>
    <row r="14" spans="1:10" x14ac:dyDescent="0.2">
      <c r="A14" s="264"/>
      <c r="B14" s="75" t="s">
        <v>1</v>
      </c>
      <c r="C14" s="75" t="s">
        <v>27</v>
      </c>
      <c r="D14" s="75" t="s">
        <v>28</v>
      </c>
      <c r="E14" s="59"/>
      <c r="F14" s="75" t="s">
        <v>1</v>
      </c>
      <c r="G14" s="75" t="s">
        <v>27</v>
      </c>
      <c r="H14" s="75" t="s">
        <v>28</v>
      </c>
    </row>
    <row r="15" spans="1:10" x14ac:dyDescent="0.2">
      <c r="A15" s="76" t="s">
        <v>39</v>
      </c>
      <c r="B15" s="77">
        <v>31883</v>
      </c>
      <c r="C15" s="77">
        <v>13068</v>
      </c>
      <c r="D15" s="77">
        <v>18815</v>
      </c>
      <c r="E15" s="77"/>
      <c r="F15" s="77">
        <v>621</v>
      </c>
      <c r="G15" s="77">
        <v>300</v>
      </c>
      <c r="H15" s="77">
        <v>321</v>
      </c>
    </row>
    <row r="16" spans="1:10" x14ac:dyDescent="0.2">
      <c r="A16" s="78" t="s">
        <v>41</v>
      </c>
      <c r="B16" s="79">
        <v>124461</v>
      </c>
      <c r="C16" s="79">
        <v>50337</v>
      </c>
      <c r="D16" s="79">
        <v>74124</v>
      </c>
      <c r="E16" s="79"/>
      <c r="F16" s="79">
        <v>2420</v>
      </c>
      <c r="G16" s="79">
        <v>900</v>
      </c>
      <c r="H16" s="79">
        <v>1520</v>
      </c>
    </row>
    <row r="17" spans="1:8" x14ac:dyDescent="0.2">
      <c r="A17" s="76" t="s">
        <v>96</v>
      </c>
      <c r="B17" s="77">
        <v>143494</v>
      </c>
      <c r="C17" s="77">
        <v>220</v>
      </c>
      <c r="D17" s="77">
        <v>143274</v>
      </c>
      <c r="E17" s="77"/>
      <c r="F17" s="77">
        <v>2736</v>
      </c>
      <c r="G17" s="77">
        <v>3</v>
      </c>
      <c r="H17" s="77">
        <v>2733</v>
      </c>
    </row>
    <row r="18" spans="1:8" x14ac:dyDescent="0.2">
      <c r="A18" s="78" t="s">
        <v>42</v>
      </c>
      <c r="B18" s="79">
        <v>8448</v>
      </c>
      <c r="C18" s="79">
        <v>0</v>
      </c>
      <c r="D18" s="79">
        <v>8448</v>
      </c>
      <c r="E18" s="79"/>
      <c r="F18" s="79">
        <v>192</v>
      </c>
      <c r="G18" s="79">
        <v>0</v>
      </c>
      <c r="H18" s="79">
        <v>192</v>
      </c>
    </row>
    <row r="19" spans="1:8" x14ac:dyDescent="0.2">
      <c r="A19" s="76" t="s">
        <v>43</v>
      </c>
      <c r="B19" s="77">
        <v>4738</v>
      </c>
      <c r="C19" s="77">
        <v>1764</v>
      </c>
      <c r="D19" s="77">
        <v>2974</v>
      </c>
      <c r="E19" s="77"/>
      <c r="F19" s="77">
        <v>97</v>
      </c>
      <c r="G19" s="77">
        <v>42</v>
      </c>
      <c r="H19" s="77">
        <v>55</v>
      </c>
    </row>
    <row r="20" spans="1:8" x14ac:dyDescent="0.2">
      <c r="A20" s="78" t="s">
        <v>44</v>
      </c>
      <c r="B20" s="79">
        <v>1741</v>
      </c>
      <c r="C20" s="79">
        <v>1556</v>
      </c>
      <c r="D20" s="79">
        <v>185</v>
      </c>
      <c r="E20" s="79"/>
      <c r="F20" s="79">
        <v>30</v>
      </c>
      <c r="G20" s="79">
        <v>27</v>
      </c>
      <c r="H20" s="79">
        <v>3</v>
      </c>
    </row>
    <row r="21" spans="1:8" x14ac:dyDescent="0.2">
      <c r="A21" s="76" t="s">
        <v>45</v>
      </c>
      <c r="B21" s="77">
        <v>0</v>
      </c>
      <c r="C21" s="77">
        <v>0</v>
      </c>
      <c r="D21" s="77">
        <v>0</v>
      </c>
      <c r="E21" s="77"/>
      <c r="F21" s="77">
        <v>0</v>
      </c>
      <c r="G21" s="77">
        <v>0</v>
      </c>
      <c r="H21" s="77">
        <v>0</v>
      </c>
    </row>
    <row r="22" spans="1:8" x14ac:dyDescent="0.2">
      <c r="A22" s="78" t="s">
        <v>46</v>
      </c>
      <c r="B22" s="79">
        <v>19819</v>
      </c>
      <c r="C22" s="79">
        <v>1619</v>
      </c>
      <c r="D22" s="79">
        <v>18200</v>
      </c>
      <c r="E22" s="79"/>
      <c r="F22" s="79">
        <v>438</v>
      </c>
      <c r="G22" s="79">
        <v>38</v>
      </c>
      <c r="H22" s="79">
        <v>400</v>
      </c>
    </row>
    <row r="23" spans="1:8" x14ac:dyDescent="0.2">
      <c r="A23" s="76" t="s">
        <v>48</v>
      </c>
      <c r="B23" s="77">
        <v>11791</v>
      </c>
      <c r="C23" s="77">
        <v>11791</v>
      </c>
      <c r="D23" s="77">
        <v>0</v>
      </c>
      <c r="E23" s="77"/>
      <c r="F23" s="77">
        <v>271</v>
      </c>
      <c r="G23" s="77">
        <v>271</v>
      </c>
      <c r="H23" s="77">
        <v>0</v>
      </c>
    </row>
    <row r="24" spans="1:8" x14ac:dyDescent="0.2">
      <c r="A24" s="78" t="s">
        <v>49</v>
      </c>
      <c r="B24" s="79">
        <v>765</v>
      </c>
      <c r="C24" s="79">
        <v>765</v>
      </c>
      <c r="D24" s="79">
        <v>0</v>
      </c>
      <c r="E24" s="79"/>
      <c r="F24" s="79">
        <v>9</v>
      </c>
      <c r="G24" s="79">
        <v>9</v>
      </c>
      <c r="H24" s="79">
        <v>0</v>
      </c>
    </row>
    <row r="25" spans="1:8" x14ac:dyDescent="0.2">
      <c r="A25" s="76" t="s">
        <v>50</v>
      </c>
      <c r="B25" s="77">
        <v>12644</v>
      </c>
      <c r="C25" s="77">
        <v>244</v>
      </c>
      <c r="D25" s="77">
        <v>12400</v>
      </c>
      <c r="E25" s="77"/>
      <c r="F25" s="77">
        <v>254</v>
      </c>
      <c r="G25" s="77">
        <v>4</v>
      </c>
      <c r="H25" s="77">
        <v>250</v>
      </c>
    </row>
    <row r="26" spans="1:8" x14ac:dyDescent="0.2">
      <c r="A26" s="78" t="s">
        <v>51</v>
      </c>
      <c r="B26" s="79">
        <v>0</v>
      </c>
      <c r="C26" s="79">
        <v>0</v>
      </c>
      <c r="D26" s="79">
        <v>0</v>
      </c>
      <c r="E26" s="79"/>
      <c r="F26" s="79">
        <v>0</v>
      </c>
      <c r="G26" s="79">
        <v>0</v>
      </c>
      <c r="H26" s="79">
        <v>0</v>
      </c>
    </row>
    <row r="27" spans="1:8" x14ac:dyDescent="0.2">
      <c r="A27" s="76" t="s">
        <v>52</v>
      </c>
      <c r="B27" s="77">
        <v>20162</v>
      </c>
      <c r="C27" s="77">
        <v>2904</v>
      </c>
      <c r="D27" s="77">
        <v>17258</v>
      </c>
      <c r="E27" s="77"/>
      <c r="F27" s="77">
        <v>398</v>
      </c>
      <c r="G27" s="77">
        <v>58</v>
      </c>
      <c r="H27" s="77">
        <v>340</v>
      </c>
    </row>
    <row r="28" spans="1:8" x14ac:dyDescent="0.2">
      <c r="A28" s="78" t="s">
        <v>53</v>
      </c>
      <c r="B28" s="79">
        <v>9363</v>
      </c>
      <c r="C28" s="79">
        <v>6579</v>
      </c>
      <c r="D28" s="79">
        <v>2784</v>
      </c>
      <c r="E28" s="79"/>
      <c r="F28" s="79">
        <v>203</v>
      </c>
      <c r="G28" s="79">
        <v>140</v>
      </c>
      <c r="H28" s="79">
        <v>63</v>
      </c>
    </row>
    <row r="29" spans="1:8" x14ac:dyDescent="0.2">
      <c r="A29" s="76" t="s">
        <v>54</v>
      </c>
      <c r="B29" s="77">
        <v>1299</v>
      </c>
      <c r="C29" s="77">
        <v>1299</v>
      </c>
      <c r="D29" s="77">
        <v>0</v>
      </c>
      <c r="E29" s="77"/>
      <c r="F29" s="77">
        <v>32</v>
      </c>
      <c r="G29" s="77">
        <v>32</v>
      </c>
      <c r="H29" s="77">
        <v>0</v>
      </c>
    </row>
    <row r="30" spans="1:8" x14ac:dyDescent="0.2">
      <c r="A30" s="78" t="s">
        <v>55</v>
      </c>
      <c r="B30" s="79">
        <v>15134</v>
      </c>
      <c r="C30" s="79">
        <v>5484</v>
      </c>
      <c r="D30" s="79">
        <v>9650</v>
      </c>
      <c r="E30" s="79"/>
      <c r="F30" s="79">
        <v>392</v>
      </c>
      <c r="G30" s="79">
        <v>192</v>
      </c>
      <c r="H30" s="79">
        <v>200</v>
      </c>
    </row>
    <row r="31" spans="1:8" x14ac:dyDescent="0.2">
      <c r="A31" s="76" t="s">
        <v>56</v>
      </c>
      <c r="B31" s="77">
        <v>56</v>
      </c>
      <c r="C31" s="77">
        <v>56</v>
      </c>
      <c r="D31" s="77">
        <v>0</v>
      </c>
      <c r="E31" s="77"/>
      <c r="F31" s="77">
        <v>1</v>
      </c>
      <c r="G31" s="77">
        <v>1</v>
      </c>
      <c r="H31" s="77">
        <v>0</v>
      </c>
    </row>
    <row r="32" spans="1:8" x14ac:dyDescent="0.2">
      <c r="A32" s="78" t="s">
        <v>63</v>
      </c>
      <c r="B32" s="79">
        <v>85707</v>
      </c>
      <c r="C32" s="79">
        <v>10150</v>
      </c>
      <c r="D32" s="79">
        <v>75557</v>
      </c>
      <c r="E32" s="79"/>
      <c r="F32" s="79">
        <v>1707</v>
      </c>
      <c r="G32" s="79">
        <v>227</v>
      </c>
      <c r="H32" s="79">
        <v>1480</v>
      </c>
    </row>
    <row r="33" spans="1:8" x14ac:dyDescent="0.2">
      <c r="A33" s="76" t="s">
        <v>57</v>
      </c>
      <c r="B33" s="77">
        <v>833</v>
      </c>
      <c r="C33" s="77">
        <v>84</v>
      </c>
      <c r="D33" s="77">
        <v>749</v>
      </c>
      <c r="E33" s="77"/>
      <c r="F33" s="77">
        <v>27</v>
      </c>
      <c r="G33" s="77">
        <v>3</v>
      </c>
      <c r="H33" s="77">
        <v>24</v>
      </c>
    </row>
    <row r="34" spans="1:8" x14ac:dyDescent="0.2">
      <c r="A34" s="78" t="s">
        <v>58</v>
      </c>
      <c r="B34" s="79">
        <v>4166</v>
      </c>
      <c r="C34" s="79">
        <v>2366</v>
      </c>
      <c r="D34" s="79">
        <v>1800</v>
      </c>
      <c r="E34" s="79"/>
      <c r="F34" s="79">
        <v>103</v>
      </c>
      <c r="G34" s="79">
        <v>53</v>
      </c>
      <c r="H34" s="79">
        <v>50</v>
      </c>
    </row>
    <row r="35" spans="1:8" x14ac:dyDescent="0.2">
      <c r="A35" s="76" t="s">
        <v>61</v>
      </c>
      <c r="B35" s="77">
        <v>20083</v>
      </c>
      <c r="C35" s="77">
        <v>17696</v>
      </c>
      <c r="D35" s="77">
        <v>2387</v>
      </c>
      <c r="E35" s="77"/>
      <c r="F35" s="77">
        <v>350</v>
      </c>
      <c r="G35" s="77">
        <v>300</v>
      </c>
      <c r="H35" s="77">
        <v>50</v>
      </c>
    </row>
    <row r="36" spans="1:8" x14ac:dyDescent="0.2">
      <c r="A36" s="78" t="s">
        <v>59</v>
      </c>
      <c r="B36" s="79">
        <v>162</v>
      </c>
      <c r="C36" s="79">
        <v>162</v>
      </c>
      <c r="D36" s="79">
        <v>0</v>
      </c>
      <c r="E36" s="79"/>
      <c r="F36" s="79">
        <v>4</v>
      </c>
      <c r="G36" s="79">
        <v>4</v>
      </c>
      <c r="H36" s="79">
        <v>0</v>
      </c>
    </row>
    <row r="37" spans="1:8" x14ac:dyDescent="0.2">
      <c r="A37" s="76" t="s">
        <v>60</v>
      </c>
      <c r="B37" s="77">
        <v>3034</v>
      </c>
      <c r="C37" s="77">
        <v>3034</v>
      </c>
      <c r="D37" s="77">
        <v>0</v>
      </c>
      <c r="E37" s="77"/>
      <c r="F37" s="77">
        <v>72</v>
      </c>
      <c r="G37" s="77">
        <v>72</v>
      </c>
      <c r="H37" s="77">
        <v>0</v>
      </c>
    </row>
    <row r="38" spans="1:8" x14ac:dyDescent="0.2">
      <c r="A38" s="78" t="s">
        <v>71</v>
      </c>
      <c r="B38" s="79">
        <v>20479</v>
      </c>
      <c r="C38" s="79">
        <v>4636</v>
      </c>
      <c r="D38" s="79">
        <v>15843</v>
      </c>
      <c r="E38" s="79"/>
      <c r="F38" s="79">
        <v>400</v>
      </c>
      <c r="G38" s="79">
        <v>100</v>
      </c>
      <c r="H38" s="79">
        <v>300</v>
      </c>
    </row>
    <row r="39" spans="1:8" x14ac:dyDescent="0.2">
      <c r="A39" s="76" t="s">
        <v>40</v>
      </c>
      <c r="B39" s="77">
        <v>0</v>
      </c>
      <c r="C39" s="77">
        <v>0</v>
      </c>
      <c r="D39" s="77">
        <v>0</v>
      </c>
      <c r="E39" s="77"/>
      <c r="F39" s="77">
        <v>0</v>
      </c>
      <c r="G39" s="77">
        <v>0</v>
      </c>
      <c r="H39" s="77">
        <v>0</v>
      </c>
    </row>
    <row r="40" spans="1:8" x14ac:dyDescent="0.2">
      <c r="A40" s="78" t="s">
        <v>47</v>
      </c>
      <c r="B40" s="79">
        <v>92</v>
      </c>
      <c r="C40" s="79">
        <v>92</v>
      </c>
      <c r="D40" s="79">
        <v>0</v>
      </c>
      <c r="E40" s="79"/>
      <c r="F40" s="79">
        <v>1</v>
      </c>
      <c r="G40" s="79">
        <v>1</v>
      </c>
      <c r="H40" s="79">
        <v>0</v>
      </c>
    </row>
    <row r="41" spans="1:8" x14ac:dyDescent="0.2">
      <c r="A41" s="76" t="s">
        <v>97</v>
      </c>
      <c r="B41" s="77">
        <v>0</v>
      </c>
      <c r="C41" s="77">
        <v>0</v>
      </c>
      <c r="D41" s="77">
        <v>0</v>
      </c>
      <c r="E41" s="77"/>
      <c r="F41" s="77">
        <v>0</v>
      </c>
      <c r="G41" s="77">
        <v>0</v>
      </c>
      <c r="H41" s="77">
        <v>0</v>
      </c>
    </row>
    <row r="42" spans="1:8" x14ac:dyDescent="0.2">
      <c r="A42" s="78" t="s">
        <v>98</v>
      </c>
      <c r="B42" s="79">
        <v>0</v>
      </c>
      <c r="C42" s="79">
        <v>0</v>
      </c>
      <c r="D42" s="79">
        <v>0</v>
      </c>
      <c r="E42" s="79"/>
      <c r="F42" s="79">
        <v>0</v>
      </c>
      <c r="G42" s="79">
        <v>0</v>
      </c>
      <c r="H42" s="79">
        <v>0</v>
      </c>
    </row>
    <row r="43" spans="1:8" x14ac:dyDescent="0.2">
      <c r="A43" s="76" t="s">
        <v>99</v>
      </c>
      <c r="B43" s="77">
        <v>0</v>
      </c>
      <c r="C43" s="77">
        <v>0</v>
      </c>
      <c r="D43" s="77">
        <v>0</v>
      </c>
      <c r="E43" s="77"/>
      <c r="F43" s="77">
        <v>0</v>
      </c>
      <c r="G43" s="77">
        <v>0</v>
      </c>
      <c r="H43" s="77">
        <v>0</v>
      </c>
    </row>
    <row r="44" spans="1:8" x14ac:dyDescent="0.2">
      <c r="A44" s="78" t="s">
        <v>100</v>
      </c>
      <c r="B44" s="79">
        <v>0</v>
      </c>
      <c r="C44" s="79">
        <v>0</v>
      </c>
      <c r="D44" s="79">
        <v>0</v>
      </c>
      <c r="E44" s="79"/>
      <c r="F44" s="79">
        <v>0</v>
      </c>
      <c r="G44" s="79">
        <v>0</v>
      </c>
      <c r="H44" s="79">
        <v>0</v>
      </c>
    </row>
    <row r="45" spans="1:8" x14ac:dyDescent="0.2">
      <c r="A45" s="76" t="s">
        <v>101</v>
      </c>
      <c r="B45" s="77">
        <v>0</v>
      </c>
      <c r="C45" s="77">
        <v>0</v>
      </c>
      <c r="D45" s="77">
        <v>0</v>
      </c>
      <c r="E45" s="77"/>
      <c r="F45" s="77">
        <v>0</v>
      </c>
      <c r="G45" s="77">
        <v>0</v>
      </c>
      <c r="H45" s="77">
        <v>0</v>
      </c>
    </row>
    <row r="46" spans="1:8" x14ac:dyDescent="0.2">
      <c r="A46" s="78" t="s">
        <v>102</v>
      </c>
      <c r="B46" s="79">
        <v>0</v>
      </c>
      <c r="C46" s="79">
        <v>0</v>
      </c>
      <c r="D46" s="79">
        <v>0</v>
      </c>
      <c r="E46" s="79"/>
      <c r="F46" s="79">
        <v>0</v>
      </c>
      <c r="G46" s="79">
        <v>0</v>
      </c>
      <c r="H46" s="79">
        <v>0</v>
      </c>
    </row>
    <row r="47" spans="1:8" x14ac:dyDescent="0.2">
      <c r="A47" s="76" t="s">
        <v>103</v>
      </c>
      <c r="B47" s="77">
        <v>7872</v>
      </c>
      <c r="C47" s="77">
        <v>7872</v>
      </c>
      <c r="D47" s="77">
        <v>0</v>
      </c>
      <c r="E47" s="77"/>
      <c r="F47" s="77">
        <v>82</v>
      </c>
      <c r="G47" s="77">
        <v>82</v>
      </c>
      <c r="H47" s="77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8" t="s">
        <v>1</v>
      </c>
      <c r="B49" s="79">
        <v>548226</v>
      </c>
      <c r="C49" s="79">
        <v>143778</v>
      </c>
      <c r="D49" s="79">
        <v>404448</v>
      </c>
      <c r="E49" s="79"/>
      <c r="F49" s="79">
        <v>10840</v>
      </c>
      <c r="G49" s="79">
        <v>2859</v>
      </c>
      <c r="H49" s="79">
        <v>7981</v>
      </c>
    </row>
    <row r="51" spans="1:8" x14ac:dyDescent="0.2">
      <c r="A51" s="153" t="s">
        <v>143</v>
      </c>
    </row>
    <row r="52" spans="1:8" x14ac:dyDescent="0.2">
      <c r="A52" s="208" t="s">
        <v>67</v>
      </c>
      <c r="B52" s="204"/>
    </row>
    <row r="53" spans="1:8" x14ac:dyDescent="0.2">
      <c r="A53" s="154" t="str">
        <f>'a1'!$A$30</f>
        <v>Actualizado el 17 de enero de 2018</v>
      </c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4" width="11.42578125" style="180"/>
    <col min="5" max="5" width="3.28515625" style="180" customWidth="1"/>
    <col min="6" max="6" width="12.28515625" style="180" bestFit="1" customWidth="1"/>
    <col min="7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206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207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79"/>
      <c r="B11" s="179"/>
      <c r="C11" s="179"/>
      <c r="D11" s="179"/>
      <c r="E11" s="179"/>
      <c r="F11" s="179"/>
      <c r="G11" s="179"/>
      <c r="I11" s="234" t="s">
        <v>146</v>
      </c>
      <c r="J11" s="234"/>
    </row>
    <row r="12" spans="1:10" ht="12.75" customHeight="1" x14ac:dyDescent="0.2">
      <c r="A12" s="193"/>
      <c r="B12" s="194"/>
      <c r="C12" s="194"/>
      <c r="D12" s="194"/>
      <c r="E12" s="194"/>
      <c r="F12" s="283" t="s">
        <v>74</v>
      </c>
      <c r="G12" s="283"/>
      <c r="H12" s="283"/>
    </row>
    <row r="13" spans="1:10" ht="12.75" customHeight="1" x14ac:dyDescent="0.2">
      <c r="A13" s="262" t="s">
        <v>5</v>
      </c>
      <c r="B13" s="270" t="s">
        <v>73</v>
      </c>
      <c r="C13" s="270"/>
      <c r="D13" s="270"/>
      <c r="E13" s="98"/>
      <c r="F13" s="284" t="s">
        <v>38</v>
      </c>
      <c r="G13" s="284"/>
      <c r="H13" s="284"/>
    </row>
    <row r="14" spans="1:10" x14ac:dyDescent="0.2">
      <c r="A14" s="264"/>
      <c r="B14" s="101" t="s">
        <v>1</v>
      </c>
      <c r="C14" s="101" t="s">
        <v>27</v>
      </c>
      <c r="D14" s="101" t="s">
        <v>28</v>
      </c>
      <c r="E14" s="99"/>
      <c r="F14" s="101" t="s">
        <v>1</v>
      </c>
      <c r="G14" s="101" t="s">
        <v>27</v>
      </c>
      <c r="H14" s="101" t="s">
        <v>28</v>
      </c>
    </row>
    <row r="15" spans="1:10" x14ac:dyDescent="0.2">
      <c r="A15" s="76" t="s">
        <v>39</v>
      </c>
      <c r="B15" s="77">
        <v>31883</v>
      </c>
      <c r="C15" s="77">
        <v>13068</v>
      </c>
      <c r="D15" s="77">
        <v>18815</v>
      </c>
      <c r="E15" s="77"/>
      <c r="F15" s="77">
        <v>621</v>
      </c>
      <c r="G15" s="77">
        <v>300</v>
      </c>
      <c r="H15" s="77">
        <v>321</v>
      </c>
    </row>
    <row r="16" spans="1:10" x14ac:dyDescent="0.2">
      <c r="A16" s="78" t="s">
        <v>41</v>
      </c>
      <c r="B16" s="79">
        <v>124461</v>
      </c>
      <c r="C16" s="79">
        <v>50337</v>
      </c>
      <c r="D16" s="79">
        <v>74124</v>
      </c>
      <c r="E16" s="79"/>
      <c r="F16" s="79">
        <v>2420</v>
      </c>
      <c r="G16" s="79">
        <v>900</v>
      </c>
      <c r="H16" s="79">
        <v>1520</v>
      </c>
    </row>
    <row r="17" spans="1:8" x14ac:dyDescent="0.2">
      <c r="A17" s="76" t="s">
        <v>96</v>
      </c>
      <c r="B17" s="77">
        <v>294441</v>
      </c>
      <c r="C17" s="77">
        <v>220</v>
      </c>
      <c r="D17" s="77">
        <v>294221</v>
      </c>
      <c r="E17" s="77"/>
      <c r="F17" s="77">
        <v>5911</v>
      </c>
      <c r="G17" s="77">
        <v>3</v>
      </c>
      <c r="H17" s="77">
        <v>5908</v>
      </c>
    </row>
    <row r="18" spans="1:8" x14ac:dyDescent="0.2">
      <c r="A18" s="78" t="s">
        <v>42</v>
      </c>
      <c r="B18" s="79">
        <v>8448</v>
      </c>
      <c r="C18" s="79">
        <v>0</v>
      </c>
      <c r="D18" s="79">
        <v>8448</v>
      </c>
      <c r="E18" s="79"/>
      <c r="F18" s="79">
        <v>192</v>
      </c>
      <c r="G18" s="79">
        <v>0</v>
      </c>
      <c r="H18" s="79">
        <v>192</v>
      </c>
    </row>
    <row r="19" spans="1:8" x14ac:dyDescent="0.2">
      <c r="A19" s="76" t="s">
        <v>43</v>
      </c>
      <c r="B19" s="77">
        <v>4738</v>
      </c>
      <c r="C19" s="77">
        <v>1764</v>
      </c>
      <c r="D19" s="77">
        <v>2974</v>
      </c>
      <c r="E19" s="77"/>
      <c r="F19" s="77">
        <v>97</v>
      </c>
      <c r="G19" s="77">
        <v>42</v>
      </c>
      <c r="H19" s="77">
        <v>55</v>
      </c>
    </row>
    <row r="20" spans="1:8" x14ac:dyDescent="0.2">
      <c r="A20" s="78" t="s">
        <v>44</v>
      </c>
      <c r="B20" s="79">
        <v>1741</v>
      </c>
      <c r="C20" s="79">
        <v>1556</v>
      </c>
      <c r="D20" s="79">
        <v>185</v>
      </c>
      <c r="E20" s="79"/>
      <c r="F20" s="79">
        <v>30</v>
      </c>
      <c r="G20" s="79">
        <v>27</v>
      </c>
      <c r="H20" s="79">
        <v>3</v>
      </c>
    </row>
    <row r="21" spans="1:8" x14ac:dyDescent="0.2">
      <c r="A21" s="76" t="s">
        <v>45</v>
      </c>
      <c r="B21" s="77">
        <v>0</v>
      </c>
      <c r="C21" s="77">
        <v>0</v>
      </c>
      <c r="D21" s="77">
        <v>0</v>
      </c>
      <c r="E21" s="77"/>
      <c r="F21" s="77">
        <v>0</v>
      </c>
      <c r="G21" s="77">
        <v>0</v>
      </c>
      <c r="H21" s="77">
        <v>0</v>
      </c>
    </row>
    <row r="22" spans="1:8" x14ac:dyDescent="0.2">
      <c r="A22" s="78" t="s">
        <v>46</v>
      </c>
      <c r="B22" s="79">
        <v>19819</v>
      </c>
      <c r="C22" s="79">
        <v>1619</v>
      </c>
      <c r="D22" s="79">
        <v>18200</v>
      </c>
      <c r="E22" s="79"/>
      <c r="F22" s="79">
        <v>438</v>
      </c>
      <c r="G22" s="79">
        <v>38</v>
      </c>
      <c r="H22" s="79">
        <v>400</v>
      </c>
    </row>
    <row r="23" spans="1:8" x14ac:dyDescent="0.2">
      <c r="A23" s="76" t="s">
        <v>48</v>
      </c>
      <c r="B23" s="77">
        <v>11791</v>
      </c>
      <c r="C23" s="77">
        <v>11791</v>
      </c>
      <c r="D23" s="77">
        <v>0</v>
      </c>
      <c r="E23" s="77"/>
      <c r="F23" s="77">
        <v>271</v>
      </c>
      <c r="G23" s="77">
        <v>271</v>
      </c>
      <c r="H23" s="77">
        <v>0</v>
      </c>
    </row>
    <row r="24" spans="1:8" x14ac:dyDescent="0.2">
      <c r="A24" s="78" t="s">
        <v>49</v>
      </c>
      <c r="B24" s="79">
        <v>1873</v>
      </c>
      <c r="C24" s="79">
        <v>1873</v>
      </c>
      <c r="D24" s="79">
        <v>0</v>
      </c>
      <c r="E24" s="79"/>
      <c r="F24" s="79">
        <v>33</v>
      </c>
      <c r="G24" s="79">
        <v>33</v>
      </c>
      <c r="H24" s="79">
        <v>0</v>
      </c>
    </row>
    <row r="25" spans="1:8" x14ac:dyDescent="0.2">
      <c r="A25" s="76" t="s">
        <v>50</v>
      </c>
      <c r="B25" s="77">
        <v>12644</v>
      </c>
      <c r="C25" s="77">
        <v>244</v>
      </c>
      <c r="D25" s="77">
        <v>12400</v>
      </c>
      <c r="E25" s="77"/>
      <c r="F25" s="77">
        <v>254</v>
      </c>
      <c r="G25" s="77">
        <v>4</v>
      </c>
      <c r="H25" s="77">
        <v>250</v>
      </c>
    </row>
    <row r="26" spans="1:8" x14ac:dyDescent="0.2">
      <c r="A26" s="78" t="s">
        <v>51</v>
      </c>
      <c r="B26" s="79">
        <v>0</v>
      </c>
      <c r="C26" s="79">
        <v>0</v>
      </c>
      <c r="D26" s="79">
        <v>0</v>
      </c>
      <c r="E26" s="79"/>
      <c r="F26" s="79">
        <v>0</v>
      </c>
      <c r="G26" s="79">
        <v>0</v>
      </c>
      <c r="H26" s="79">
        <v>0</v>
      </c>
    </row>
    <row r="27" spans="1:8" x14ac:dyDescent="0.2">
      <c r="A27" s="76" t="s">
        <v>52</v>
      </c>
      <c r="B27" s="77">
        <v>20674</v>
      </c>
      <c r="C27" s="77">
        <v>3416</v>
      </c>
      <c r="D27" s="77">
        <v>17258</v>
      </c>
      <c r="E27" s="77"/>
      <c r="F27" s="77">
        <v>410</v>
      </c>
      <c r="G27" s="77">
        <v>70</v>
      </c>
      <c r="H27" s="77">
        <v>340</v>
      </c>
    </row>
    <row r="28" spans="1:8" x14ac:dyDescent="0.2">
      <c r="A28" s="78" t="s">
        <v>53</v>
      </c>
      <c r="B28" s="79">
        <v>9363</v>
      </c>
      <c r="C28" s="79">
        <v>6579</v>
      </c>
      <c r="D28" s="79">
        <v>2784</v>
      </c>
      <c r="E28" s="79"/>
      <c r="F28" s="79">
        <v>203</v>
      </c>
      <c r="G28" s="79">
        <v>140</v>
      </c>
      <c r="H28" s="79">
        <v>63</v>
      </c>
    </row>
    <row r="29" spans="1:8" x14ac:dyDescent="0.2">
      <c r="A29" s="76" t="s">
        <v>54</v>
      </c>
      <c r="B29" s="77">
        <v>1299</v>
      </c>
      <c r="C29" s="77">
        <v>1299</v>
      </c>
      <c r="D29" s="77">
        <v>0</v>
      </c>
      <c r="E29" s="77"/>
      <c r="F29" s="77">
        <v>32</v>
      </c>
      <c r="G29" s="77">
        <v>32</v>
      </c>
      <c r="H29" s="77">
        <v>0</v>
      </c>
    </row>
    <row r="30" spans="1:8" x14ac:dyDescent="0.2">
      <c r="A30" s="78" t="s">
        <v>55</v>
      </c>
      <c r="B30" s="79">
        <v>15134</v>
      </c>
      <c r="C30" s="79">
        <v>5484</v>
      </c>
      <c r="D30" s="79">
        <v>9650</v>
      </c>
      <c r="E30" s="79"/>
      <c r="F30" s="79">
        <v>392</v>
      </c>
      <c r="G30" s="79">
        <v>192</v>
      </c>
      <c r="H30" s="79">
        <v>200</v>
      </c>
    </row>
    <row r="31" spans="1:8" x14ac:dyDescent="0.2">
      <c r="A31" s="76" t="s">
        <v>56</v>
      </c>
      <c r="B31" s="77">
        <v>56</v>
      </c>
      <c r="C31" s="77">
        <v>56</v>
      </c>
      <c r="D31" s="77">
        <v>0</v>
      </c>
      <c r="E31" s="77"/>
      <c r="F31" s="77">
        <v>1</v>
      </c>
      <c r="G31" s="77">
        <v>1</v>
      </c>
      <c r="H31" s="77">
        <v>0</v>
      </c>
    </row>
    <row r="32" spans="1:8" x14ac:dyDescent="0.2">
      <c r="A32" s="78" t="s">
        <v>63</v>
      </c>
      <c r="B32" s="79">
        <v>85913</v>
      </c>
      <c r="C32" s="79">
        <v>10356</v>
      </c>
      <c r="D32" s="79">
        <v>75557</v>
      </c>
      <c r="E32" s="79"/>
      <c r="F32" s="79">
        <v>1711</v>
      </c>
      <c r="G32" s="79">
        <v>231</v>
      </c>
      <c r="H32" s="79">
        <v>1480</v>
      </c>
    </row>
    <row r="33" spans="1:8" x14ac:dyDescent="0.2">
      <c r="A33" s="76" t="s">
        <v>57</v>
      </c>
      <c r="B33" s="77">
        <v>833</v>
      </c>
      <c r="C33" s="77">
        <v>84</v>
      </c>
      <c r="D33" s="77">
        <v>749</v>
      </c>
      <c r="E33" s="77"/>
      <c r="F33" s="77">
        <v>27</v>
      </c>
      <c r="G33" s="77">
        <v>3</v>
      </c>
      <c r="H33" s="77">
        <v>24</v>
      </c>
    </row>
    <row r="34" spans="1:8" x14ac:dyDescent="0.2">
      <c r="A34" s="78" t="s">
        <v>58</v>
      </c>
      <c r="B34" s="79">
        <v>9256</v>
      </c>
      <c r="C34" s="79">
        <v>2366</v>
      </c>
      <c r="D34" s="79">
        <v>6890</v>
      </c>
      <c r="E34" s="79"/>
      <c r="F34" s="79">
        <v>183</v>
      </c>
      <c r="G34" s="79">
        <v>53</v>
      </c>
      <c r="H34" s="79">
        <v>130</v>
      </c>
    </row>
    <row r="35" spans="1:8" x14ac:dyDescent="0.2">
      <c r="A35" s="76" t="s">
        <v>61</v>
      </c>
      <c r="B35" s="77">
        <v>20083</v>
      </c>
      <c r="C35" s="77">
        <v>17696</v>
      </c>
      <c r="D35" s="77">
        <v>2387</v>
      </c>
      <c r="E35" s="77"/>
      <c r="F35" s="77">
        <v>350</v>
      </c>
      <c r="G35" s="77">
        <v>300</v>
      </c>
      <c r="H35" s="77">
        <v>50</v>
      </c>
    </row>
    <row r="36" spans="1:8" x14ac:dyDescent="0.2">
      <c r="A36" s="78" t="s">
        <v>59</v>
      </c>
      <c r="B36" s="79">
        <v>162</v>
      </c>
      <c r="C36" s="79">
        <v>162</v>
      </c>
      <c r="D36" s="79">
        <v>0</v>
      </c>
      <c r="E36" s="79"/>
      <c r="F36" s="79">
        <v>4</v>
      </c>
      <c r="G36" s="79">
        <v>4</v>
      </c>
      <c r="H36" s="79">
        <v>0</v>
      </c>
    </row>
    <row r="37" spans="1:8" x14ac:dyDescent="0.2">
      <c r="A37" s="76" t="s">
        <v>60</v>
      </c>
      <c r="B37" s="77">
        <v>3034</v>
      </c>
      <c r="C37" s="77">
        <v>3034</v>
      </c>
      <c r="D37" s="77">
        <v>0</v>
      </c>
      <c r="E37" s="77"/>
      <c r="F37" s="77">
        <v>72</v>
      </c>
      <c r="G37" s="77">
        <v>72</v>
      </c>
      <c r="H37" s="77">
        <v>0</v>
      </c>
    </row>
    <row r="38" spans="1:8" x14ac:dyDescent="0.2">
      <c r="A38" s="78" t="s">
        <v>71</v>
      </c>
      <c r="B38" s="79">
        <v>20479</v>
      </c>
      <c r="C38" s="79">
        <v>4636</v>
      </c>
      <c r="D38" s="79">
        <v>15843</v>
      </c>
      <c r="E38" s="79"/>
      <c r="F38" s="79">
        <v>400</v>
      </c>
      <c r="G38" s="79">
        <v>100</v>
      </c>
      <c r="H38" s="79">
        <v>300</v>
      </c>
    </row>
    <row r="39" spans="1:8" x14ac:dyDescent="0.2">
      <c r="A39" s="76" t="s">
        <v>40</v>
      </c>
      <c r="B39" s="77">
        <v>0</v>
      </c>
      <c r="C39" s="77">
        <v>0</v>
      </c>
      <c r="D39" s="77">
        <v>0</v>
      </c>
      <c r="E39" s="77"/>
      <c r="F39" s="77">
        <v>0</v>
      </c>
      <c r="G39" s="77">
        <v>0</v>
      </c>
      <c r="H39" s="77">
        <v>0</v>
      </c>
    </row>
    <row r="40" spans="1:8" x14ac:dyDescent="0.2">
      <c r="A40" s="78" t="s">
        <v>47</v>
      </c>
      <c r="B40" s="79">
        <v>92</v>
      </c>
      <c r="C40" s="79">
        <v>92</v>
      </c>
      <c r="D40" s="79">
        <v>0</v>
      </c>
      <c r="E40" s="79"/>
      <c r="F40" s="79">
        <v>1</v>
      </c>
      <c r="G40" s="79">
        <v>1</v>
      </c>
      <c r="H40" s="79">
        <v>0</v>
      </c>
    </row>
    <row r="41" spans="1:8" x14ac:dyDescent="0.2">
      <c r="A41" s="76" t="s">
        <v>97</v>
      </c>
      <c r="B41" s="77">
        <v>0</v>
      </c>
      <c r="C41" s="77">
        <v>0</v>
      </c>
      <c r="D41" s="77">
        <v>0</v>
      </c>
      <c r="E41" s="77"/>
      <c r="F41" s="77">
        <v>0</v>
      </c>
      <c r="G41" s="77">
        <v>0</v>
      </c>
      <c r="H41" s="77">
        <v>0</v>
      </c>
    </row>
    <row r="42" spans="1:8" x14ac:dyDescent="0.2">
      <c r="A42" s="78" t="s">
        <v>98</v>
      </c>
      <c r="B42" s="79">
        <v>0</v>
      </c>
      <c r="C42" s="79">
        <v>0</v>
      </c>
      <c r="D42" s="79">
        <v>0</v>
      </c>
      <c r="E42" s="79"/>
      <c r="F42" s="79">
        <v>0</v>
      </c>
      <c r="G42" s="79">
        <v>0</v>
      </c>
      <c r="H42" s="79">
        <v>0</v>
      </c>
    </row>
    <row r="43" spans="1:8" x14ac:dyDescent="0.2">
      <c r="A43" s="76" t="s">
        <v>99</v>
      </c>
      <c r="B43" s="77">
        <v>0</v>
      </c>
      <c r="C43" s="77">
        <v>0</v>
      </c>
      <c r="D43" s="77">
        <v>0</v>
      </c>
      <c r="E43" s="77"/>
      <c r="F43" s="77">
        <v>0</v>
      </c>
      <c r="G43" s="77">
        <v>0</v>
      </c>
      <c r="H43" s="77">
        <v>0</v>
      </c>
    </row>
    <row r="44" spans="1:8" x14ac:dyDescent="0.2">
      <c r="A44" s="78" t="s">
        <v>100</v>
      </c>
      <c r="B44" s="79">
        <v>0</v>
      </c>
      <c r="C44" s="79">
        <v>0</v>
      </c>
      <c r="D44" s="79">
        <v>0</v>
      </c>
      <c r="E44" s="79"/>
      <c r="F44" s="79">
        <v>0</v>
      </c>
      <c r="G44" s="79">
        <v>0</v>
      </c>
      <c r="H44" s="79">
        <v>0</v>
      </c>
    </row>
    <row r="45" spans="1:8" x14ac:dyDescent="0.2">
      <c r="A45" s="76" t="s">
        <v>101</v>
      </c>
      <c r="B45" s="77">
        <v>0</v>
      </c>
      <c r="C45" s="77">
        <v>0</v>
      </c>
      <c r="D45" s="77">
        <v>0</v>
      </c>
      <c r="E45" s="77"/>
      <c r="F45" s="77">
        <v>0</v>
      </c>
      <c r="G45" s="77">
        <v>0</v>
      </c>
      <c r="H45" s="77">
        <v>0</v>
      </c>
    </row>
    <row r="46" spans="1:8" x14ac:dyDescent="0.2">
      <c r="A46" s="78" t="s">
        <v>102</v>
      </c>
      <c r="B46" s="79">
        <v>0</v>
      </c>
      <c r="C46" s="79">
        <v>0</v>
      </c>
      <c r="D46" s="79">
        <v>0</v>
      </c>
      <c r="E46" s="79"/>
      <c r="F46" s="79">
        <v>0</v>
      </c>
      <c r="G46" s="79">
        <v>0</v>
      </c>
      <c r="H46" s="79">
        <v>0</v>
      </c>
    </row>
    <row r="47" spans="1:8" x14ac:dyDescent="0.2">
      <c r="A47" s="76" t="s">
        <v>103</v>
      </c>
      <c r="B47" s="77">
        <v>7872</v>
      </c>
      <c r="C47" s="77">
        <v>7872</v>
      </c>
      <c r="D47" s="77">
        <v>0</v>
      </c>
      <c r="E47" s="77"/>
      <c r="F47" s="77">
        <v>82</v>
      </c>
      <c r="G47" s="77">
        <v>82</v>
      </c>
      <c r="H47" s="77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8" t="s">
        <v>1</v>
      </c>
      <c r="B49" s="79">
        <v>706089</v>
      </c>
      <c r="C49" s="79">
        <v>145604</v>
      </c>
      <c r="D49" s="79">
        <v>560485</v>
      </c>
      <c r="E49" s="79"/>
      <c r="F49" s="79">
        <v>14135</v>
      </c>
      <c r="G49" s="79">
        <v>2899</v>
      </c>
      <c r="H49" s="79">
        <v>11236</v>
      </c>
    </row>
    <row r="51" spans="1:8" x14ac:dyDescent="0.2">
      <c r="A51" s="153" t="s">
        <v>143</v>
      </c>
    </row>
    <row r="52" spans="1:8" x14ac:dyDescent="0.2">
      <c r="A52" s="208" t="s">
        <v>67</v>
      </c>
      <c r="B52" s="204"/>
    </row>
    <row r="53" spans="1:8" x14ac:dyDescent="0.2">
      <c r="A53" s="154" t="str">
        <f>'a1'!$A$30</f>
        <v>Actualizado el 17 de enero de 2018</v>
      </c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3" width="11.42578125" style="158"/>
    <col min="4" max="4" width="6.7109375" style="158" customWidth="1"/>
    <col min="5" max="16384" width="11.42578125" style="158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178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212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57"/>
      <c r="B11" s="157"/>
      <c r="C11" s="157"/>
      <c r="D11" s="157"/>
      <c r="E11" s="157"/>
      <c r="F11" s="144"/>
      <c r="I11" s="234" t="s">
        <v>146</v>
      </c>
      <c r="J11" s="234"/>
    </row>
    <row r="12" spans="1:10" ht="12.75" customHeight="1" x14ac:dyDescent="0.2">
      <c r="A12" s="160"/>
      <c r="B12" s="161"/>
      <c r="C12" s="161"/>
      <c r="D12" s="161"/>
      <c r="E12" s="161"/>
      <c r="F12" s="159" t="s">
        <v>4</v>
      </c>
    </row>
    <row r="13" spans="1:10" ht="12.75" customHeight="1" x14ac:dyDescent="0.2">
      <c r="A13" s="252" t="s">
        <v>5</v>
      </c>
      <c r="B13" s="254" t="s">
        <v>213</v>
      </c>
      <c r="C13" s="254"/>
      <c r="D13" s="12"/>
      <c r="E13" s="255" t="s">
        <v>214</v>
      </c>
      <c r="F13" s="254"/>
    </row>
    <row r="14" spans="1:10" x14ac:dyDescent="0.2">
      <c r="A14" s="253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39</v>
      </c>
      <c r="B15" s="48">
        <v>251512</v>
      </c>
      <c r="C15" s="48">
        <v>345238</v>
      </c>
      <c r="D15" s="92"/>
      <c r="E15" s="48">
        <v>202379</v>
      </c>
      <c r="F15" s="48">
        <v>239615</v>
      </c>
    </row>
    <row r="16" spans="1:10" x14ac:dyDescent="0.2">
      <c r="A16" s="28" t="s">
        <v>41</v>
      </c>
      <c r="B16" s="49">
        <v>71195</v>
      </c>
      <c r="C16" s="49">
        <v>100953</v>
      </c>
      <c r="D16" s="93"/>
      <c r="E16" s="49">
        <v>9406</v>
      </c>
      <c r="F16" s="49">
        <v>73618</v>
      </c>
    </row>
    <row r="17" spans="1:6" x14ac:dyDescent="0.2">
      <c r="A17" s="13" t="s">
        <v>96</v>
      </c>
      <c r="B17" s="48">
        <v>177784</v>
      </c>
      <c r="C17" s="48">
        <v>233632</v>
      </c>
      <c r="D17" s="92"/>
      <c r="E17" s="48">
        <v>252189</v>
      </c>
      <c r="F17" s="48">
        <v>395034</v>
      </c>
    </row>
    <row r="18" spans="1:6" x14ac:dyDescent="0.2">
      <c r="A18" s="28" t="s">
        <v>42</v>
      </c>
      <c r="B18" s="49">
        <v>80256</v>
      </c>
      <c r="C18" s="49">
        <v>84237</v>
      </c>
      <c r="D18" s="93"/>
      <c r="E18" s="49">
        <v>28188</v>
      </c>
      <c r="F18" s="49">
        <v>87155</v>
      </c>
    </row>
    <row r="19" spans="1:6" x14ac:dyDescent="0.2">
      <c r="A19" s="13" t="s">
        <v>43</v>
      </c>
      <c r="B19" s="48">
        <v>55010</v>
      </c>
      <c r="C19" s="48">
        <v>69378</v>
      </c>
      <c r="D19" s="92"/>
      <c r="E19" s="48">
        <v>87939</v>
      </c>
      <c r="F19" s="48">
        <v>97315</v>
      </c>
    </row>
    <row r="20" spans="1:6" x14ac:dyDescent="0.2">
      <c r="A20" s="28" t="s">
        <v>44</v>
      </c>
      <c r="B20" s="49">
        <v>33067</v>
      </c>
      <c r="C20" s="49">
        <v>39865</v>
      </c>
      <c r="D20" s="93"/>
      <c r="E20" s="49">
        <v>49768</v>
      </c>
      <c r="F20" s="49">
        <v>53590</v>
      </c>
    </row>
    <row r="21" spans="1:6" x14ac:dyDescent="0.2">
      <c r="A21" s="13" t="s">
        <v>45</v>
      </c>
      <c r="B21" s="48">
        <v>2512</v>
      </c>
      <c r="C21" s="48">
        <v>2660</v>
      </c>
      <c r="D21" s="92"/>
      <c r="E21" s="48">
        <v>4724</v>
      </c>
      <c r="F21" s="48">
        <v>9321</v>
      </c>
    </row>
    <row r="22" spans="1:6" x14ac:dyDescent="0.2">
      <c r="A22" s="28" t="s">
        <v>46</v>
      </c>
      <c r="B22" s="49">
        <v>24320</v>
      </c>
      <c r="C22" s="49">
        <v>55301</v>
      </c>
      <c r="D22" s="93"/>
      <c r="E22" s="49">
        <v>19027</v>
      </c>
      <c r="F22" s="49">
        <v>29941</v>
      </c>
    </row>
    <row r="23" spans="1:6" x14ac:dyDescent="0.2">
      <c r="A23" s="13" t="s">
        <v>48</v>
      </c>
      <c r="B23" s="48">
        <v>18265</v>
      </c>
      <c r="C23" s="48">
        <v>19751</v>
      </c>
      <c r="D23" s="92"/>
      <c r="E23" s="48">
        <v>11928</v>
      </c>
      <c r="F23" s="48">
        <v>14884</v>
      </c>
    </row>
    <row r="24" spans="1:6" x14ac:dyDescent="0.2">
      <c r="A24" s="28" t="s">
        <v>49</v>
      </c>
      <c r="B24" s="49">
        <v>12698</v>
      </c>
      <c r="C24" s="49">
        <v>16640</v>
      </c>
      <c r="D24" s="93"/>
      <c r="E24" s="49">
        <v>41553</v>
      </c>
      <c r="F24" s="49">
        <v>52051</v>
      </c>
    </row>
    <row r="25" spans="1:6" x14ac:dyDescent="0.2">
      <c r="A25" s="13" t="s">
        <v>50</v>
      </c>
      <c r="B25" s="48">
        <v>145123</v>
      </c>
      <c r="C25" s="48">
        <v>319038</v>
      </c>
      <c r="D25" s="92"/>
      <c r="E25" s="48">
        <v>157980</v>
      </c>
      <c r="F25" s="48">
        <v>237288</v>
      </c>
    </row>
    <row r="26" spans="1:6" x14ac:dyDescent="0.2">
      <c r="A26" s="28" t="s">
        <v>51</v>
      </c>
      <c r="B26" s="49">
        <v>875</v>
      </c>
      <c r="C26" s="49">
        <v>875</v>
      </c>
      <c r="D26" s="93"/>
      <c r="E26" s="49">
        <v>1605</v>
      </c>
      <c r="F26" s="49">
        <v>1605</v>
      </c>
    </row>
    <row r="27" spans="1:6" x14ac:dyDescent="0.2">
      <c r="A27" s="13" t="s">
        <v>52</v>
      </c>
      <c r="B27" s="48">
        <v>38133</v>
      </c>
      <c r="C27" s="48">
        <v>48335</v>
      </c>
      <c r="D27" s="92"/>
      <c r="E27" s="48">
        <v>28985</v>
      </c>
      <c r="F27" s="48">
        <v>31822</v>
      </c>
    </row>
    <row r="28" spans="1:6" x14ac:dyDescent="0.2">
      <c r="A28" s="28" t="s">
        <v>53</v>
      </c>
      <c r="B28" s="49">
        <v>35793</v>
      </c>
      <c r="C28" s="49">
        <v>39533</v>
      </c>
      <c r="D28" s="93"/>
      <c r="E28" s="49">
        <v>2882</v>
      </c>
      <c r="F28" s="49">
        <v>4389</v>
      </c>
    </row>
    <row r="29" spans="1:6" x14ac:dyDescent="0.2">
      <c r="A29" s="13" t="s">
        <v>54</v>
      </c>
      <c r="B29" s="48">
        <v>32201</v>
      </c>
      <c r="C29" s="48">
        <v>34581</v>
      </c>
      <c r="D29" s="92"/>
      <c r="E29" s="48">
        <v>2712</v>
      </c>
      <c r="F29" s="48">
        <v>22990</v>
      </c>
    </row>
    <row r="30" spans="1:6" x14ac:dyDescent="0.2">
      <c r="A30" s="28" t="s">
        <v>55</v>
      </c>
      <c r="B30" s="49">
        <v>12679</v>
      </c>
      <c r="C30" s="49">
        <v>24848</v>
      </c>
      <c r="D30" s="93"/>
      <c r="E30" s="49">
        <v>11975</v>
      </c>
      <c r="F30" s="49">
        <v>27731</v>
      </c>
    </row>
    <row r="31" spans="1:6" x14ac:dyDescent="0.2">
      <c r="A31" s="13" t="s">
        <v>56</v>
      </c>
      <c r="B31" s="48">
        <v>48932</v>
      </c>
      <c r="C31" s="48">
        <v>70275</v>
      </c>
      <c r="D31" s="92"/>
      <c r="E31" s="48">
        <v>88885</v>
      </c>
      <c r="F31" s="48">
        <v>102799</v>
      </c>
    </row>
    <row r="32" spans="1:6" x14ac:dyDescent="0.2">
      <c r="A32" s="28" t="s">
        <v>63</v>
      </c>
      <c r="B32" s="49">
        <v>16544</v>
      </c>
      <c r="C32" s="49">
        <v>23777</v>
      </c>
      <c r="D32" s="93"/>
      <c r="E32" s="49">
        <v>22438</v>
      </c>
      <c r="F32" s="49">
        <v>41733</v>
      </c>
    </row>
    <row r="33" spans="1:7" x14ac:dyDescent="0.2">
      <c r="A33" s="13" t="s">
        <v>57</v>
      </c>
      <c r="B33" s="48">
        <v>28716</v>
      </c>
      <c r="C33" s="48">
        <v>36231</v>
      </c>
      <c r="D33" s="92"/>
      <c r="E33" s="48">
        <v>14728</v>
      </c>
      <c r="F33" s="48">
        <v>16518</v>
      </c>
    </row>
    <row r="34" spans="1:7" x14ac:dyDescent="0.2">
      <c r="A34" s="28" t="s">
        <v>58</v>
      </c>
      <c r="B34" s="49">
        <v>99689</v>
      </c>
      <c r="C34" s="49">
        <v>114528</v>
      </c>
      <c r="D34" s="93"/>
      <c r="E34" s="49">
        <v>45072</v>
      </c>
      <c r="F34" s="49">
        <v>55323</v>
      </c>
    </row>
    <row r="35" spans="1:7" x14ac:dyDescent="0.2">
      <c r="A35" s="13" t="s">
        <v>61</v>
      </c>
      <c r="B35" s="48">
        <v>48548</v>
      </c>
      <c r="C35" s="48">
        <v>57798</v>
      </c>
      <c r="D35" s="92"/>
      <c r="E35" s="48">
        <v>17738</v>
      </c>
      <c r="F35" s="48">
        <v>30544</v>
      </c>
    </row>
    <row r="36" spans="1:7" x14ac:dyDescent="0.2">
      <c r="A36" s="28" t="s">
        <v>59</v>
      </c>
      <c r="B36" s="49">
        <v>5624</v>
      </c>
      <c r="C36" s="49">
        <v>9254</v>
      </c>
      <c r="D36" s="93"/>
      <c r="E36" s="49">
        <v>4845</v>
      </c>
      <c r="F36" s="49">
        <v>8044</v>
      </c>
    </row>
    <row r="37" spans="1:7" x14ac:dyDescent="0.2">
      <c r="A37" s="13" t="s">
        <v>60</v>
      </c>
      <c r="B37" s="48">
        <v>22906</v>
      </c>
      <c r="C37" s="48">
        <v>28860</v>
      </c>
      <c r="D37" s="92"/>
      <c r="E37" s="48">
        <v>140565</v>
      </c>
      <c r="F37" s="48">
        <v>148285</v>
      </c>
    </row>
    <row r="38" spans="1:7" x14ac:dyDescent="0.2">
      <c r="A38" s="28" t="s">
        <v>71</v>
      </c>
      <c r="B38" s="49">
        <v>156446</v>
      </c>
      <c r="C38" s="49">
        <v>174809</v>
      </c>
      <c r="D38" s="93"/>
      <c r="E38" s="49">
        <v>212961</v>
      </c>
      <c r="F38" s="49">
        <v>251227</v>
      </c>
    </row>
    <row r="39" spans="1:7" x14ac:dyDescent="0.2">
      <c r="A39" s="13" t="s">
        <v>40</v>
      </c>
      <c r="B39" s="48">
        <v>1229</v>
      </c>
      <c r="C39" s="48">
        <v>1746</v>
      </c>
      <c r="D39" s="92"/>
      <c r="E39" s="48">
        <v>217</v>
      </c>
      <c r="F39" s="48">
        <v>681</v>
      </c>
    </row>
    <row r="40" spans="1:7" x14ac:dyDescent="0.2">
      <c r="A40" s="28" t="s">
        <v>47</v>
      </c>
      <c r="B40" s="49">
        <v>3633</v>
      </c>
      <c r="C40" s="49">
        <v>3891</v>
      </c>
      <c r="D40" s="93"/>
      <c r="E40" s="49">
        <v>2717</v>
      </c>
      <c r="F40" s="49">
        <v>3715</v>
      </c>
    </row>
    <row r="41" spans="1:7" x14ac:dyDescent="0.2">
      <c r="A41" s="13" t="s">
        <v>97</v>
      </c>
      <c r="B41" s="48">
        <v>1906</v>
      </c>
      <c r="C41" s="48">
        <v>2291</v>
      </c>
      <c r="D41" s="92"/>
      <c r="E41" s="48">
        <v>2067</v>
      </c>
      <c r="F41" s="48">
        <v>2551</v>
      </c>
      <c r="G41" s="162"/>
    </row>
    <row r="42" spans="1:7" x14ac:dyDescent="0.2">
      <c r="A42" s="28" t="s">
        <v>98</v>
      </c>
      <c r="B42" s="49">
        <v>2299</v>
      </c>
      <c r="C42" s="49">
        <v>3073</v>
      </c>
      <c r="D42" s="93"/>
      <c r="E42" s="49">
        <v>704</v>
      </c>
      <c r="F42" s="49">
        <v>15915</v>
      </c>
    </row>
    <row r="43" spans="1:7" x14ac:dyDescent="0.2">
      <c r="A43" s="13" t="s">
        <v>99</v>
      </c>
      <c r="B43" s="48">
        <v>0</v>
      </c>
      <c r="C43" s="48">
        <v>0</v>
      </c>
      <c r="D43" s="92"/>
      <c r="E43" s="48">
        <v>0</v>
      </c>
      <c r="F43" s="48">
        <v>0</v>
      </c>
    </row>
    <row r="44" spans="1:7" x14ac:dyDescent="0.2">
      <c r="A44" s="28" t="s">
        <v>100</v>
      </c>
      <c r="B44" s="49">
        <v>0</v>
      </c>
      <c r="C44" s="49">
        <v>0</v>
      </c>
      <c r="D44" s="93"/>
      <c r="E44" s="49">
        <v>644</v>
      </c>
      <c r="F44" s="49">
        <v>834</v>
      </c>
    </row>
    <row r="45" spans="1:7" x14ac:dyDescent="0.2">
      <c r="A45" s="13" t="s">
        <v>101</v>
      </c>
      <c r="B45" s="48">
        <v>331</v>
      </c>
      <c r="C45" s="48">
        <v>331</v>
      </c>
      <c r="D45" s="92"/>
      <c r="E45" s="48">
        <v>369</v>
      </c>
      <c r="F45" s="48">
        <v>458</v>
      </c>
    </row>
    <row r="46" spans="1:7" x14ac:dyDescent="0.2">
      <c r="A46" s="28" t="s">
        <v>102</v>
      </c>
      <c r="B46" s="49">
        <v>0</v>
      </c>
      <c r="C46" s="49">
        <v>0</v>
      </c>
      <c r="D46" s="93"/>
      <c r="E46" s="49">
        <v>450</v>
      </c>
      <c r="F46" s="49">
        <v>450</v>
      </c>
    </row>
    <row r="47" spans="1:7" x14ac:dyDescent="0.2">
      <c r="A47" s="13" t="s">
        <v>103</v>
      </c>
      <c r="B47" s="48">
        <v>93</v>
      </c>
      <c r="C47" s="48">
        <v>93</v>
      </c>
      <c r="D47" s="92"/>
      <c r="E47" s="48">
        <v>94</v>
      </c>
      <c r="F47" s="48">
        <v>94</v>
      </c>
    </row>
    <row r="48" spans="1:7" x14ac:dyDescent="0.2">
      <c r="A48" s="13"/>
      <c r="B48" s="16"/>
      <c r="C48" s="16"/>
      <c r="D48" s="5"/>
      <c r="E48" s="16"/>
      <c r="F48" s="16"/>
    </row>
    <row r="49" spans="1:6" x14ac:dyDescent="0.2">
      <c r="A49" s="28" t="s">
        <v>1</v>
      </c>
      <c r="B49" s="29">
        <v>1428319</v>
      </c>
      <c r="C49" s="29">
        <v>1961822</v>
      </c>
      <c r="D49" s="29"/>
      <c r="E49" s="29">
        <v>1467734</v>
      </c>
      <c r="F49" s="29">
        <v>2057520</v>
      </c>
    </row>
    <row r="51" spans="1:6" x14ac:dyDescent="0.2">
      <c r="A51" s="153" t="s">
        <v>143</v>
      </c>
    </row>
    <row r="52" spans="1:6" x14ac:dyDescent="0.2">
      <c r="A52" s="205" t="s">
        <v>67</v>
      </c>
    </row>
    <row r="53" spans="1:6" x14ac:dyDescent="0.2">
      <c r="A53" s="154" t="str">
        <f>'a1'!$A$30</f>
        <v>Actualizado el 17 de enero de 2018</v>
      </c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/>
  </sheetViews>
  <sheetFormatPr baseColWidth="10" defaultRowHeight="12.75" x14ac:dyDescent="0.2"/>
  <cols>
    <col min="1" max="1" width="15" style="158" customWidth="1"/>
    <col min="2" max="16384" width="11.42578125" style="158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208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93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227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x14ac:dyDescent="0.2">
      <c r="I11" s="234" t="s">
        <v>146</v>
      </c>
      <c r="J11" s="234"/>
    </row>
    <row r="12" spans="1:10" x14ac:dyDescent="0.2">
      <c r="A12" s="285" t="s">
        <v>29</v>
      </c>
      <c r="B12" s="268" t="s">
        <v>86</v>
      </c>
      <c r="C12" s="268"/>
      <c r="D12" s="268"/>
      <c r="E12" s="268"/>
      <c r="F12" s="268"/>
      <c r="G12" s="268"/>
      <c r="H12" s="268"/>
    </row>
    <row r="13" spans="1:10" x14ac:dyDescent="0.2">
      <c r="A13" s="269"/>
      <c r="B13" s="209" t="s">
        <v>87</v>
      </c>
      <c r="C13" s="209" t="s">
        <v>88</v>
      </c>
      <c r="D13" s="209" t="s">
        <v>89</v>
      </c>
      <c r="E13" s="209" t="s">
        <v>90</v>
      </c>
      <c r="F13" s="209" t="s">
        <v>91</v>
      </c>
      <c r="G13" s="209" t="s">
        <v>92</v>
      </c>
      <c r="H13" s="209" t="s">
        <v>1</v>
      </c>
    </row>
    <row r="14" spans="1:10" x14ac:dyDescent="0.2">
      <c r="A14" s="9" t="s">
        <v>217</v>
      </c>
      <c r="B14" s="48">
        <v>46808</v>
      </c>
      <c r="C14" s="48">
        <v>693880</v>
      </c>
      <c r="D14" s="48">
        <v>371616</v>
      </c>
      <c r="E14" s="48">
        <v>258195</v>
      </c>
      <c r="F14" s="48">
        <v>115585</v>
      </c>
      <c r="G14" s="48">
        <v>171241</v>
      </c>
      <c r="H14" s="48">
        <v>1657325</v>
      </c>
    </row>
    <row r="15" spans="1:10" x14ac:dyDescent="0.2">
      <c r="A15" s="38" t="s">
        <v>228</v>
      </c>
      <c r="B15" s="49">
        <v>77014</v>
      </c>
      <c r="C15" s="49">
        <v>569903</v>
      </c>
      <c r="D15" s="49">
        <v>737717</v>
      </c>
      <c r="E15" s="49">
        <v>359718</v>
      </c>
      <c r="F15" s="49">
        <v>183879</v>
      </c>
      <c r="G15" s="49">
        <v>184336</v>
      </c>
      <c r="H15" s="49">
        <v>2112567</v>
      </c>
    </row>
    <row r="16" spans="1:10" x14ac:dyDescent="0.2">
      <c r="A16" s="9" t="s">
        <v>229</v>
      </c>
      <c r="B16" s="48">
        <v>40252</v>
      </c>
      <c r="C16" s="48">
        <v>282289</v>
      </c>
      <c r="D16" s="48">
        <v>317073</v>
      </c>
      <c r="E16" s="48">
        <v>296004</v>
      </c>
      <c r="F16" s="48">
        <v>150456</v>
      </c>
      <c r="G16" s="48">
        <v>99057</v>
      </c>
      <c r="H16" s="48">
        <v>1185131</v>
      </c>
    </row>
    <row r="17" spans="1:8" x14ac:dyDescent="0.2">
      <c r="A17" s="38" t="s">
        <v>230</v>
      </c>
      <c r="B17" s="49">
        <v>67089</v>
      </c>
      <c r="C17" s="49">
        <v>273795</v>
      </c>
      <c r="D17" s="49">
        <v>489427</v>
      </c>
      <c r="E17" s="49">
        <v>445737</v>
      </c>
      <c r="F17" s="49">
        <v>148481</v>
      </c>
      <c r="G17" s="49">
        <v>166450</v>
      </c>
      <c r="H17" s="49">
        <v>1590979</v>
      </c>
    </row>
    <row r="18" spans="1:8" x14ac:dyDescent="0.2">
      <c r="A18" s="9" t="s">
        <v>231</v>
      </c>
      <c r="B18" s="48">
        <v>66999</v>
      </c>
      <c r="C18" s="48">
        <v>354076</v>
      </c>
      <c r="D18" s="48">
        <v>439214</v>
      </c>
      <c r="E18" s="48">
        <v>337002</v>
      </c>
      <c r="F18" s="48">
        <v>164649</v>
      </c>
      <c r="G18" s="48">
        <v>76588</v>
      </c>
      <c r="H18" s="48">
        <v>1438528</v>
      </c>
    </row>
    <row r="19" spans="1:8" x14ac:dyDescent="0.2">
      <c r="A19" s="38" t="s">
        <v>232</v>
      </c>
      <c r="B19" s="49">
        <v>38614</v>
      </c>
      <c r="C19" s="49">
        <v>204322</v>
      </c>
      <c r="D19" s="49">
        <v>686717</v>
      </c>
      <c r="E19" s="49">
        <v>161669</v>
      </c>
      <c r="F19" s="49">
        <v>115244</v>
      </c>
      <c r="G19" s="49">
        <v>101991</v>
      </c>
      <c r="H19" s="49">
        <v>1308557</v>
      </c>
    </row>
    <row r="20" spans="1:8" x14ac:dyDescent="0.2">
      <c r="A20" s="9" t="s">
        <v>233</v>
      </c>
      <c r="B20" s="48">
        <v>53067</v>
      </c>
      <c r="C20" s="48">
        <v>281808</v>
      </c>
      <c r="D20" s="48">
        <v>480630</v>
      </c>
      <c r="E20" s="48">
        <v>278723</v>
      </c>
      <c r="F20" s="48">
        <v>191922</v>
      </c>
      <c r="G20" s="48">
        <v>149586</v>
      </c>
      <c r="H20" s="48">
        <v>1435736</v>
      </c>
    </row>
    <row r="21" spans="1:8" x14ac:dyDescent="0.2">
      <c r="A21" s="38" t="s">
        <v>234</v>
      </c>
      <c r="B21" s="49">
        <v>79511</v>
      </c>
      <c r="C21" s="49">
        <v>278875</v>
      </c>
      <c r="D21" s="49">
        <v>404151</v>
      </c>
      <c r="E21" s="49">
        <v>305375</v>
      </c>
      <c r="F21" s="49">
        <v>232978</v>
      </c>
      <c r="G21" s="49">
        <v>130291</v>
      </c>
      <c r="H21" s="49">
        <v>1431181</v>
      </c>
    </row>
    <row r="22" spans="1:8" x14ac:dyDescent="0.2">
      <c r="A22" s="9" t="s">
        <v>235</v>
      </c>
      <c r="B22" s="48">
        <v>93693</v>
      </c>
      <c r="C22" s="48">
        <v>435295</v>
      </c>
      <c r="D22" s="48">
        <v>521874</v>
      </c>
      <c r="E22" s="48">
        <v>209617</v>
      </c>
      <c r="F22" s="48">
        <v>91046</v>
      </c>
      <c r="G22" s="48">
        <v>39970</v>
      </c>
      <c r="H22" s="48">
        <v>1391495</v>
      </c>
    </row>
    <row r="23" spans="1:8" x14ac:dyDescent="0.2">
      <c r="A23" s="38" t="s">
        <v>236</v>
      </c>
      <c r="B23" s="49">
        <v>58467</v>
      </c>
      <c r="C23" s="49">
        <v>496674</v>
      </c>
      <c r="D23" s="49">
        <v>591032</v>
      </c>
      <c r="E23" s="49">
        <v>300164</v>
      </c>
      <c r="F23" s="49">
        <v>188140</v>
      </c>
      <c r="G23" s="49">
        <v>67003</v>
      </c>
      <c r="H23" s="49">
        <v>1701480</v>
      </c>
    </row>
    <row r="24" spans="1:8" x14ac:dyDescent="0.2">
      <c r="A24" s="9" t="s">
        <v>237</v>
      </c>
      <c r="B24" s="48">
        <v>62703</v>
      </c>
      <c r="C24" s="48">
        <v>307591</v>
      </c>
      <c r="D24" s="48">
        <v>665170</v>
      </c>
      <c r="E24" s="48">
        <v>293870</v>
      </c>
      <c r="F24" s="48">
        <v>188660</v>
      </c>
      <c r="G24" s="48">
        <v>111524</v>
      </c>
      <c r="H24" s="48">
        <v>1629518</v>
      </c>
    </row>
    <row r="25" spans="1:8" x14ac:dyDescent="0.2">
      <c r="A25" s="38" t="s">
        <v>213</v>
      </c>
      <c r="B25" s="49">
        <v>101862</v>
      </c>
      <c r="C25" s="49">
        <v>266669</v>
      </c>
      <c r="D25" s="49">
        <v>468448</v>
      </c>
      <c r="E25" s="49">
        <v>259832</v>
      </c>
      <c r="F25" s="49">
        <v>195772</v>
      </c>
      <c r="G25" s="49">
        <v>135736</v>
      </c>
      <c r="H25" s="49">
        <v>1428319</v>
      </c>
    </row>
    <row r="26" spans="1:8" x14ac:dyDescent="0.2">
      <c r="A26" s="94" t="s">
        <v>214</v>
      </c>
      <c r="B26" s="95">
        <v>45443</v>
      </c>
      <c r="C26" s="95">
        <v>258751</v>
      </c>
      <c r="D26" s="95">
        <v>415238</v>
      </c>
      <c r="E26" s="95">
        <v>383400</v>
      </c>
      <c r="F26" s="95">
        <v>274588</v>
      </c>
      <c r="G26" s="95">
        <v>90314</v>
      </c>
      <c r="H26" s="95">
        <v>1467734</v>
      </c>
    </row>
    <row r="28" spans="1:8" x14ac:dyDescent="0.2">
      <c r="A28" s="153" t="s">
        <v>143</v>
      </c>
    </row>
    <row r="29" spans="1:8" x14ac:dyDescent="0.2">
      <c r="A29" s="154" t="str">
        <f>'a1'!$A$30</f>
        <v>Actualizado el 17 de enero de 2018</v>
      </c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3" width="11.42578125" style="158"/>
    <col min="4" max="4" width="6.7109375" style="158" customWidth="1"/>
    <col min="5" max="16384" width="11.42578125" style="158"/>
  </cols>
  <sheetData>
    <row r="1" spans="1:12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2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2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2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2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2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2" s="136" customFormat="1" ht="14.1" customHeight="1" x14ac:dyDescent="0.2">
      <c r="A7" s="249" t="s">
        <v>179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2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2" s="136" customFormat="1" ht="14.1" customHeight="1" x14ac:dyDescent="0.2">
      <c r="A9" s="249" t="str">
        <f>'a2'!A9</f>
        <v>Octubre 2017 - noviembre 2017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2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2" ht="12.75" customHeight="1" x14ac:dyDescent="0.2">
      <c r="A11" s="157"/>
      <c r="B11" s="157"/>
      <c r="C11" s="157"/>
      <c r="D11" s="157"/>
      <c r="E11" s="157"/>
      <c r="I11" s="234" t="s">
        <v>146</v>
      </c>
      <c r="J11" s="234"/>
    </row>
    <row r="12" spans="1:12" ht="12.75" customHeight="1" x14ac:dyDescent="0.2">
      <c r="A12" s="164"/>
      <c r="B12" s="164"/>
      <c r="C12" s="164"/>
      <c r="D12" s="164"/>
      <c r="E12" s="164"/>
      <c r="F12" s="159"/>
    </row>
    <row r="13" spans="1:12" ht="22.5" customHeight="1" x14ac:dyDescent="0.2">
      <c r="A13" s="252" t="s">
        <v>5</v>
      </c>
      <c r="B13" s="255" t="s">
        <v>66</v>
      </c>
      <c r="C13" s="255"/>
      <c r="D13" s="12"/>
      <c r="E13" s="12" t="s">
        <v>11</v>
      </c>
      <c r="F13" s="12"/>
    </row>
    <row r="14" spans="1:12" x14ac:dyDescent="0.2">
      <c r="A14" s="253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2" x14ac:dyDescent="0.2">
      <c r="A15" s="13" t="s">
        <v>39</v>
      </c>
      <c r="B15" s="16">
        <v>-19.5</v>
      </c>
      <c r="C15" s="16">
        <v>-30.6</v>
      </c>
      <c r="D15" s="5"/>
      <c r="E15" s="16">
        <v>-3.4</v>
      </c>
      <c r="F15" s="16">
        <v>-5.4</v>
      </c>
      <c r="H15" s="165"/>
      <c r="I15" s="165"/>
      <c r="J15" s="165"/>
      <c r="K15" s="165"/>
      <c r="L15" s="165"/>
    </row>
    <row r="16" spans="1:12" x14ac:dyDescent="0.2">
      <c r="A16" s="28" t="s">
        <v>41</v>
      </c>
      <c r="B16" s="30">
        <v>-86.8</v>
      </c>
      <c r="C16" s="30">
        <v>-27.1</v>
      </c>
      <c r="D16" s="26"/>
      <c r="E16" s="30">
        <v>-4.3</v>
      </c>
      <c r="F16" s="30">
        <v>-1.4</v>
      </c>
      <c r="H16" s="165"/>
      <c r="I16" s="165"/>
      <c r="J16" s="165"/>
      <c r="K16" s="165"/>
      <c r="L16" s="165"/>
    </row>
    <row r="17" spans="1:12" x14ac:dyDescent="0.2">
      <c r="A17" s="13" t="s">
        <v>96</v>
      </c>
      <c r="B17" s="16">
        <v>41.9</v>
      </c>
      <c r="C17" s="16">
        <v>69.099999999999994</v>
      </c>
      <c r="D17" s="5"/>
      <c r="E17" s="16">
        <v>5.2</v>
      </c>
      <c r="F17" s="16">
        <v>8.1999999999999993</v>
      </c>
      <c r="H17" s="165"/>
      <c r="I17" s="165"/>
      <c r="J17" s="165"/>
      <c r="K17" s="165"/>
      <c r="L17" s="165"/>
    </row>
    <row r="18" spans="1:12" x14ac:dyDescent="0.2">
      <c r="A18" s="28" t="s">
        <v>42</v>
      </c>
      <c r="B18" s="30">
        <v>-64.900000000000006</v>
      </c>
      <c r="C18" s="30">
        <v>3.5</v>
      </c>
      <c r="D18" s="26"/>
      <c r="E18" s="30">
        <v>-3.6</v>
      </c>
      <c r="F18" s="30">
        <v>0.1</v>
      </c>
      <c r="H18" s="165"/>
      <c r="I18" s="165"/>
      <c r="J18" s="165"/>
      <c r="K18" s="165"/>
      <c r="L18" s="165"/>
    </row>
    <row r="19" spans="1:12" x14ac:dyDescent="0.2">
      <c r="A19" s="13" t="s">
        <v>43</v>
      </c>
      <c r="B19" s="16">
        <v>59.9</v>
      </c>
      <c r="C19" s="16">
        <v>40.299999999999997</v>
      </c>
      <c r="D19" s="5"/>
      <c r="E19" s="16">
        <v>2.2999999999999998</v>
      </c>
      <c r="F19" s="16">
        <v>1.4</v>
      </c>
      <c r="H19" s="165"/>
      <c r="I19" s="165"/>
      <c r="J19" s="165"/>
      <c r="K19" s="165"/>
      <c r="L19" s="165"/>
    </row>
    <row r="20" spans="1:12" x14ac:dyDescent="0.2">
      <c r="A20" s="28" t="s">
        <v>44</v>
      </c>
      <c r="B20" s="30">
        <v>50.5</v>
      </c>
      <c r="C20" s="30">
        <v>34.4</v>
      </c>
      <c r="D20" s="26"/>
      <c r="E20" s="30">
        <v>1.2</v>
      </c>
      <c r="F20" s="30">
        <v>0.7</v>
      </c>
      <c r="H20" s="165"/>
      <c r="I20" s="165"/>
      <c r="J20" s="165"/>
      <c r="K20" s="165"/>
      <c r="L20" s="165"/>
    </row>
    <row r="21" spans="1:12" x14ac:dyDescent="0.2">
      <c r="A21" s="13" t="s">
        <v>45</v>
      </c>
      <c r="B21" s="16">
        <v>88.1</v>
      </c>
      <c r="C21" s="16">
        <v>250.4</v>
      </c>
      <c r="D21" s="5"/>
      <c r="E21" s="16">
        <v>0.2</v>
      </c>
      <c r="F21" s="16">
        <v>0.3</v>
      </c>
      <c r="H21" s="165"/>
      <c r="I21" s="165"/>
      <c r="J21" s="165"/>
      <c r="K21" s="165"/>
      <c r="L21" s="165"/>
    </row>
    <row r="22" spans="1:12" x14ac:dyDescent="0.2">
      <c r="A22" s="28" t="s">
        <v>46</v>
      </c>
      <c r="B22" s="30">
        <v>-21.8</v>
      </c>
      <c r="C22" s="30">
        <v>-45.9</v>
      </c>
      <c r="D22" s="26"/>
      <c r="E22" s="30">
        <v>-0.4</v>
      </c>
      <c r="F22" s="30">
        <v>-1.3</v>
      </c>
      <c r="H22" s="165"/>
      <c r="I22" s="165"/>
      <c r="J22" s="165"/>
      <c r="K22" s="165"/>
      <c r="L22" s="165"/>
    </row>
    <row r="23" spans="1:12" x14ac:dyDescent="0.2">
      <c r="A23" s="13" t="s">
        <v>48</v>
      </c>
      <c r="B23" s="16">
        <v>-34.700000000000003</v>
      </c>
      <c r="C23" s="16">
        <v>-24.6</v>
      </c>
      <c r="D23" s="5"/>
      <c r="E23" s="16">
        <v>-0.4</v>
      </c>
      <c r="F23" s="16">
        <v>-0.2</v>
      </c>
      <c r="H23" s="165"/>
      <c r="I23" s="165"/>
      <c r="J23" s="165"/>
      <c r="K23" s="165"/>
      <c r="L23" s="165"/>
    </row>
    <row r="24" spans="1:12" x14ac:dyDescent="0.2">
      <c r="A24" s="28" t="s">
        <v>49</v>
      </c>
      <c r="B24" s="30">
        <v>227.2</v>
      </c>
      <c r="C24" s="30">
        <v>212.8</v>
      </c>
      <c r="D24" s="26"/>
      <c r="E24" s="30">
        <v>2</v>
      </c>
      <c r="F24" s="30">
        <v>1.8</v>
      </c>
      <c r="H24" s="165"/>
      <c r="I24" s="165"/>
      <c r="J24" s="165"/>
      <c r="K24" s="165"/>
      <c r="L24" s="165"/>
    </row>
    <row r="25" spans="1:12" x14ac:dyDescent="0.2">
      <c r="A25" s="13" t="s">
        <v>50</v>
      </c>
      <c r="B25" s="16">
        <v>8.9</v>
      </c>
      <c r="C25" s="16">
        <v>-25.6</v>
      </c>
      <c r="D25" s="5"/>
      <c r="E25" s="16">
        <v>0.9</v>
      </c>
      <c r="F25" s="16">
        <v>-4.2</v>
      </c>
      <c r="H25" s="165"/>
      <c r="I25" s="165"/>
      <c r="J25" s="165"/>
      <c r="K25" s="165"/>
      <c r="L25" s="165"/>
    </row>
    <row r="26" spans="1:12" x14ac:dyDescent="0.2">
      <c r="A26" s="28" t="s">
        <v>51</v>
      </c>
      <c r="B26" s="30">
        <v>83.4</v>
      </c>
      <c r="C26" s="30">
        <v>83.4</v>
      </c>
      <c r="D26" s="26"/>
      <c r="E26" s="30">
        <v>0.1</v>
      </c>
      <c r="F26" s="30">
        <v>0</v>
      </c>
      <c r="H26" s="165"/>
      <c r="I26" s="165"/>
      <c r="J26" s="165"/>
      <c r="K26" s="165"/>
      <c r="L26" s="165"/>
    </row>
    <row r="27" spans="1:12" x14ac:dyDescent="0.2">
      <c r="A27" s="13" t="s">
        <v>52</v>
      </c>
      <c r="B27" s="16">
        <v>-24</v>
      </c>
      <c r="C27" s="16">
        <v>-34.200000000000003</v>
      </c>
      <c r="D27" s="5"/>
      <c r="E27" s="16">
        <v>-0.6</v>
      </c>
      <c r="F27" s="16">
        <v>-0.8</v>
      </c>
      <c r="H27" s="165"/>
      <c r="I27" s="165"/>
      <c r="J27" s="165"/>
      <c r="K27" s="165"/>
      <c r="L27" s="165"/>
    </row>
    <row r="28" spans="1:12" x14ac:dyDescent="0.2">
      <c r="A28" s="28" t="s">
        <v>53</v>
      </c>
      <c r="B28" s="30">
        <v>-91.9</v>
      </c>
      <c r="C28" s="30">
        <v>-88.9</v>
      </c>
      <c r="D28" s="26"/>
      <c r="E28" s="30">
        <v>-2.2999999999999998</v>
      </c>
      <c r="F28" s="30">
        <v>-1.8</v>
      </c>
      <c r="H28" s="165"/>
      <c r="I28" s="165"/>
      <c r="J28" s="165"/>
      <c r="K28" s="165"/>
      <c r="L28" s="165"/>
    </row>
    <row r="29" spans="1:12" x14ac:dyDescent="0.2">
      <c r="A29" s="13" t="s">
        <v>54</v>
      </c>
      <c r="B29" s="16">
        <v>-91.6</v>
      </c>
      <c r="C29" s="16">
        <v>-33.5</v>
      </c>
      <c r="D29" s="5"/>
      <c r="E29" s="16">
        <v>-2.1</v>
      </c>
      <c r="F29" s="16">
        <v>-0.6</v>
      </c>
      <c r="H29" s="165"/>
      <c r="I29" s="165"/>
      <c r="J29" s="165"/>
      <c r="K29" s="165"/>
      <c r="L29" s="165"/>
    </row>
    <row r="30" spans="1:12" x14ac:dyDescent="0.2">
      <c r="A30" s="28" t="s">
        <v>55</v>
      </c>
      <c r="B30" s="30">
        <v>-5.6</v>
      </c>
      <c r="C30" s="30">
        <v>11.6</v>
      </c>
      <c r="D30" s="26"/>
      <c r="E30" s="30">
        <v>0</v>
      </c>
      <c r="F30" s="30">
        <v>0.1</v>
      </c>
      <c r="H30" s="165"/>
      <c r="I30" s="165"/>
      <c r="J30" s="165"/>
      <c r="K30" s="165"/>
      <c r="L30" s="165"/>
    </row>
    <row r="31" spans="1:12" x14ac:dyDescent="0.2">
      <c r="A31" s="13" t="s">
        <v>56</v>
      </c>
      <c r="B31" s="16">
        <v>81.7</v>
      </c>
      <c r="C31" s="16">
        <v>46.3</v>
      </c>
      <c r="D31" s="5"/>
      <c r="E31" s="16">
        <v>2.8</v>
      </c>
      <c r="F31" s="16">
        <v>1.7</v>
      </c>
      <c r="H31" s="165"/>
      <c r="I31" s="165"/>
      <c r="J31" s="165"/>
      <c r="K31" s="165"/>
      <c r="L31" s="165"/>
    </row>
    <row r="32" spans="1:12" x14ac:dyDescent="0.2">
      <c r="A32" s="28" t="s">
        <v>63</v>
      </c>
      <c r="B32" s="30">
        <v>35.6</v>
      </c>
      <c r="C32" s="30">
        <v>75.5</v>
      </c>
      <c r="D32" s="26"/>
      <c r="E32" s="30">
        <v>0.4</v>
      </c>
      <c r="F32" s="30">
        <v>0.9</v>
      </c>
      <c r="H32" s="165"/>
      <c r="I32" s="165"/>
      <c r="J32" s="165"/>
      <c r="K32" s="165"/>
      <c r="L32" s="165"/>
    </row>
    <row r="33" spans="1:12" x14ac:dyDescent="0.2">
      <c r="A33" s="13" t="s">
        <v>57</v>
      </c>
      <c r="B33" s="16">
        <v>-48.7</v>
      </c>
      <c r="C33" s="16">
        <v>-54.4</v>
      </c>
      <c r="D33" s="5"/>
      <c r="E33" s="16">
        <v>-1</v>
      </c>
      <c r="F33" s="16">
        <v>-1</v>
      </c>
      <c r="H33" s="165"/>
      <c r="I33" s="165"/>
      <c r="J33" s="165"/>
      <c r="K33" s="165"/>
      <c r="L33" s="165"/>
    </row>
    <row r="34" spans="1:12" x14ac:dyDescent="0.2">
      <c r="A34" s="28" t="s">
        <v>58</v>
      </c>
      <c r="B34" s="30">
        <v>-54.8</v>
      </c>
      <c r="C34" s="30">
        <v>-51.7</v>
      </c>
      <c r="D34" s="26"/>
      <c r="E34" s="30">
        <v>-3.8</v>
      </c>
      <c r="F34" s="30">
        <v>-3</v>
      </c>
      <c r="H34" s="165"/>
      <c r="I34" s="165"/>
      <c r="J34" s="165"/>
      <c r="K34" s="165"/>
      <c r="L34" s="165"/>
    </row>
    <row r="35" spans="1:12" x14ac:dyDescent="0.2">
      <c r="A35" s="13" t="s">
        <v>61</v>
      </c>
      <c r="B35" s="16">
        <v>-63.5</v>
      </c>
      <c r="C35" s="16">
        <v>-47.2</v>
      </c>
      <c r="D35" s="5"/>
      <c r="E35" s="16">
        <v>-2.2000000000000002</v>
      </c>
      <c r="F35" s="16">
        <v>-1.4</v>
      </c>
      <c r="H35" s="165"/>
      <c r="I35" s="165"/>
      <c r="J35" s="165"/>
      <c r="K35" s="165"/>
      <c r="L35" s="165"/>
    </row>
    <row r="36" spans="1:12" x14ac:dyDescent="0.2">
      <c r="A36" s="28" t="s">
        <v>59</v>
      </c>
      <c r="B36" s="30">
        <v>-13.9</v>
      </c>
      <c r="C36" s="30">
        <v>-13.1</v>
      </c>
      <c r="D36" s="26"/>
      <c r="E36" s="30">
        <v>-0.1</v>
      </c>
      <c r="F36" s="30">
        <v>-0.1</v>
      </c>
      <c r="H36" s="165"/>
      <c r="I36" s="165"/>
      <c r="J36" s="165"/>
      <c r="K36" s="165"/>
      <c r="L36" s="165"/>
    </row>
    <row r="37" spans="1:12" x14ac:dyDescent="0.2">
      <c r="A37" s="13" t="s">
        <v>60</v>
      </c>
      <c r="B37" s="16">
        <v>513.70000000000005</v>
      </c>
      <c r="C37" s="16">
        <v>413.8</v>
      </c>
      <c r="D37" s="5"/>
      <c r="E37" s="16">
        <v>8.1999999999999993</v>
      </c>
      <c r="F37" s="16">
        <v>6.1</v>
      </c>
      <c r="H37" s="165"/>
      <c r="I37" s="165"/>
      <c r="J37" s="165"/>
      <c r="K37" s="165"/>
      <c r="L37" s="165"/>
    </row>
    <row r="38" spans="1:12" x14ac:dyDescent="0.2">
      <c r="A38" s="28" t="s">
        <v>71</v>
      </c>
      <c r="B38" s="30">
        <v>36.1</v>
      </c>
      <c r="C38" s="30">
        <v>43.7</v>
      </c>
      <c r="D38" s="26"/>
      <c r="E38" s="30">
        <v>4</v>
      </c>
      <c r="F38" s="30">
        <v>3.9</v>
      </c>
      <c r="H38" s="165"/>
      <c r="I38" s="165"/>
      <c r="J38" s="165"/>
      <c r="K38" s="165"/>
      <c r="L38" s="165"/>
    </row>
    <row r="39" spans="1:12" x14ac:dyDescent="0.2">
      <c r="A39" s="13" t="s">
        <v>40</v>
      </c>
      <c r="B39" s="16">
        <v>-82.3</v>
      </c>
      <c r="C39" s="16">
        <v>-61</v>
      </c>
      <c r="D39" s="5"/>
      <c r="E39" s="16">
        <v>-0.1</v>
      </c>
      <c r="F39" s="16">
        <v>-0.1</v>
      </c>
      <c r="H39" s="165"/>
      <c r="I39" s="165"/>
      <c r="J39" s="165"/>
      <c r="K39" s="165"/>
      <c r="L39" s="165"/>
    </row>
    <row r="40" spans="1:12" x14ac:dyDescent="0.2">
      <c r="A40" s="28" t="s">
        <v>47</v>
      </c>
      <c r="B40" s="30">
        <v>-25.2</v>
      </c>
      <c r="C40" s="30">
        <v>-4.5</v>
      </c>
      <c r="D40" s="26"/>
      <c r="E40" s="30">
        <v>-0.1</v>
      </c>
      <c r="F40" s="30">
        <v>0</v>
      </c>
      <c r="H40" s="165"/>
      <c r="I40" s="165"/>
      <c r="J40" s="165"/>
      <c r="K40" s="165"/>
      <c r="L40" s="165"/>
    </row>
    <row r="41" spans="1:12" x14ac:dyDescent="0.2">
      <c r="A41" s="13" t="s">
        <v>97</v>
      </c>
      <c r="B41" s="16">
        <v>8.4</v>
      </c>
      <c r="C41" s="16">
        <v>11.3</v>
      </c>
      <c r="D41" s="5"/>
      <c r="E41" s="16">
        <v>0</v>
      </c>
      <c r="F41" s="16">
        <v>0</v>
      </c>
      <c r="H41" s="165"/>
      <c r="I41" s="165"/>
      <c r="J41" s="165"/>
      <c r="K41" s="165"/>
      <c r="L41" s="165"/>
    </row>
    <row r="42" spans="1:12" x14ac:dyDescent="0.2">
      <c r="A42" s="28" t="s">
        <v>98</v>
      </c>
      <c r="B42" s="30">
        <v>-69.400000000000006</v>
      </c>
      <c r="C42" s="30">
        <v>417.9</v>
      </c>
      <c r="D42" s="26"/>
      <c r="E42" s="30">
        <v>-0.1</v>
      </c>
      <c r="F42" s="30">
        <v>0.7</v>
      </c>
      <c r="H42" s="165"/>
      <c r="I42" s="165"/>
      <c r="J42" s="165"/>
      <c r="K42" s="165"/>
      <c r="L42" s="165"/>
    </row>
    <row r="43" spans="1:12" x14ac:dyDescent="0.2">
      <c r="A43" s="13" t="s">
        <v>99</v>
      </c>
      <c r="B43" s="16" t="s">
        <v>215</v>
      </c>
      <c r="C43" s="16" t="s">
        <v>215</v>
      </c>
      <c r="D43" s="5"/>
      <c r="E43" s="16">
        <v>0</v>
      </c>
      <c r="F43" s="16">
        <v>0</v>
      </c>
    </row>
    <row r="44" spans="1:12" x14ac:dyDescent="0.2">
      <c r="A44" s="28" t="s">
        <v>100</v>
      </c>
      <c r="B44" s="30" t="s">
        <v>215</v>
      </c>
      <c r="C44" s="30" t="s">
        <v>215</v>
      </c>
      <c r="D44" s="26"/>
      <c r="E44" s="30">
        <v>0</v>
      </c>
      <c r="F44" s="30">
        <v>0</v>
      </c>
    </row>
    <row r="45" spans="1:12" x14ac:dyDescent="0.2">
      <c r="A45" s="13" t="s">
        <v>101</v>
      </c>
      <c r="B45" s="16">
        <v>11.5</v>
      </c>
      <c r="C45" s="16">
        <v>38.4</v>
      </c>
      <c r="D45" s="5"/>
      <c r="E45" s="16">
        <v>0</v>
      </c>
      <c r="F45" s="16">
        <v>0</v>
      </c>
    </row>
    <row r="46" spans="1:12" x14ac:dyDescent="0.2">
      <c r="A46" s="28" t="s">
        <v>102</v>
      </c>
      <c r="B46" s="30" t="s">
        <v>215</v>
      </c>
      <c r="C46" s="30" t="s">
        <v>215</v>
      </c>
      <c r="D46" s="26"/>
      <c r="E46" s="30">
        <v>0</v>
      </c>
      <c r="F46" s="30">
        <v>0</v>
      </c>
    </row>
    <row r="47" spans="1:12" x14ac:dyDescent="0.2">
      <c r="A47" s="13" t="s">
        <v>103</v>
      </c>
      <c r="B47" s="16">
        <v>1.1000000000000001</v>
      </c>
      <c r="C47" s="16">
        <v>1.1000000000000001</v>
      </c>
      <c r="D47" s="5"/>
      <c r="E47" s="16">
        <v>0</v>
      </c>
      <c r="F47" s="16">
        <v>0</v>
      </c>
    </row>
    <row r="48" spans="1:12" x14ac:dyDescent="0.2">
      <c r="A48" s="13"/>
      <c r="B48" s="11"/>
      <c r="C48" s="11"/>
      <c r="D48" s="11"/>
      <c r="E48" s="11"/>
      <c r="F48" s="11"/>
    </row>
    <row r="49" spans="1:7" x14ac:dyDescent="0.2">
      <c r="A49" s="28" t="s">
        <v>1</v>
      </c>
      <c r="B49" s="30">
        <v>2.8</v>
      </c>
      <c r="C49" s="30">
        <v>4.9000000000000004</v>
      </c>
      <c r="D49" s="30"/>
      <c r="E49" s="30">
        <v>2.8</v>
      </c>
      <c r="F49" s="97">
        <v>4.9000000000000004</v>
      </c>
      <c r="G49" s="166"/>
    </row>
    <row r="51" spans="1:7" x14ac:dyDescent="0.2">
      <c r="A51" s="153" t="s">
        <v>143</v>
      </c>
    </row>
    <row r="52" spans="1:7" x14ac:dyDescent="0.2">
      <c r="A52" s="205" t="s">
        <v>69</v>
      </c>
    </row>
    <row r="53" spans="1:7" x14ac:dyDescent="0.2">
      <c r="A53" s="154" t="str">
        <f>'a1'!$A$30</f>
        <v>Actualizado el 17 de enero de 2018</v>
      </c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4" width="14.7109375" style="158" customWidth="1"/>
    <col min="5" max="8" width="11.42578125" style="158"/>
    <col min="9" max="9" width="5.85546875" style="158" customWidth="1"/>
    <col min="10" max="16384" width="11.42578125" style="158"/>
  </cols>
  <sheetData>
    <row r="1" spans="1:9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8"/>
    </row>
    <row r="2" spans="1:9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130"/>
    </row>
    <row r="3" spans="1:9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132"/>
    </row>
    <row r="4" spans="1:9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3"/>
    </row>
    <row r="5" spans="1:9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5"/>
    </row>
    <row r="6" spans="1:9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8"/>
    </row>
    <row r="7" spans="1:9" s="136" customFormat="1" ht="14.1" customHeight="1" x14ac:dyDescent="0.2">
      <c r="A7" s="249" t="s">
        <v>180</v>
      </c>
      <c r="B7" s="250"/>
      <c r="C7" s="250"/>
      <c r="D7" s="250"/>
      <c r="E7" s="250"/>
      <c r="F7" s="250"/>
      <c r="G7" s="250"/>
      <c r="H7" s="250"/>
      <c r="I7" s="251"/>
    </row>
    <row r="8" spans="1:9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1"/>
    </row>
    <row r="9" spans="1:9" s="136" customFormat="1" ht="14.1" customHeight="1" x14ac:dyDescent="0.2">
      <c r="A9" s="249" t="s">
        <v>214</v>
      </c>
      <c r="B9" s="250"/>
      <c r="C9" s="250"/>
      <c r="D9" s="250"/>
      <c r="E9" s="250"/>
      <c r="F9" s="250"/>
      <c r="G9" s="250"/>
      <c r="H9" s="250"/>
      <c r="I9" s="251"/>
    </row>
    <row r="10" spans="1:9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4"/>
    </row>
    <row r="11" spans="1:9" s="163" customFormat="1" ht="12.75" customHeight="1" x14ac:dyDescent="0.2">
      <c r="A11" s="157"/>
      <c r="B11" s="157"/>
      <c r="C11" s="157"/>
      <c r="H11" s="234" t="s">
        <v>146</v>
      </c>
      <c r="I11" s="234"/>
    </row>
    <row r="12" spans="1:9" s="172" customFormat="1" ht="12.75" customHeight="1" x14ac:dyDescent="0.2">
      <c r="A12" s="171"/>
      <c r="B12" s="163"/>
      <c r="C12" s="163"/>
      <c r="D12" s="159" t="s">
        <v>4</v>
      </c>
    </row>
    <row r="13" spans="1:9" s="172" customFormat="1" ht="12" customHeight="1" x14ac:dyDescent="0.2">
      <c r="A13" s="252" t="s">
        <v>5</v>
      </c>
      <c r="B13" s="252" t="s">
        <v>6</v>
      </c>
      <c r="C13" s="252" t="s">
        <v>76</v>
      </c>
      <c r="D13" s="252" t="str">
        <f>'a1'!F14</f>
        <v>Doce meses a noviembre</v>
      </c>
    </row>
    <row r="14" spans="1:9" x14ac:dyDescent="0.2">
      <c r="A14" s="253"/>
      <c r="B14" s="253"/>
      <c r="C14" s="253"/>
      <c r="D14" s="253"/>
    </row>
    <row r="15" spans="1:9" x14ac:dyDescent="0.2">
      <c r="A15" s="13" t="s">
        <v>39</v>
      </c>
      <c r="B15" s="48">
        <v>202379</v>
      </c>
      <c r="C15" s="48">
        <v>2817905</v>
      </c>
      <c r="D15" s="92">
        <v>3070409</v>
      </c>
    </row>
    <row r="16" spans="1:9" x14ac:dyDescent="0.2">
      <c r="A16" s="28" t="s">
        <v>41</v>
      </c>
      <c r="B16" s="49">
        <v>9406</v>
      </c>
      <c r="C16" s="49">
        <v>699390</v>
      </c>
      <c r="D16" s="93">
        <v>757190</v>
      </c>
    </row>
    <row r="17" spans="1:4" x14ac:dyDescent="0.2">
      <c r="A17" s="13" t="s">
        <v>96</v>
      </c>
      <c r="B17" s="48">
        <v>252189</v>
      </c>
      <c r="C17" s="48">
        <v>2379267</v>
      </c>
      <c r="D17" s="92">
        <v>2951856</v>
      </c>
    </row>
    <row r="18" spans="1:4" x14ac:dyDescent="0.2">
      <c r="A18" s="28" t="s">
        <v>42</v>
      </c>
      <c r="B18" s="49">
        <v>28188</v>
      </c>
      <c r="C18" s="49">
        <v>587218</v>
      </c>
      <c r="D18" s="93">
        <v>704534</v>
      </c>
    </row>
    <row r="19" spans="1:4" x14ac:dyDescent="0.2">
      <c r="A19" s="13" t="s">
        <v>43</v>
      </c>
      <c r="B19" s="48">
        <v>87939</v>
      </c>
      <c r="C19" s="48">
        <v>647993</v>
      </c>
      <c r="D19" s="92">
        <v>710349</v>
      </c>
    </row>
    <row r="20" spans="1:4" x14ac:dyDescent="0.2">
      <c r="A20" s="28" t="s">
        <v>44</v>
      </c>
      <c r="B20" s="49">
        <v>49768</v>
      </c>
      <c r="C20" s="49">
        <v>327367</v>
      </c>
      <c r="D20" s="93">
        <v>398473</v>
      </c>
    </row>
    <row r="21" spans="1:4" x14ac:dyDescent="0.2">
      <c r="A21" s="13" t="s">
        <v>45</v>
      </c>
      <c r="B21" s="48">
        <v>4724</v>
      </c>
      <c r="C21" s="48">
        <v>46128</v>
      </c>
      <c r="D21" s="92">
        <v>49207</v>
      </c>
    </row>
    <row r="22" spans="1:4" x14ac:dyDescent="0.2">
      <c r="A22" s="28" t="s">
        <v>46</v>
      </c>
      <c r="B22" s="49">
        <v>19027</v>
      </c>
      <c r="C22" s="49">
        <v>216119</v>
      </c>
      <c r="D22" s="93">
        <v>249846</v>
      </c>
    </row>
    <row r="23" spans="1:4" x14ac:dyDescent="0.2">
      <c r="A23" s="13" t="s">
        <v>48</v>
      </c>
      <c r="B23" s="48">
        <v>11928</v>
      </c>
      <c r="C23" s="48">
        <v>130217</v>
      </c>
      <c r="D23" s="92">
        <v>134984</v>
      </c>
    </row>
    <row r="24" spans="1:4" x14ac:dyDescent="0.2">
      <c r="A24" s="28" t="s">
        <v>49</v>
      </c>
      <c r="B24" s="49">
        <v>41553</v>
      </c>
      <c r="C24" s="49">
        <v>202601</v>
      </c>
      <c r="D24" s="93">
        <v>238273</v>
      </c>
    </row>
    <row r="25" spans="1:4" x14ac:dyDescent="0.2">
      <c r="A25" s="13" t="s">
        <v>50</v>
      </c>
      <c r="B25" s="48">
        <v>157980</v>
      </c>
      <c r="C25" s="48">
        <v>1731994</v>
      </c>
      <c r="D25" s="92">
        <v>1944205</v>
      </c>
    </row>
    <row r="26" spans="1:4" x14ac:dyDescent="0.2">
      <c r="A26" s="28" t="s">
        <v>51</v>
      </c>
      <c r="B26" s="49">
        <v>1605</v>
      </c>
      <c r="C26" s="49">
        <v>11464</v>
      </c>
      <c r="D26" s="93">
        <v>13216</v>
      </c>
    </row>
    <row r="27" spans="1:4" x14ac:dyDescent="0.2">
      <c r="A27" s="13" t="s">
        <v>52</v>
      </c>
      <c r="B27" s="48">
        <v>28985</v>
      </c>
      <c r="C27" s="48">
        <v>360326</v>
      </c>
      <c r="D27" s="92">
        <v>383191</v>
      </c>
    </row>
    <row r="28" spans="1:4" x14ac:dyDescent="0.2">
      <c r="A28" s="28" t="s">
        <v>53</v>
      </c>
      <c r="B28" s="49">
        <v>2882</v>
      </c>
      <c r="C28" s="49">
        <v>94059</v>
      </c>
      <c r="D28" s="93">
        <v>98836</v>
      </c>
    </row>
    <row r="29" spans="1:4" x14ac:dyDescent="0.2">
      <c r="A29" s="13" t="s">
        <v>54</v>
      </c>
      <c r="B29" s="48">
        <v>2712</v>
      </c>
      <c r="C29" s="48">
        <v>193414</v>
      </c>
      <c r="D29" s="92">
        <v>233249</v>
      </c>
    </row>
    <row r="30" spans="1:4" x14ac:dyDescent="0.2">
      <c r="A30" s="28" t="s">
        <v>55</v>
      </c>
      <c r="B30" s="49">
        <v>11975</v>
      </c>
      <c r="C30" s="49">
        <v>441358</v>
      </c>
      <c r="D30" s="93">
        <v>461242</v>
      </c>
    </row>
    <row r="31" spans="1:4" x14ac:dyDescent="0.2">
      <c r="A31" s="13" t="s">
        <v>56</v>
      </c>
      <c r="B31" s="48">
        <v>88885</v>
      </c>
      <c r="C31" s="48">
        <v>458126</v>
      </c>
      <c r="D31" s="92">
        <v>499745</v>
      </c>
    </row>
    <row r="32" spans="1:4" x14ac:dyDescent="0.2">
      <c r="A32" s="28" t="s">
        <v>63</v>
      </c>
      <c r="B32" s="49">
        <v>22438</v>
      </c>
      <c r="C32" s="49">
        <v>341332</v>
      </c>
      <c r="D32" s="93">
        <v>383711</v>
      </c>
    </row>
    <row r="33" spans="1:4" x14ac:dyDescent="0.2">
      <c r="A33" s="13" t="s">
        <v>57</v>
      </c>
      <c r="B33" s="48">
        <v>14728</v>
      </c>
      <c r="C33" s="48">
        <v>424811</v>
      </c>
      <c r="D33" s="92">
        <v>455323</v>
      </c>
    </row>
    <row r="34" spans="1:4" x14ac:dyDescent="0.2">
      <c r="A34" s="28" t="s">
        <v>58</v>
      </c>
      <c r="B34" s="49">
        <v>45072</v>
      </c>
      <c r="C34" s="49">
        <v>692665</v>
      </c>
      <c r="D34" s="93">
        <v>813471</v>
      </c>
    </row>
    <row r="35" spans="1:4" x14ac:dyDescent="0.2">
      <c r="A35" s="13" t="s">
        <v>61</v>
      </c>
      <c r="B35" s="48">
        <v>17738</v>
      </c>
      <c r="C35" s="48">
        <v>598083</v>
      </c>
      <c r="D35" s="92">
        <v>733473</v>
      </c>
    </row>
    <row r="36" spans="1:4" x14ac:dyDescent="0.2">
      <c r="A36" s="28" t="s">
        <v>59</v>
      </c>
      <c r="B36" s="49">
        <v>4845</v>
      </c>
      <c r="C36" s="49">
        <v>77423</v>
      </c>
      <c r="D36" s="93">
        <v>97007</v>
      </c>
    </row>
    <row r="37" spans="1:4" x14ac:dyDescent="0.2">
      <c r="A37" s="13" t="s">
        <v>60</v>
      </c>
      <c r="B37" s="48">
        <v>140565</v>
      </c>
      <c r="C37" s="48">
        <v>847092</v>
      </c>
      <c r="D37" s="92">
        <v>884908</v>
      </c>
    </row>
    <row r="38" spans="1:4" x14ac:dyDescent="0.2">
      <c r="A38" s="28" t="s">
        <v>71</v>
      </c>
      <c r="B38" s="49">
        <v>212961</v>
      </c>
      <c r="C38" s="49">
        <v>1539752</v>
      </c>
      <c r="D38" s="93">
        <v>1695112</v>
      </c>
    </row>
    <row r="39" spans="1:4" x14ac:dyDescent="0.2">
      <c r="A39" s="13" t="s">
        <v>40</v>
      </c>
      <c r="B39" s="48">
        <v>217</v>
      </c>
      <c r="C39" s="48">
        <v>14353</v>
      </c>
      <c r="D39" s="92">
        <v>16995</v>
      </c>
    </row>
    <row r="40" spans="1:4" x14ac:dyDescent="0.2">
      <c r="A40" s="28" t="s">
        <v>47</v>
      </c>
      <c r="B40" s="49">
        <v>2717</v>
      </c>
      <c r="C40" s="49">
        <v>53831</v>
      </c>
      <c r="D40" s="93">
        <v>62321</v>
      </c>
    </row>
    <row r="41" spans="1:4" x14ac:dyDescent="0.2">
      <c r="A41" s="13" t="s">
        <v>97</v>
      </c>
      <c r="B41" s="48">
        <v>2067</v>
      </c>
      <c r="C41" s="48">
        <v>35811</v>
      </c>
      <c r="D41" s="92">
        <v>38066</v>
      </c>
    </row>
    <row r="42" spans="1:4" x14ac:dyDescent="0.2">
      <c r="A42" s="28" t="s">
        <v>98</v>
      </c>
      <c r="B42" s="49">
        <v>704</v>
      </c>
      <c r="C42" s="49">
        <v>12164</v>
      </c>
      <c r="D42" s="93">
        <v>13068</v>
      </c>
    </row>
    <row r="43" spans="1:4" x14ac:dyDescent="0.2">
      <c r="A43" s="13" t="s">
        <v>99</v>
      </c>
      <c r="B43" s="48">
        <v>0</v>
      </c>
      <c r="C43" s="48">
        <v>2902</v>
      </c>
      <c r="D43" s="92">
        <v>2902</v>
      </c>
    </row>
    <row r="44" spans="1:4" x14ac:dyDescent="0.2">
      <c r="A44" s="28" t="s">
        <v>100</v>
      </c>
      <c r="B44" s="49">
        <v>644</v>
      </c>
      <c r="C44" s="49">
        <v>4145</v>
      </c>
      <c r="D44" s="93">
        <v>4145</v>
      </c>
    </row>
    <row r="45" spans="1:4" x14ac:dyDescent="0.2">
      <c r="A45" s="13" t="s">
        <v>101</v>
      </c>
      <c r="B45" s="48">
        <v>369</v>
      </c>
      <c r="C45" s="48">
        <v>7416</v>
      </c>
      <c r="D45" s="92">
        <v>9374</v>
      </c>
    </row>
    <row r="46" spans="1:4" x14ac:dyDescent="0.2">
      <c r="A46" s="28" t="s">
        <v>102</v>
      </c>
      <c r="B46" s="49">
        <v>450</v>
      </c>
      <c r="C46" s="49">
        <v>2399</v>
      </c>
      <c r="D46" s="93">
        <v>3011</v>
      </c>
    </row>
    <row r="47" spans="1:4" x14ac:dyDescent="0.2">
      <c r="A47" s="13" t="s">
        <v>103</v>
      </c>
      <c r="B47" s="48">
        <v>94</v>
      </c>
      <c r="C47" s="48">
        <v>9533</v>
      </c>
      <c r="D47" s="92">
        <v>9533</v>
      </c>
    </row>
    <row r="48" spans="1:4" x14ac:dyDescent="0.2">
      <c r="A48" s="11"/>
      <c r="B48" s="48"/>
      <c r="C48" s="48"/>
      <c r="D48" s="92"/>
    </row>
    <row r="49" spans="1:4" x14ac:dyDescent="0.2">
      <c r="A49" s="28" t="s">
        <v>1</v>
      </c>
      <c r="B49" s="49">
        <v>1467734</v>
      </c>
      <c r="C49" s="49">
        <v>16008658</v>
      </c>
      <c r="D49" s="93">
        <v>18121225</v>
      </c>
    </row>
    <row r="51" spans="1:4" x14ac:dyDescent="0.2">
      <c r="A51" s="153" t="s">
        <v>143</v>
      </c>
    </row>
    <row r="52" spans="1:4" x14ac:dyDescent="0.2">
      <c r="A52" s="205" t="s">
        <v>67</v>
      </c>
    </row>
    <row r="53" spans="1:4" x14ac:dyDescent="0.2">
      <c r="A53" s="154" t="str">
        <f>'a1'!$A$30</f>
        <v>Actualizado el 17 de enero de 2018</v>
      </c>
    </row>
  </sheetData>
  <mergeCells count="10">
    <mergeCell ref="A13:A14"/>
    <mergeCell ref="B13:B14"/>
    <mergeCell ref="D13:D14"/>
    <mergeCell ref="C13:C14"/>
    <mergeCell ref="A4:I5"/>
    <mergeCell ref="A6:I6"/>
    <mergeCell ref="A7:I7"/>
    <mergeCell ref="A8:I8"/>
    <mergeCell ref="A9:I9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5" width="12.7109375" style="158" customWidth="1"/>
    <col min="6" max="16384" width="11.42578125" style="158"/>
  </cols>
  <sheetData>
    <row r="1" spans="1:9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8"/>
    </row>
    <row r="2" spans="1:9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130"/>
    </row>
    <row r="3" spans="1:9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132"/>
    </row>
    <row r="4" spans="1:9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3"/>
    </row>
    <row r="5" spans="1:9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5"/>
    </row>
    <row r="6" spans="1:9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8"/>
    </row>
    <row r="7" spans="1:9" s="136" customFormat="1" ht="14.1" customHeight="1" x14ac:dyDescent="0.2">
      <c r="A7" s="249" t="s">
        <v>181</v>
      </c>
      <c r="B7" s="250"/>
      <c r="C7" s="250"/>
      <c r="D7" s="250"/>
      <c r="E7" s="250"/>
      <c r="F7" s="250"/>
      <c r="G7" s="250"/>
      <c r="H7" s="250"/>
      <c r="I7" s="251"/>
    </row>
    <row r="8" spans="1:9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1"/>
    </row>
    <row r="9" spans="1:9" s="136" customFormat="1" ht="14.1" customHeight="1" x14ac:dyDescent="0.2">
      <c r="A9" s="258" t="str">
        <f>'a4'!A9</f>
        <v>Noviembre 2017</v>
      </c>
      <c r="B9" s="250"/>
      <c r="C9" s="250"/>
      <c r="D9" s="250"/>
      <c r="E9" s="250"/>
      <c r="F9" s="250"/>
      <c r="G9" s="250"/>
      <c r="H9" s="250"/>
      <c r="I9" s="251"/>
    </row>
    <row r="10" spans="1:9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4"/>
    </row>
    <row r="11" spans="1:9" ht="12.75" customHeight="1" x14ac:dyDescent="0.2">
      <c r="A11" s="157"/>
      <c r="B11" s="157"/>
      <c r="C11" s="157"/>
      <c r="D11" s="157"/>
      <c r="H11" s="234" t="s">
        <v>146</v>
      </c>
      <c r="I11" s="234"/>
    </row>
    <row r="12" spans="1:9" s="163" customFormat="1" ht="12.75" customHeight="1" x14ac:dyDescent="0.2">
      <c r="A12" s="171"/>
      <c r="B12" s="171"/>
      <c r="C12" s="171"/>
      <c r="D12" s="171"/>
      <c r="E12" s="159" t="s">
        <v>7</v>
      </c>
    </row>
    <row r="13" spans="1:9" ht="12.75" customHeight="1" x14ac:dyDescent="0.2">
      <c r="A13" s="252" t="s">
        <v>5</v>
      </c>
      <c r="B13" s="252" t="s">
        <v>64</v>
      </c>
      <c r="C13" s="252" t="s">
        <v>76</v>
      </c>
      <c r="D13" s="252" t="s">
        <v>109</v>
      </c>
      <c r="E13" s="256" t="s">
        <v>65</v>
      </c>
    </row>
    <row r="14" spans="1:9" x14ac:dyDescent="0.2">
      <c r="A14" s="253"/>
      <c r="B14" s="253"/>
      <c r="C14" s="253"/>
      <c r="D14" s="253"/>
      <c r="E14" s="257"/>
    </row>
    <row r="15" spans="1:9" x14ac:dyDescent="0.2">
      <c r="A15" s="13" t="s">
        <v>39</v>
      </c>
      <c r="B15" s="16">
        <v>-6</v>
      </c>
      <c r="C15" s="16">
        <v>19</v>
      </c>
      <c r="D15" s="16">
        <v>7</v>
      </c>
      <c r="E15" s="96">
        <v>-19.5</v>
      </c>
      <c r="G15" s="165"/>
      <c r="H15" s="165"/>
    </row>
    <row r="16" spans="1:9" x14ac:dyDescent="0.2">
      <c r="A16" s="28" t="s">
        <v>41</v>
      </c>
      <c r="B16" s="30">
        <v>-70.400000000000006</v>
      </c>
      <c r="C16" s="30">
        <v>-31.4</v>
      </c>
      <c r="D16" s="30">
        <v>-40.299999999999997</v>
      </c>
      <c r="E16" s="31">
        <v>-86.8</v>
      </c>
      <c r="G16" s="165"/>
      <c r="H16" s="165"/>
    </row>
    <row r="17" spans="1:8" x14ac:dyDescent="0.2">
      <c r="A17" s="13" t="s">
        <v>96</v>
      </c>
      <c r="B17" s="16">
        <v>-51</v>
      </c>
      <c r="C17" s="16">
        <v>-21.9</v>
      </c>
      <c r="D17" s="16">
        <v>-15.3</v>
      </c>
      <c r="E17" s="96">
        <v>41.9</v>
      </c>
      <c r="G17" s="165"/>
      <c r="H17" s="165"/>
    </row>
    <row r="18" spans="1:8" x14ac:dyDescent="0.2">
      <c r="A18" s="28" t="s">
        <v>42</v>
      </c>
      <c r="B18" s="30">
        <v>-58.3</v>
      </c>
      <c r="C18" s="30">
        <v>-41.1</v>
      </c>
      <c r="D18" s="30">
        <v>-37.6</v>
      </c>
      <c r="E18" s="31">
        <v>-64.900000000000006</v>
      </c>
      <c r="G18" s="165"/>
      <c r="H18" s="165"/>
    </row>
    <row r="19" spans="1:8" x14ac:dyDescent="0.2">
      <c r="A19" s="13" t="s">
        <v>43</v>
      </c>
      <c r="B19" s="16">
        <v>70.3</v>
      </c>
      <c r="C19" s="16">
        <v>0.4</v>
      </c>
      <c r="D19" s="16">
        <v>-2.5</v>
      </c>
      <c r="E19" s="96">
        <v>59.9</v>
      </c>
      <c r="G19" s="165"/>
      <c r="H19" s="165"/>
    </row>
    <row r="20" spans="1:8" x14ac:dyDescent="0.2">
      <c r="A20" s="28" t="s">
        <v>44</v>
      </c>
      <c r="B20" s="30">
        <v>-3.7</v>
      </c>
      <c r="C20" s="30">
        <v>7.3</v>
      </c>
      <c r="D20" s="30">
        <v>16.399999999999999</v>
      </c>
      <c r="E20" s="31">
        <v>50.5</v>
      </c>
      <c r="G20" s="165"/>
      <c r="H20" s="165"/>
    </row>
    <row r="21" spans="1:8" x14ac:dyDescent="0.2">
      <c r="A21" s="13" t="s">
        <v>45</v>
      </c>
      <c r="B21" s="16">
        <v>-42.6</v>
      </c>
      <c r="C21" s="16">
        <v>32.9</v>
      </c>
      <c r="D21" s="16">
        <v>20.399999999999999</v>
      </c>
      <c r="E21" s="96">
        <v>88.1</v>
      </c>
      <c r="G21" s="165"/>
      <c r="H21" s="165"/>
    </row>
    <row r="22" spans="1:8" x14ac:dyDescent="0.2">
      <c r="A22" s="28" t="s">
        <v>46</v>
      </c>
      <c r="B22" s="30">
        <v>-51.1</v>
      </c>
      <c r="C22" s="30">
        <v>-19.5</v>
      </c>
      <c r="D22" s="30">
        <v>-22.6</v>
      </c>
      <c r="E22" s="31">
        <v>-21.8</v>
      </c>
      <c r="G22" s="165"/>
      <c r="H22" s="165"/>
    </row>
    <row r="23" spans="1:8" x14ac:dyDescent="0.2">
      <c r="A23" s="13" t="s">
        <v>48</v>
      </c>
      <c r="B23" s="16">
        <v>11.5</v>
      </c>
      <c r="C23" s="16">
        <v>9.4</v>
      </c>
      <c r="D23" s="16">
        <v>-0.6</v>
      </c>
      <c r="E23" s="96">
        <v>-34.700000000000003</v>
      </c>
      <c r="G23" s="165"/>
      <c r="H23" s="165"/>
    </row>
    <row r="24" spans="1:8" x14ac:dyDescent="0.2">
      <c r="A24" s="28" t="s">
        <v>49</v>
      </c>
      <c r="B24" s="30">
        <v>123.6</v>
      </c>
      <c r="C24" s="30">
        <v>-46.1</v>
      </c>
      <c r="D24" s="30">
        <v>-44.4</v>
      </c>
      <c r="E24" s="31">
        <v>227.2</v>
      </c>
      <c r="G24" s="165"/>
      <c r="H24" s="165"/>
    </row>
    <row r="25" spans="1:8" x14ac:dyDescent="0.2">
      <c r="A25" s="13" t="s">
        <v>50</v>
      </c>
      <c r="B25" s="16">
        <v>16.899999999999999</v>
      </c>
      <c r="C25" s="16">
        <v>2</v>
      </c>
      <c r="D25" s="16">
        <v>-24.9</v>
      </c>
      <c r="E25" s="96">
        <v>8.9</v>
      </c>
      <c r="G25" s="165"/>
      <c r="H25" s="165"/>
    </row>
    <row r="26" spans="1:8" x14ac:dyDescent="0.2">
      <c r="A26" s="28" t="s">
        <v>51</v>
      </c>
      <c r="B26" s="30">
        <v>18.3</v>
      </c>
      <c r="C26" s="30">
        <v>-33.5</v>
      </c>
      <c r="D26" s="30">
        <v>-31</v>
      </c>
      <c r="E26" s="31">
        <v>83.4</v>
      </c>
      <c r="G26" s="165"/>
      <c r="H26" s="165"/>
    </row>
    <row r="27" spans="1:8" x14ac:dyDescent="0.2">
      <c r="A27" s="13" t="s">
        <v>52</v>
      </c>
      <c r="B27" s="16">
        <v>22.3</v>
      </c>
      <c r="C27" s="16">
        <v>29.8</v>
      </c>
      <c r="D27" s="16">
        <v>-3.7</v>
      </c>
      <c r="E27" s="96">
        <v>-24</v>
      </c>
      <c r="G27" s="165"/>
      <c r="H27" s="165"/>
    </row>
    <row r="28" spans="1:8" x14ac:dyDescent="0.2">
      <c r="A28" s="28" t="s">
        <v>53</v>
      </c>
      <c r="B28" s="30">
        <v>-36.799999999999997</v>
      </c>
      <c r="C28" s="30">
        <v>141.30000000000001</v>
      </c>
      <c r="D28" s="30">
        <v>15.9</v>
      </c>
      <c r="E28" s="31">
        <v>-91.9</v>
      </c>
      <c r="G28" s="165"/>
      <c r="H28" s="165"/>
    </row>
    <row r="29" spans="1:8" x14ac:dyDescent="0.2">
      <c r="A29" s="13" t="s">
        <v>54</v>
      </c>
      <c r="B29" s="16">
        <v>-6.2</v>
      </c>
      <c r="C29" s="16">
        <v>-3.1</v>
      </c>
      <c r="D29" s="16">
        <v>7.4</v>
      </c>
      <c r="E29" s="96">
        <v>-91.6</v>
      </c>
      <c r="G29" s="165"/>
      <c r="H29" s="165"/>
    </row>
    <row r="30" spans="1:8" x14ac:dyDescent="0.2">
      <c r="A30" s="28" t="s">
        <v>55</v>
      </c>
      <c r="B30" s="30">
        <v>-87.3</v>
      </c>
      <c r="C30" s="30">
        <v>-0.7</v>
      </c>
      <c r="D30" s="30">
        <v>-4.3</v>
      </c>
      <c r="E30" s="31">
        <v>-5.6</v>
      </c>
      <c r="G30" s="165"/>
      <c r="H30" s="165"/>
    </row>
    <row r="31" spans="1:8" x14ac:dyDescent="0.2">
      <c r="A31" s="13" t="s">
        <v>56</v>
      </c>
      <c r="B31" s="16">
        <v>100.9</v>
      </c>
      <c r="C31" s="16">
        <v>34.1</v>
      </c>
      <c r="D31" s="16">
        <v>35.299999999999997</v>
      </c>
      <c r="E31" s="96">
        <v>81.7</v>
      </c>
      <c r="G31" s="165"/>
      <c r="H31" s="165"/>
    </row>
    <row r="32" spans="1:8" x14ac:dyDescent="0.2">
      <c r="A32" s="28" t="s">
        <v>63</v>
      </c>
      <c r="B32" s="30">
        <v>-20.7</v>
      </c>
      <c r="C32" s="30">
        <v>20</v>
      </c>
      <c r="D32" s="30">
        <v>-17.8</v>
      </c>
      <c r="E32" s="31">
        <v>35.6</v>
      </c>
      <c r="G32" s="165"/>
      <c r="H32" s="165"/>
    </row>
    <row r="33" spans="1:8" x14ac:dyDescent="0.2">
      <c r="A33" s="13" t="s">
        <v>57</v>
      </c>
      <c r="B33" s="16">
        <v>-19.3</v>
      </c>
      <c r="C33" s="16">
        <v>81.400000000000006</v>
      </c>
      <c r="D33" s="16">
        <v>76</v>
      </c>
      <c r="E33" s="96">
        <v>-48.7</v>
      </c>
      <c r="G33" s="165"/>
      <c r="H33" s="165"/>
    </row>
    <row r="34" spans="1:8" x14ac:dyDescent="0.2">
      <c r="A34" s="28" t="s">
        <v>58</v>
      </c>
      <c r="B34" s="30">
        <v>43.4</v>
      </c>
      <c r="C34" s="30">
        <v>34.700000000000003</v>
      </c>
      <c r="D34" s="30">
        <v>46</v>
      </c>
      <c r="E34" s="31">
        <v>-54.8</v>
      </c>
      <c r="G34" s="165"/>
      <c r="H34" s="165"/>
    </row>
    <row r="35" spans="1:8" x14ac:dyDescent="0.2">
      <c r="A35" s="13" t="s">
        <v>61</v>
      </c>
      <c r="B35" s="16">
        <v>-38.200000000000003</v>
      </c>
      <c r="C35" s="16">
        <v>-0.9</v>
      </c>
      <c r="D35" s="16">
        <v>-24.1</v>
      </c>
      <c r="E35" s="96">
        <v>-63.5</v>
      </c>
      <c r="G35" s="165"/>
      <c r="H35" s="165"/>
    </row>
    <row r="36" spans="1:8" x14ac:dyDescent="0.2">
      <c r="A36" s="28" t="s">
        <v>59</v>
      </c>
      <c r="B36" s="30">
        <v>-76.900000000000006</v>
      </c>
      <c r="C36" s="30">
        <v>-44.9</v>
      </c>
      <c r="D36" s="30">
        <v>-33.700000000000003</v>
      </c>
      <c r="E36" s="31">
        <v>-13.9</v>
      </c>
      <c r="G36" s="165"/>
      <c r="H36" s="165"/>
    </row>
    <row r="37" spans="1:8" x14ac:dyDescent="0.2">
      <c r="A37" s="13" t="s">
        <v>60</v>
      </c>
      <c r="B37" s="16">
        <v>444.5</v>
      </c>
      <c r="C37" s="16">
        <v>3.2</v>
      </c>
      <c r="D37" s="16">
        <v>0.9</v>
      </c>
      <c r="E37" s="96">
        <v>513.70000000000005</v>
      </c>
      <c r="G37" s="165"/>
      <c r="H37" s="165"/>
    </row>
    <row r="38" spans="1:8" x14ac:dyDescent="0.2">
      <c r="A38" s="28" t="s">
        <v>71</v>
      </c>
      <c r="B38" s="30">
        <v>20.5</v>
      </c>
      <c r="C38" s="30">
        <v>1.7</v>
      </c>
      <c r="D38" s="30">
        <v>-1.9</v>
      </c>
      <c r="E38" s="31">
        <v>36.1</v>
      </c>
      <c r="G38" s="165"/>
      <c r="H38" s="165"/>
    </row>
    <row r="39" spans="1:8" x14ac:dyDescent="0.2">
      <c r="A39" s="13" t="s">
        <v>40</v>
      </c>
      <c r="B39" s="16">
        <v>-76.2</v>
      </c>
      <c r="C39" s="16">
        <v>-62.1</v>
      </c>
      <c r="D39" s="16">
        <v>-62.5</v>
      </c>
      <c r="E39" s="96">
        <v>-82.3</v>
      </c>
      <c r="G39" s="165"/>
      <c r="H39" s="165"/>
    </row>
    <row r="40" spans="1:8" x14ac:dyDescent="0.2">
      <c r="A40" s="28" t="s">
        <v>47</v>
      </c>
      <c r="B40" s="30">
        <v>-42.2</v>
      </c>
      <c r="C40" s="30">
        <v>25.7</v>
      </c>
      <c r="D40" s="30">
        <v>23.3</v>
      </c>
      <c r="E40" s="31">
        <v>-25.2</v>
      </c>
      <c r="G40" s="165"/>
      <c r="H40" s="165"/>
    </row>
    <row r="41" spans="1:8" x14ac:dyDescent="0.2">
      <c r="A41" s="13" t="s">
        <v>97</v>
      </c>
      <c r="B41" s="16">
        <v>-50</v>
      </c>
      <c r="C41" s="16">
        <v>22.1</v>
      </c>
      <c r="D41" s="16">
        <v>7.2</v>
      </c>
      <c r="E41" s="96">
        <v>8.4</v>
      </c>
    </row>
    <row r="42" spans="1:8" x14ac:dyDescent="0.2">
      <c r="A42" s="28" t="s">
        <v>98</v>
      </c>
      <c r="B42" s="30">
        <v>576.9</v>
      </c>
      <c r="C42" s="30">
        <v>209</v>
      </c>
      <c r="D42" s="30">
        <v>34.299999999999997</v>
      </c>
      <c r="E42" s="31">
        <v>-69.400000000000006</v>
      </c>
      <c r="G42" s="165"/>
      <c r="H42" s="165"/>
    </row>
    <row r="43" spans="1:8" x14ac:dyDescent="0.2">
      <c r="A43" s="13" t="s">
        <v>99</v>
      </c>
      <c r="B43" s="16">
        <v>-100</v>
      </c>
      <c r="C43" s="16">
        <v>-82.3</v>
      </c>
      <c r="D43" s="16">
        <v>-83.5</v>
      </c>
      <c r="E43" s="96" t="s">
        <v>215</v>
      </c>
    </row>
    <row r="44" spans="1:8" x14ac:dyDescent="0.2">
      <c r="A44" s="28" t="s">
        <v>100</v>
      </c>
      <c r="B44" s="30">
        <v>28</v>
      </c>
      <c r="C44" s="30">
        <v>70.400000000000006</v>
      </c>
      <c r="D44" s="30">
        <v>56.8</v>
      </c>
      <c r="E44" s="31" t="s">
        <v>215</v>
      </c>
    </row>
    <row r="45" spans="1:8" x14ac:dyDescent="0.2">
      <c r="A45" s="13" t="s">
        <v>101</v>
      </c>
      <c r="B45" s="16">
        <v>-73.7</v>
      </c>
      <c r="C45" s="16">
        <v>-3.5</v>
      </c>
      <c r="D45" s="16">
        <v>1.1000000000000001</v>
      </c>
      <c r="E45" s="96">
        <v>11.5</v>
      </c>
    </row>
    <row r="46" spans="1:8" x14ac:dyDescent="0.2">
      <c r="A46" s="28" t="s">
        <v>102</v>
      </c>
      <c r="B46" s="30" t="s">
        <v>215</v>
      </c>
      <c r="C46" s="30">
        <v>43.7</v>
      </c>
      <c r="D46" s="30">
        <v>80.400000000000006</v>
      </c>
      <c r="E46" s="31" t="s">
        <v>215</v>
      </c>
    </row>
    <row r="47" spans="1:8" x14ac:dyDescent="0.2">
      <c r="A47" s="13" t="s">
        <v>103</v>
      </c>
      <c r="B47" s="16" t="s">
        <v>215</v>
      </c>
      <c r="C47" s="16">
        <v>735.5</v>
      </c>
      <c r="D47" s="16">
        <v>554.29999999999995</v>
      </c>
      <c r="E47" s="96">
        <v>1.1000000000000001</v>
      </c>
    </row>
    <row r="48" spans="1:8" x14ac:dyDescent="0.2">
      <c r="A48" s="11"/>
      <c r="B48" s="11"/>
      <c r="C48" s="11"/>
      <c r="D48" s="11"/>
      <c r="E48" s="11"/>
    </row>
    <row r="49" spans="1:5" x14ac:dyDescent="0.2">
      <c r="A49" s="28" t="s">
        <v>1</v>
      </c>
      <c r="B49" s="30">
        <v>-11.4</v>
      </c>
      <c r="C49" s="30">
        <v>-2.7</v>
      </c>
      <c r="D49" s="30">
        <v>-9.8000000000000007</v>
      </c>
      <c r="E49" s="30">
        <v>2.8</v>
      </c>
    </row>
    <row r="51" spans="1:5" x14ac:dyDescent="0.2">
      <c r="A51" s="153" t="s">
        <v>143</v>
      </c>
    </row>
    <row r="52" spans="1:5" x14ac:dyDescent="0.2">
      <c r="A52" s="205" t="s">
        <v>69</v>
      </c>
    </row>
    <row r="53" spans="1:5" x14ac:dyDescent="0.2">
      <c r="A53" s="154" t="str">
        <f>'a1'!$A$30</f>
        <v>Actualizado el 17 de enero de 2018</v>
      </c>
    </row>
  </sheetData>
  <mergeCells count="11">
    <mergeCell ref="H11:I11"/>
    <mergeCell ref="A4:I5"/>
    <mergeCell ref="A6:I6"/>
    <mergeCell ref="A7:I7"/>
    <mergeCell ref="A8:I8"/>
    <mergeCell ref="A9:I9"/>
    <mergeCell ref="E13:E14"/>
    <mergeCell ref="A13:A14"/>
    <mergeCell ref="B13:B14"/>
    <mergeCell ref="C13:C14"/>
    <mergeCell ref="D13:D14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3" width="11.42578125" style="158"/>
    <col min="4" max="4" width="2.5703125" style="158" customWidth="1"/>
    <col min="5" max="16384" width="11.42578125" style="158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182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216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s="163" customFormat="1" ht="12.75" customHeight="1" x14ac:dyDescent="0.2">
      <c r="A11" s="173"/>
      <c r="B11" s="174"/>
      <c r="C11" s="174"/>
      <c r="D11" s="174"/>
      <c r="E11" s="174"/>
      <c r="I11" s="234" t="s">
        <v>146</v>
      </c>
      <c r="J11" s="234"/>
    </row>
    <row r="12" spans="1:10" ht="12.75" customHeight="1" x14ac:dyDescent="0.2">
      <c r="A12" s="175"/>
      <c r="B12" s="176"/>
      <c r="C12" s="176"/>
      <c r="D12" s="176"/>
      <c r="E12" s="176"/>
      <c r="F12" s="159" t="s">
        <v>4</v>
      </c>
    </row>
    <row r="13" spans="1:10" x14ac:dyDescent="0.2">
      <c r="A13" s="252" t="s">
        <v>5</v>
      </c>
      <c r="B13" s="259" t="s">
        <v>217</v>
      </c>
      <c r="C13" s="259"/>
      <c r="D13" s="12"/>
      <c r="E13" s="260" t="s">
        <v>214</v>
      </c>
      <c r="F13" s="260"/>
    </row>
    <row r="14" spans="1:10" x14ac:dyDescent="0.2">
      <c r="A14" s="253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39</v>
      </c>
      <c r="B15" s="48">
        <v>215254</v>
      </c>
      <c r="C15" s="48">
        <v>273932</v>
      </c>
      <c r="D15" s="92"/>
      <c r="E15" s="48">
        <v>202379</v>
      </c>
      <c r="F15" s="48">
        <v>239615</v>
      </c>
    </row>
    <row r="16" spans="1:10" x14ac:dyDescent="0.2">
      <c r="A16" s="28" t="s">
        <v>41</v>
      </c>
      <c r="B16" s="49">
        <v>31785</v>
      </c>
      <c r="C16" s="49">
        <v>112572</v>
      </c>
      <c r="D16" s="93"/>
      <c r="E16" s="49">
        <v>9406</v>
      </c>
      <c r="F16" s="49">
        <v>73618</v>
      </c>
    </row>
    <row r="17" spans="1:6" x14ac:dyDescent="0.2">
      <c r="A17" s="13" t="s">
        <v>96</v>
      </c>
      <c r="B17" s="48">
        <v>514265</v>
      </c>
      <c r="C17" s="48">
        <v>621497</v>
      </c>
      <c r="D17" s="92"/>
      <c r="E17" s="48">
        <v>252189</v>
      </c>
      <c r="F17" s="48">
        <v>395034</v>
      </c>
    </row>
    <row r="18" spans="1:6" x14ac:dyDescent="0.2">
      <c r="A18" s="28" t="s">
        <v>42</v>
      </c>
      <c r="B18" s="49">
        <v>67678</v>
      </c>
      <c r="C18" s="49">
        <v>92421</v>
      </c>
      <c r="D18" s="93"/>
      <c r="E18" s="49">
        <v>28188</v>
      </c>
      <c r="F18" s="49">
        <v>87155</v>
      </c>
    </row>
    <row r="19" spans="1:6" x14ac:dyDescent="0.2">
      <c r="A19" s="13" t="s">
        <v>43</v>
      </c>
      <c r="B19" s="48">
        <v>51651</v>
      </c>
      <c r="C19" s="48">
        <v>139880</v>
      </c>
      <c r="D19" s="92"/>
      <c r="E19" s="48">
        <v>87939</v>
      </c>
      <c r="F19" s="48">
        <v>97315</v>
      </c>
    </row>
    <row r="20" spans="1:6" x14ac:dyDescent="0.2">
      <c r="A20" s="28" t="s">
        <v>44</v>
      </c>
      <c r="B20" s="49">
        <v>51687</v>
      </c>
      <c r="C20" s="49">
        <v>53671</v>
      </c>
      <c r="D20" s="93"/>
      <c r="E20" s="49">
        <v>49768</v>
      </c>
      <c r="F20" s="49">
        <v>53590</v>
      </c>
    </row>
    <row r="21" spans="1:6" x14ac:dyDescent="0.2">
      <c r="A21" s="13" t="s">
        <v>45</v>
      </c>
      <c r="B21" s="48">
        <v>8237</v>
      </c>
      <c r="C21" s="48">
        <v>8883</v>
      </c>
      <c r="D21" s="92"/>
      <c r="E21" s="48">
        <v>4724</v>
      </c>
      <c r="F21" s="48">
        <v>9321</v>
      </c>
    </row>
    <row r="22" spans="1:6" x14ac:dyDescent="0.2">
      <c r="A22" s="28" t="s">
        <v>46</v>
      </c>
      <c r="B22" s="49">
        <v>38872</v>
      </c>
      <c r="C22" s="49">
        <v>43932</v>
      </c>
      <c r="D22" s="93"/>
      <c r="E22" s="49">
        <v>19027</v>
      </c>
      <c r="F22" s="49">
        <v>29941</v>
      </c>
    </row>
    <row r="23" spans="1:6" x14ac:dyDescent="0.2">
      <c r="A23" s="13" t="s">
        <v>48</v>
      </c>
      <c r="B23" s="48">
        <v>10700</v>
      </c>
      <c r="C23" s="48">
        <v>13141</v>
      </c>
      <c r="D23" s="92"/>
      <c r="E23" s="48">
        <v>11928</v>
      </c>
      <c r="F23" s="48">
        <v>14884</v>
      </c>
    </row>
    <row r="24" spans="1:6" x14ac:dyDescent="0.2">
      <c r="A24" s="28" t="s">
        <v>49</v>
      </c>
      <c r="B24" s="49">
        <v>18581</v>
      </c>
      <c r="C24" s="49">
        <v>24127</v>
      </c>
      <c r="D24" s="93"/>
      <c r="E24" s="49">
        <v>41553</v>
      </c>
      <c r="F24" s="49">
        <v>52051</v>
      </c>
    </row>
    <row r="25" spans="1:6" x14ac:dyDescent="0.2">
      <c r="A25" s="13" t="s">
        <v>50</v>
      </c>
      <c r="B25" s="48">
        <v>135116</v>
      </c>
      <c r="C25" s="48">
        <v>191086</v>
      </c>
      <c r="D25" s="92"/>
      <c r="E25" s="48">
        <v>157980</v>
      </c>
      <c r="F25" s="48">
        <v>237288</v>
      </c>
    </row>
    <row r="26" spans="1:6" x14ac:dyDescent="0.2">
      <c r="A26" s="28" t="s">
        <v>51</v>
      </c>
      <c r="B26" s="49">
        <v>1357</v>
      </c>
      <c r="C26" s="49">
        <v>1357</v>
      </c>
      <c r="D26" s="93"/>
      <c r="E26" s="49">
        <v>1605</v>
      </c>
      <c r="F26" s="49">
        <v>1605</v>
      </c>
    </row>
    <row r="27" spans="1:6" x14ac:dyDescent="0.2">
      <c r="A27" s="13" t="s">
        <v>52</v>
      </c>
      <c r="B27" s="48">
        <v>23700</v>
      </c>
      <c r="C27" s="48">
        <v>32764</v>
      </c>
      <c r="D27" s="92"/>
      <c r="E27" s="48">
        <v>28985</v>
      </c>
      <c r="F27" s="48">
        <v>31822</v>
      </c>
    </row>
    <row r="28" spans="1:6" x14ac:dyDescent="0.2">
      <c r="A28" s="28" t="s">
        <v>53</v>
      </c>
      <c r="B28" s="49">
        <v>4563</v>
      </c>
      <c r="C28" s="49">
        <v>16310</v>
      </c>
      <c r="D28" s="93"/>
      <c r="E28" s="49">
        <v>2882</v>
      </c>
      <c r="F28" s="49">
        <v>4389</v>
      </c>
    </row>
    <row r="29" spans="1:6" x14ac:dyDescent="0.2">
      <c r="A29" s="13" t="s">
        <v>54</v>
      </c>
      <c r="B29" s="48">
        <v>2890</v>
      </c>
      <c r="C29" s="48">
        <v>8853</v>
      </c>
      <c r="D29" s="92"/>
      <c r="E29" s="48">
        <v>2712</v>
      </c>
      <c r="F29" s="48">
        <v>22990</v>
      </c>
    </row>
    <row r="30" spans="1:6" x14ac:dyDescent="0.2">
      <c r="A30" s="28" t="s">
        <v>55</v>
      </c>
      <c r="B30" s="49">
        <v>94271</v>
      </c>
      <c r="C30" s="49">
        <v>97521</v>
      </c>
      <c r="D30" s="93"/>
      <c r="E30" s="49">
        <v>11975</v>
      </c>
      <c r="F30" s="49">
        <v>27731</v>
      </c>
    </row>
    <row r="31" spans="1:6" x14ac:dyDescent="0.2">
      <c r="A31" s="13" t="s">
        <v>56</v>
      </c>
      <c r="B31" s="48">
        <v>44235</v>
      </c>
      <c r="C31" s="48">
        <v>51259</v>
      </c>
      <c r="D31" s="92"/>
      <c r="E31" s="48">
        <v>88885</v>
      </c>
      <c r="F31" s="48">
        <v>102799</v>
      </c>
    </row>
    <row r="32" spans="1:6" x14ac:dyDescent="0.2">
      <c r="A32" s="28" t="s">
        <v>63</v>
      </c>
      <c r="B32" s="49">
        <v>28309</v>
      </c>
      <c r="C32" s="49">
        <v>32399</v>
      </c>
      <c r="D32" s="93"/>
      <c r="E32" s="49">
        <v>22438</v>
      </c>
      <c r="F32" s="49">
        <v>41733</v>
      </c>
    </row>
    <row r="33" spans="1:6" x14ac:dyDescent="0.2">
      <c r="A33" s="13" t="s">
        <v>57</v>
      </c>
      <c r="B33" s="48">
        <v>18261</v>
      </c>
      <c r="C33" s="48">
        <v>20241</v>
      </c>
      <c r="D33" s="92"/>
      <c r="E33" s="48">
        <v>14728</v>
      </c>
      <c r="F33" s="48">
        <v>16518</v>
      </c>
    </row>
    <row r="34" spans="1:6" x14ac:dyDescent="0.2">
      <c r="A34" s="28" t="s">
        <v>58</v>
      </c>
      <c r="B34" s="49">
        <v>31433</v>
      </c>
      <c r="C34" s="49">
        <v>45038</v>
      </c>
      <c r="D34" s="93"/>
      <c r="E34" s="49">
        <v>45072</v>
      </c>
      <c r="F34" s="49">
        <v>55323</v>
      </c>
    </row>
    <row r="35" spans="1:6" x14ac:dyDescent="0.2">
      <c r="A35" s="13" t="s">
        <v>61</v>
      </c>
      <c r="B35" s="48">
        <v>28688</v>
      </c>
      <c r="C35" s="48">
        <v>60058</v>
      </c>
      <c r="D35" s="92"/>
      <c r="E35" s="48">
        <v>17738</v>
      </c>
      <c r="F35" s="48">
        <v>30544</v>
      </c>
    </row>
    <row r="36" spans="1:6" x14ac:dyDescent="0.2">
      <c r="A36" s="28" t="s">
        <v>59</v>
      </c>
      <c r="B36" s="49">
        <v>20993</v>
      </c>
      <c r="C36" s="49">
        <v>24460</v>
      </c>
      <c r="D36" s="93"/>
      <c r="E36" s="49">
        <v>4845</v>
      </c>
      <c r="F36" s="49">
        <v>8044</v>
      </c>
    </row>
    <row r="37" spans="1:6" x14ac:dyDescent="0.2">
      <c r="A37" s="13" t="s">
        <v>60</v>
      </c>
      <c r="B37" s="48">
        <v>25815</v>
      </c>
      <c r="C37" s="48">
        <v>30623</v>
      </c>
      <c r="D37" s="92"/>
      <c r="E37" s="48">
        <v>140565</v>
      </c>
      <c r="F37" s="48">
        <v>148285</v>
      </c>
    </row>
    <row r="38" spans="1:6" x14ac:dyDescent="0.2">
      <c r="A38" s="28" t="s">
        <v>71</v>
      </c>
      <c r="B38" s="49">
        <v>176679</v>
      </c>
      <c r="C38" s="49">
        <v>209921</v>
      </c>
      <c r="D38" s="93"/>
      <c r="E38" s="49">
        <v>212961</v>
      </c>
      <c r="F38" s="49">
        <v>251227</v>
      </c>
    </row>
    <row r="39" spans="1:6" x14ac:dyDescent="0.2">
      <c r="A39" s="13" t="s">
        <v>40</v>
      </c>
      <c r="B39" s="48">
        <v>913</v>
      </c>
      <c r="C39" s="48">
        <v>1183</v>
      </c>
      <c r="D39" s="92"/>
      <c r="E39" s="48">
        <v>217</v>
      </c>
      <c r="F39" s="48">
        <v>681</v>
      </c>
    </row>
    <row r="40" spans="1:6" x14ac:dyDescent="0.2">
      <c r="A40" s="28" t="s">
        <v>47</v>
      </c>
      <c r="B40" s="49">
        <v>4701</v>
      </c>
      <c r="C40" s="49">
        <v>4842</v>
      </c>
      <c r="D40" s="93"/>
      <c r="E40" s="49">
        <v>2717</v>
      </c>
      <c r="F40" s="49">
        <v>3715</v>
      </c>
    </row>
    <row r="41" spans="1:6" x14ac:dyDescent="0.2">
      <c r="A41" s="13" t="s">
        <v>97</v>
      </c>
      <c r="B41" s="48">
        <v>4131</v>
      </c>
      <c r="C41" s="48">
        <v>5243</v>
      </c>
      <c r="D41" s="92"/>
      <c r="E41" s="48">
        <v>2067</v>
      </c>
      <c r="F41" s="48">
        <v>2551</v>
      </c>
    </row>
    <row r="42" spans="1:6" x14ac:dyDescent="0.2">
      <c r="A42" s="28" t="s">
        <v>98</v>
      </c>
      <c r="B42" s="49">
        <v>104</v>
      </c>
      <c r="C42" s="49">
        <v>115</v>
      </c>
      <c r="D42" s="93"/>
      <c r="E42" s="49">
        <v>704</v>
      </c>
      <c r="F42" s="49">
        <v>15915</v>
      </c>
    </row>
    <row r="43" spans="1:6" x14ac:dyDescent="0.2">
      <c r="A43" s="13" t="s">
        <v>99</v>
      </c>
      <c r="B43" s="48">
        <v>548</v>
      </c>
      <c r="C43" s="48">
        <v>744</v>
      </c>
      <c r="D43" s="92"/>
      <c r="E43" s="48">
        <v>0</v>
      </c>
      <c r="F43" s="48">
        <v>0</v>
      </c>
    </row>
    <row r="44" spans="1:6" x14ac:dyDescent="0.2">
      <c r="A44" s="28" t="s">
        <v>100</v>
      </c>
      <c r="B44" s="49">
        <v>503</v>
      </c>
      <c r="C44" s="49">
        <v>503</v>
      </c>
      <c r="D44" s="93"/>
      <c r="E44" s="49">
        <v>644</v>
      </c>
      <c r="F44" s="49">
        <v>834</v>
      </c>
    </row>
    <row r="45" spans="1:6" x14ac:dyDescent="0.2">
      <c r="A45" s="13" t="s">
        <v>101</v>
      </c>
      <c r="B45" s="48">
        <v>1405</v>
      </c>
      <c r="C45" s="48">
        <v>1405</v>
      </c>
      <c r="D45" s="92"/>
      <c r="E45" s="48">
        <v>369</v>
      </c>
      <c r="F45" s="48">
        <v>458</v>
      </c>
    </row>
    <row r="46" spans="1:6" x14ac:dyDescent="0.2">
      <c r="A46" s="28" t="s">
        <v>102</v>
      </c>
      <c r="B46" s="49">
        <v>0</v>
      </c>
      <c r="C46" s="49">
        <v>0</v>
      </c>
      <c r="D46" s="93"/>
      <c r="E46" s="49">
        <v>450</v>
      </c>
      <c r="F46" s="49">
        <v>450</v>
      </c>
    </row>
    <row r="47" spans="1:6" x14ac:dyDescent="0.2">
      <c r="A47" s="13" t="s">
        <v>103</v>
      </c>
      <c r="B47" s="48">
        <v>0</v>
      </c>
      <c r="C47" s="48">
        <v>0</v>
      </c>
      <c r="D47" s="92"/>
      <c r="E47" s="48">
        <v>94</v>
      </c>
      <c r="F47" s="48">
        <v>94</v>
      </c>
    </row>
    <row r="48" spans="1:6" x14ac:dyDescent="0.2">
      <c r="A48" s="11"/>
      <c r="B48" s="48"/>
      <c r="C48" s="11"/>
      <c r="D48" s="11"/>
      <c r="E48" s="11"/>
      <c r="F48" s="11"/>
    </row>
    <row r="49" spans="1:6" x14ac:dyDescent="0.2">
      <c r="A49" s="28" t="s">
        <v>1</v>
      </c>
      <c r="B49" s="29">
        <v>1657325</v>
      </c>
      <c r="C49" s="29">
        <v>2219981</v>
      </c>
      <c r="D49" s="35"/>
      <c r="E49" s="35">
        <v>1467734</v>
      </c>
      <c r="F49" s="35">
        <v>2057520</v>
      </c>
    </row>
    <row r="51" spans="1:6" x14ac:dyDescent="0.2">
      <c r="A51" s="153" t="s">
        <v>143</v>
      </c>
    </row>
    <row r="52" spans="1:6" x14ac:dyDescent="0.2">
      <c r="A52" s="205" t="s">
        <v>67</v>
      </c>
    </row>
    <row r="53" spans="1:6" x14ac:dyDescent="0.2">
      <c r="A53" s="154" t="str">
        <f>'a1'!$A$30</f>
        <v>Actualizado el 17 de enero de 2018</v>
      </c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8" customWidth="1"/>
    <col min="2" max="3" width="11.42578125" style="158"/>
    <col min="4" max="4" width="3.28515625" style="158" customWidth="1"/>
    <col min="5" max="16384" width="11.42578125" style="158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183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tr">
        <f>'a6'!A9</f>
        <v>Noviembre (2016 - 2017)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2.75" customHeight="1" x14ac:dyDescent="0.2">
      <c r="A11" s="157"/>
      <c r="B11" s="157"/>
      <c r="C11" s="157"/>
      <c r="D11" s="157"/>
      <c r="E11" s="157"/>
      <c r="I11" s="234" t="s">
        <v>146</v>
      </c>
      <c r="J11" s="234"/>
    </row>
    <row r="12" spans="1:10" ht="12.75" customHeight="1" x14ac:dyDescent="0.2">
      <c r="A12" s="177"/>
      <c r="B12" s="177"/>
      <c r="C12" s="177"/>
      <c r="D12" s="177"/>
      <c r="E12" s="177"/>
      <c r="F12" s="178"/>
    </row>
    <row r="13" spans="1:10" ht="22.5" customHeight="1" x14ac:dyDescent="0.2">
      <c r="A13" s="252" t="s">
        <v>5</v>
      </c>
      <c r="B13" s="255" t="s">
        <v>16</v>
      </c>
      <c r="C13" s="255"/>
      <c r="D13" s="12"/>
      <c r="E13" s="12" t="s">
        <v>11</v>
      </c>
      <c r="F13" s="12"/>
    </row>
    <row r="14" spans="1:10" x14ac:dyDescent="0.2">
      <c r="A14" s="253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0" x14ac:dyDescent="0.2">
      <c r="A15" s="13" t="s">
        <v>39</v>
      </c>
      <c r="B15" s="16">
        <v>-6</v>
      </c>
      <c r="C15" s="16">
        <v>-12.5</v>
      </c>
      <c r="D15" s="17"/>
      <c r="E15" s="17">
        <v>-0.8</v>
      </c>
      <c r="F15" s="17">
        <v>-1.5</v>
      </c>
      <c r="G15" s="165"/>
      <c r="H15" s="165"/>
    </row>
    <row r="16" spans="1:10" x14ac:dyDescent="0.2">
      <c r="A16" s="28" t="s">
        <v>41</v>
      </c>
      <c r="B16" s="30">
        <v>-70.400000000000006</v>
      </c>
      <c r="C16" s="30">
        <v>-34.6</v>
      </c>
      <c r="D16" s="32"/>
      <c r="E16" s="32">
        <v>-1.4</v>
      </c>
      <c r="F16" s="32">
        <v>-1.8</v>
      </c>
      <c r="G16" s="165"/>
      <c r="H16" s="165"/>
    </row>
    <row r="17" spans="1:8" x14ac:dyDescent="0.2">
      <c r="A17" s="13" t="s">
        <v>96</v>
      </c>
      <c r="B17" s="16">
        <v>-51</v>
      </c>
      <c r="C17" s="16">
        <v>-36.4</v>
      </c>
      <c r="D17" s="17"/>
      <c r="E17" s="17">
        <v>-15.8</v>
      </c>
      <c r="F17" s="17">
        <v>-10.199999999999999</v>
      </c>
      <c r="G17" s="165"/>
      <c r="H17" s="165"/>
    </row>
    <row r="18" spans="1:8" x14ac:dyDescent="0.2">
      <c r="A18" s="28" t="s">
        <v>42</v>
      </c>
      <c r="B18" s="30">
        <v>-58.3</v>
      </c>
      <c r="C18" s="30">
        <v>-5.7</v>
      </c>
      <c r="D18" s="32"/>
      <c r="E18" s="32">
        <v>-2.4</v>
      </c>
      <c r="F18" s="32">
        <v>-0.2</v>
      </c>
      <c r="G18" s="165"/>
      <c r="H18" s="165"/>
    </row>
    <row r="19" spans="1:8" x14ac:dyDescent="0.2">
      <c r="A19" s="13" t="s">
        <v>43</v>
      </c>
      <c r="B19" s="16">
        <v>70.3</v>
      </c>
      <c r="C19" s="16">
        <v>-30.4</v>
      </c>
      <c r="D19" s="17"/>
      <c r="E19" s="17">
        <v>2.2000000000000002</v>
      </c>
      <c r="F19" s="17">
        <v>-1.9</v>
      </c>
      <c r="G19" s="165"/>
      <c r="H19" s="165"/>
    </row>
    <row r="20" spans="1:8" x14ac:dyDescent="0.2">
      <c r="A20" s="28" t="s">
        <v>44</v>
      </c>
      <c r="B20" s="30">
        <v>-3.7</v>
      </c>
      <c r="C20" s="30">
        <v>-0.2</v>
      </c>
      <c r="D20" s="32"/>
      <c r="E20" s="32">
        <v>-0.1</v>
      </c>
      <c r="F20" s="32">
        <v>0</v>
      </c>
      <c r="G20" s="165"/>
      <c r="H20" s="165"/>
    </row>
    <row r="21" spans="1:8" x14ac:dyDescent="0.2">
      <c r="A21" s="13" t="s">
        <v>45</v>
      </c>
      <c r="B21" s="16">
        <v>-42.6</v>
      </c>
      <c r="C21" s="16">
        <v>4.9000000000000004</v>
      </c>
      <c r="D21" s="17"/>
      <c r="E21" s="17">
        <v>-0.2</v>
      </c>
      <c r="F21" s="17">
        <v>0</v>
      </c>
      <c r="G21" s="165"/>
      <c r="H21" s="165"/>
    </row>
    <row r="22" spans="1:8" x14ac:dyDescent="0.2">
      <c r="A22" s="28" t="s">
        <v>46</v>
      </c>
      <c r="B22" s="30">
        <v>-51.1</v>
      </c>
      <c r="C22" s="30">
        <v>-31.8</v>
      </c>
      <c r="D22" s="32"/>
      <c r="E22" s="32">
        <v>-1.2</v>
      </c>
      <c r="F22" s="32">
        <v>-0.6</v>
      </c>
      <c r="G22" s="165"/>
      <c r="H22" s="165"/>
    </row>
    <row r="23" spans="1:8" x14ac:dyDescent="0.2">
      <c r="A23" s="13" t="s">
        <v>48</v>
      </c>
      <c r="B23" s="16">
        <v>11.5</v>
      </c>
      <c r="C23" s="16">
        <v>13.3</v>
      </c>
      <c r="D23" s="17"/>
      <c r="E23" s="17">
        <v>0.1</v>
      </c>
      <c r="F23" s="17">
        <v>0.1</v>
      </c>
      <c r="G23" s="165"/>
      <c r="H23" s="165"/>
    </row>
    <row r="24" spans="1:8" x14ac:dyDescent="0.2">
      <c r="A24" s="28" t="s">
        <v>49</v>
      </c>
      <c r="B24" s="30">
        <v>123.6</v>
      </c>
      <c r="C24" s="30">
        <v>115.7</v>
      </c>
      <c r="D24" s="32"/>
      <c r="E24" s="32">
        <v>1.4</v>
      </c>
      <c r="F24" s="32">
        <v>1.3</v>
      </c>
      <c r="G24" s="165"/>
      <c r="H24" s="165"/>
    </row>
    <row r="25" spans="1:8" x14ac:dyDescent="0.2">
      <c r="A25" s="13" t="s">
        <v>50</v>
      </c>
      <c r="B25" s="16">
        <v>16.899999999999999</v>
      </c>
      <c r="C25" s="16">
        <v>24.2</v>
      </c>
      <c r="D25" s="17"/>
      <c r="E25" s="17">
        <v>1.4</v>
      </c>
      <c r="F25" s="17">
        <v>2.1</v>
      </c>
      <c r="G25" s="165"/>
      <c r="H25" s="165"/>
    </row>
    <row r="26" spans="1:8" x14ac:dyDescent="0.2">
      <c r="A26" s="28" t="s">
        <v>51</v>
      </c>
      <c r="B26" s="30">
        <v>18.3</v>
      </c>
      <c r="C26" s="30">
        <v>18.3</v>
      </c>
      <c r="D26" s="32"/>
      <c r="E26" s="32">
        <v>0</v>
      </c>
      <c r="F26" s="32">
        <v>0</v>
      </c>
      <c r="G26" s="165"/>
      <c r="H26" s="165"/>
    </row>
    <row r="27" spans="1:8" x14ac:dyDescent="0.2">
      <c r="A27" s="13" t="s">
        <v>52</v>
      </c>
      <c r="B27" s="16">
        <v>22.3</v>
      </c>
      <c r="C27" s="16">
        <v>-2.9</v>
      </c>
      <c r="D27" s="17"/>
      <c r="E27" s="17">
        <v>0.3</v>
      </c>
      <c r="F27" s="17">
        <v>0</v>
      </c>
      <c r="G27" s="165"/>
      <c r="H27" s="165"/>
    </row>
    <row r="28" spans="1:8" x14ac:dyDescent="0.2">
      <c r="A28" s="28" t="s">
        <v>53</v>
      </c>
      <c r="B28" s="30">
        <v>-36.799999999999997</v>
      </c>
      <c r="C28" s="30">
        <v>-73.099999999999994</v>
      </c>
      <c r="D28" s="32"/>
      <c r="E28" s="32">
        <v>-0.1</v>
      </c>
      <c r="F28" s="32">
        <v>-0.5</v>
      </c>
      <c r="G28" s="165"/>
      <c r="H28" s="165"/>
    </row>
    <row r="29" spans="1:8" x14ac:dyDescent="0.2">
      <c r="A29" s="13" t="s">
        <v>54</v>
      </c>
      <c r="B29" s="16">
        <v>-6.2</v>
      </c>
      <c r="C29" s="16">
        <v>159.69999999999999</v>
      </c>
      <c r="D29" s="17"/>
      <c r="E29" s="17">
        <v>0</v>
      </c>
      <c r="F29" s="17">
        <v>0.6</v>
      </c>
      <c r="G29" s="165"/>
      <c r="H29" s="165"/>
    </row>
    <row r="30" spans="1:8" x14ac:dyDescent="0.2">
      <c r="A30" s="28" t="s">
        <v>55</v>
      </c>
      <c r="B30" s="30">
        <v>-87.3</v>
      </c>
      <c r="C30" s="30">
        <v>-71.599999999999994</v>
      </c>
      <c r="D30" s="32"/>
      <c r="E30" s="32">
        <v>-5</v>
      </c>
      <c r="F30" s="32">
        <v>-3.1</v>
      </c>
      <c r="G30" s="165"/>
      <c r="H30" s="165"/>
    </row>
    <row r="31" spans="1:8" x14ac:dyDescent="0.2">
      <c r="A31" s="13" t="s">
        <v>56</v>
      </c>
      <c r="B31" s="16">
        <v>100.9</v>
      </c>
      <c r="C31" s="16">
        <v>100.5</v>
      </c>
      <c r="D31" s="17"/>
      <c r="E31" s="17">
        <v>2.7</v>
      </c>
      <c r="F31" s="17">
        <v>2.2999999999999998</v>
      </c>
      <c r="G31" s="165"/>
      <c r="H31" s="165"/>
    </row>
    <row r="32" spans="1:8" x14ac:dyDescent="0.2">
      <c r="A32" s="28" t="s">
        <v>63</v>
      </c>
      <c r="B32" s="30">
        <v>-20.7</v>
      </c>
      <c r="C32" s="30">
        <v>28.8</v>
      </c>
      <c r="D32" s="32"/>
      <c r="E32" s="32">
        <v>-0.4</v>
      </c>
      <c r="F32" s="32">
        <v>0.4</v>
      </c>
      <c r="G32" s="165"/>
      <c r="H32" s="165"/>
    </row>
    <row r="33" spans="1:8" x14ac:dyDescent="0.2">
      <c r="A33" s="13" t="s">
        <v>57</v>
      </c>
      <c r="B33" s="16">
        <v>-19.3</v>
      </c>
      <c r="C33" s="16">
        <v>-18.399999999999999</v>
      </c>
      <c r="D33" s="17"/>
      <c r="E33" s="17">
        <v>-0.2</v>
      </c>
      <c r="F33" s="17">
        <v>-0.2</v>
      </c>
      <c r="G33" s="165"/>
      <c r="H33" s="165"/>
    </row>
    <row r="34" spans="1:8" x14ac:dyDescent="0.2">
      <c r="A34" s="28" t="s">
        <v>58</v>
      </c>
      <c r="B34" s="30">
        <v>43.4</v>
      </c>
      <c r="C34" s="30">
        <v>22.8</v>
      </c>
      <c r="D34" s="32"/>
      <c r="E34" s="32">
        <v>0.8</v>
      </c>
      <c r="F34" s="32">
        <v>0.5</v>
      </c>
      <c r="G34" s="165"/>
      <c r="H34" s="165"/>
    </row>
    <row r="35" spans="1:8" x14ac:dyDescent="0.2">
      <c r="A35" s="13" t="s">
        <v>61</v>
      </c>
      <c r="B35" s="16">
        <v>-38.200000000000003</v>
      </c>
      <c r="C35" s="16">
        <v>-49.1</v>
      </c>
      <c r="D35" s="17"/>
      <c r="E35" s="17">
        <v>-0.7</v>
      </c>
      <c r="F35" s="17">
        <v>-1.3</v>
      </c>
      <c r="G35" s="165"/>
      <c r="H35" s="165"/>
    </row>
    <row r="36" spans="1:8" x14ac:dyDescent="0.2">
      <c r="A36" s="28" t="s">
        <v>59</v>
      </c>
      <c r="B36" s="30">
        <v>-76.900000000000006</v>
      </c>
      <c r="C36" s="30">
        <v>-67.099999999999994</v>
      </c>
      <c r="D36" s="32"/>
      <c r="E36" s="32">
        <v>-1</v>
      </c>
      <c r="F36" s="32">
        <v>-0.7</v>
      </c>
      <c r="G36" s="165"/>
      <c r="H36" s="165"/>
    </row>
    <row r="37" spans="1:8" x14ac:dyDescent="0.2">
      <c r="A37" s="13" t="s">
        <v>60</v>
      </c>
      <c r="B37" s="16">
        <v>444.5</v>
      </c>
      <c r="C37" s="16">
        <v>384.2</v>
      </c>
      <c r="D37" s="17"/>
      <c r="E37" s="17">
        <v>6.9</v>
      </c>
      <c r="F37" s="17">
        <v>5.3</v>
      </c>
      <c r="G37" s="165"/>
      <c r="H37" s="165"/>
    </row>
    <row r="38" spans="1:8" x14ac:dyDescent="0.2">
      <c r="A38" s="28" t="s">
        <v>71</v>
      </c>
      <c r="B38" s="30">
        <v>20.5</v>
      </c>
      <c r="C38" s="30">
        <v>19.7</v>
      </c>
      <c r="D38" s="32"/>
      <c r="E38" s="32">
        <v>2.2000000000000002</v>
      </c>
      <c r="F38" s="32">
        <v>1.9</v>
      </c>
      <c r="G38" s="165"/>
      <c r="H38" s="165"/>
    </row>
    <row r="39" spans="1:8" x14ac:dyDescent="0.2">
      <c r="A39" s="13" t="s">
        <v>40</v>
      </c>
      <c r="B39" s="16">
        <v>-76.2</v>
      </c>
      <c r="C39" s="16">
        <v>-42.4</v>
      </c>
      <c r="D39" s="17"/>
      <c r="E39" s="17">
        <v>0</v>
      </c>
      <c r="F39" s="17">
        <v>0</v>
      </c>
      <c r="G39" s="165"/>
      <c r="H39" s="165"/>
    </row>
    <row r="40" spans="1:8" x14ac:dyDescent="0.2">
      <c r="A40" s="28" t="s">
        <v>47</v>
      </c>
      <c r="B40" s="30">
        <v>-42.2</v>
      </c>
      <c r="C40" s="30">
        <v>-23.3</v>
      </c>
      <c r="D40" s="32"/>
      <c r="E40" s="32">
        <v>-0.1</v>
      </c>
      <c r="F40" s="32">
        <v>-0.1</v>
      </c>
      <c r="G40" s="165"/>
      <c r="H40" s="165"/>
    </row>
    <row r="41" spans="1:8" x14ac:dyDescent="0.2">
      <c r="A41" s="13" t="s">
        <v>97</v>
      </c>
      <c r="B41" s="16">
        <v>-50</v>
      </c>
      <c r="C41" s="16">
        <v>-51.3</v>
      </c>
      <c r="D41" s="17"/>
      <c r="E41" s="17">
        <v>-0.1</v>
      </c>
      <c r="F41" s="17">
        <v>-0.1</v>
      </c>
    </row>
    <row r="42" spans="1:8" x14ac:dyDescent="0.2">
      <c r="A42" s="28" t="s">
        <v>98</v>
      </c>
      <c r="B42" s="30">
        <v>576.9</v>
      </c>
      <c r="C42" s="30">
        <v>13739.1</v>
      </c>
      <c r="D42" s="32"/>
      <c r="E42" s="32">
        <v>0</v>
      </c>
      <c r="F42" s="32">
        <v>0.7</v>
      </c>
      <c r="G42" s="165"/>
      <c r="H42" s="165"/>
    </row>
    <row r="43" spans="1:8" x14ac:dyDescent="0.2">
      <c r="A43" s="13" t="s">
        <v>99</v>
      </c>
      <c r="B43" s="16">
        <v>-100</v>
      </c>
      <c r="C43" s="16">
        <v>-100</v>
      </c>
      <c r="D43" s="17"/>
      <c r="E43" s="17">
        <v>0</v>
      </c>
      <c r="F43" s="17">
        <v>0</v>
      </c>
    </row>
    <row r="44" spans="1:8" x14ac:dyDescent="0.2">
      <c r="A44" s="28" t="s">
        <v>100</v>
      </c>
      <c r="B44" s="30">
        <v>28</v>
      </c>
      <c r="C44" s="30">
        <v>65.8</v>
      </c>
      <c r="D44" s="32"/>
      <c r="E44" s="32">
        <v>0</v>
      </c>
      <c r="F44" s="32">
        <v>0</v>
      </c>
    </row>
    <row r="45" spans="1:8" x14ac:dyDescent="0.2">
      <c r="A45" s="13" t="s">
        <v>101</v>
      </c>
      <c r="B45" s="16">
        <v>-73.7</v>
      </c>
      <c r="C45" s="16">
        <v>-67.400000000000006</v>
      </c>
      <c r="D45" s="17"/>
      <c r="E45" s="17">
        <v>-0.1</v>
      </c>
      <c r="F45" s="17">
        <v>0</v>
      </c>
    </row>
    <row r="46" spans="1:8" x14ac:dyDescent="0.2">
      <c r="A46" s="28" t="s">
        <v>102</v>
      </c>
      <c r="B46" s="30" t="s">
        <v>215</v>
      </c>
      <c r="C46" s="30" t="s">
        <v>215</v>
      </c>
      <c r="D46" s="32"/>
      <c r="E46" s="32">
        <v>0</v>
      </c>
      <c r="F46" s="32">
        <v>0</v>
      </c>
    </row>
    <row r="47" spans="1:8" x14ac:dyDescent="0.2">
      <c r="A47" s="13" t="s">
        <v>103</v>
      </c>
      <c r="B47" s="16" t="s">
        <v>215</v>
      </c>
      <c r="C47" s="16" t="s">
        <v>215</v>
      </c>
      <c r="D47" s="17"/>
      <c r="E47" s="17">
        <v>0</v>
      </c>
      <c r="F47" s="17">
        <v>0</v>
      </c>
    </row>
    <row r="48" spans="1:8" x14ac:dyDescent="0.2">
      <c r="A48" s="11"/>
      <c r="B48" s="11"/>
      <c r="C48" s="11"/>
      <c r="D48" s="11"/>
      <c r="E48" s="11"/>
      <c r="F48" s="11"/>
    </row>
    <row r="49" spans="1:6" x14ac:dyDescent="0.2">
      <c r="A49" s="28" t="s">
        <v>1</v>
      </c>
      <c r="B49" s="30">
        <v>-11.4</v>
      </c>
      <c r="C49" s="30">
        <v>-7.3</v>
      </c>
      <c r="D49" s="30"/>
      <c r="E49" s="30">
        <v>-11.4</v>
      </c>
      <c r="F49" s="30">
        <v>-7.3</v>
      </c>
    </row>
    <row r="51" spans="1:6" x14ac:dyDescent="0.2">
      <c r="A51" s="153" t="s">
        <v>143</v>
      </c>
    </row>
    <row r="52" spans="1:6" x14ac:dyDescent="0.2">
      <c r="A52" s="205" t="s">
        <v>69</v>
      </c>
    </row>
    <row r="53" spans="1:6" x14ac:dyDescent="0.2">
      <c r="A53" s="154" t="str">
        <f>'a1'!$A$30</f>
        <v>Actualizado el 17 de enero de 2018</v>
      </c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80" customWidth="1"/>
    <col min="2" max="3" width="11.42578125" style="180"/>
    <col min="4" max="4" width="2.85546875" style="180" customWidth="1"/>
    <col min="5" max="16384" width="11.42578125" style="180"/>
  </cols>
  <sheetData>
    <row r="1" spans="1:10" s="136" customFormat="1" ht="14.1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s="136" customFormat="1" ht="14.1" customHeight="1" x14ac:dyDescent="0.2">
      <c r="A2" s="129"/>
      <c r="B2" s="43"/>
      <c r="C2" s="43"/>
      <c r="D2" s="43"/>
      <c r="E2" s="43"/>
      <c r="F2" s="43"/>
      <c r="G2" s="43"/>
      <c r="H2" s="43"/>
      <c r="I2" s="43"/>
      <c r="J2" s="130"/>
    </row>
    <row r="3" spans="1:10" s="136" customFormat="1" ht="50.1" customHeight="1" x14ac:dyDescent="0.2">
      <c r="A3" s="131"/>
      <c r="B3" s="44"/>
      <c r="C3" s="44"/>
      <c r="D3" s="44"/>
      <c r="E3" s="44"/>
      <c r="F3" s="44"/>
      <c r="G3" s="44"/>
      <c r="H3" s="44"/>
      <c r="I3" s="44"/>
      <c r="J3" s="132"/>
    </row>
    <row r="4" spans="1:10" s="136" customFormat="1" ht="14.1" customHeight="1" x14ac:dyDescent="0.2">
      <c r="A4" s="242" t="s">
        <v>142</v>
      </c>
      <c r="B4" s="242"/>
      <c r="C4" s="242"/>
      <c r="D4" s="242"/>
      <c r="E4" s="242"/>
      <c r="F4" s="242"/>
      <c r="G4" s="242"/>
      <c r="H4" s="242"/>
      <c r="I4" s="242"/>
      <c r="J4" s="243"/>
    </row>
    <row r="5" spans="1:10" s="136" customFormat="1" ht="18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5"/>
    </row>
    <row r="6" spans="1:10" s="136" customFormat="1" ht="7.5" customHeight="1" x14ac:dyDescent="0.2">
      <c r="A6" s="246"/>
      <c r="B6" s="247"/>
      <c r="C6" s="247"/>
      <c r="D6" s="247"/>
      <c r="E6" s="247"/>
      <c r="F6" s="247"/>
      <c r="G6" s="247"/>
      <c r="H6" s="247"/>
      <c r="I6" s="247"/>
      <c r="J6" s="248"/>
    </row>
    <row r="7" spans="1:10" s="136" customFormat="1" ht="14.1" customHeight="1" x14ac:dyDescent="0.2">
      <c r="A7" s="249" t="s">
        <v>184</v>
      </c>
      <c r="B7" s="250"/>
      <c r="C7" s="250"/>
      <c r="D7" s="250"/>
      <c r="E7" s="250"/>
      <c r="F7" s="250"/>
      <c r="G7" s="250"/>
      <c r="H7" s="250"/>
      <c r="I7" s="250"/>
      <c r="J7" s="251"/>
    </row>
    <row r="8" spans="1:10" s="136" customFormat="1" ht="14.1" customHeight="1" x14ac:dyDescent="0.2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1"/>
    </row>
    <row r="9" spans="1:10" s="136" customFormat="1" ht="14.1" customHeight="1" x14ac:dyDescent="0.2">
      <c r="A9" s="249" t="s">
        <v>218</v>
      </c>
      <c r="B9" s="250"/>
      <c r="C9" s="250"/>
      <c r="D9" s="250"/>
      <c r="E9" s="250"/>
      <c r="F9" s="250"/>
      <c r="G9" s="250"/>
      <c r="H9" s="250"/>
      <c r="I9" s="250"/>
      <c r="J9" s="251"/>
    </row>
    <row r="10" spans="1:10" s="136" customFormat="1" ht="7.5" customHeight="1" x14ac:dyDescent="0.2">
      <c r="A10" s="135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14.25" customHeight="1" x14ac:dyDescent="0.2">
      <c r="A11" s="179"/>
      <c r="B11" s="179"/>
      <c r="C11" s="179"/>
      <c r="D11" s="179"/>
      <c r="E11" s="179"/>
      <c r="I11" s="234" t="s">
        <v>146</v>
      </c>
      <c r="J11" s="234"/>
    </row>
    <row r="12" spans="1:10" ht="14.25" customHeight="1" x14ac:dyDescent="0.2">
      <c r="A12" s="182"/>
      <c r="B12" s="183"/>
      <c r="C12" s="183"/>
      <c r="D12" s="183"/>
      <c r="E12" s="184"/>
      <c r="F12" s="184"/>
    </row>
    <row r="13" spans="1:10" ht="14.25" customHeight="1" x14ac:dyDescent="0.2">
      <c r="A13" s="182"/>
      <c r="B13" s="183"/>
      <c r="C13" s="183"/>
      <c r="D13" s="183"/>
      <c r="E13" s="261" t="s">
        <v>4</v>
      </c>
      <c r="F13" s="261"/>
    </row>
    <row r="14" spans="1:10" x14ac:dyDescent="0.2">
      <c r="A14" s="262" t="s">
        <v>5</v>
      </c>
      <c r="B14" s="265" t="s">
        <v>210</v>
      </c>
      <c r="C14" s="265"/>
      <c r="D14" s="265"/>
      <c r="E14" s="265"/>
      <c r="F14" s="265"/>
    </row>
    <row r="15" spans="1:10" x14ac:dyDescent="0.2">
      <c r="A15" s="263"/>
      <c r="B15" s="266">
        <v>2016</v>
      </c>
      <c r="C15" s="267"/>
      <c r="D15" s="57"/>
      <c r="E15" s="266">
        <v>2017</v>
      </c>
      <c r="F15" s="266"/>
    </row>
    <row r="16" spans="1:10" x14ac:dyDescent="0.2">
      <c r="A16" s="264"/>
      <c r="B16" s="58" t="s">
        <v>2</v>
      </c>
      <c r="C16" s="59" t="s">
        <v>12</v>
      </c>
      <c r="D16" s="60"/>
      <c r="E16" s="58" t="s">
        <v>2</v>
      </c>
      <c r="F16" s="59" t="s">
        <v>12</v>
      </c>
    </row>
    <row r="17" spans="1:6" x14ac:dyDescent="0.2">
      <c r="A17" s="61" t="s">
        <v>39</v>
      </c>
      <c r="B17" s="48">
        <v>2368007</v>
      </c>
      <c r="C17" s="48">
        <v>3311607</v>
      </c>
      <c r="D17" s="92"/>
      <c r="E17" s="48">
        <v>2817905</v>
      </c>
      <c r="F17" s="48">
        <v>3612411</v>
      </c>
    </row>
    <row r="18" spans="1:6" x14ac:dyDescent="0.2">
      <c r="A18" s="62" t="s">
        <v>41</v>
      </c>
      <c r="B18" s="49">
        <v>1019148</v>
      </c>
      <c r="C18" s="49">
        <v>1492318</v>
      </c>
      <c r="D18" s="93"/>
      <c r="E18" s="49">
        <v>699390</v>
      </c>
      <c r="F18" s="49">
        <v>1010633</v>
      </c>
    </row>
    <row r="19" spans="1:6" x14ac:dyDescent="0.2">
      <c r="A19" s="61" t="s">
        <v>96</v>
      </c>
      <c r="B19" s="48">
        <v>3046583</v>
      </c>
      <c r="C19" s="48">
        <v>4538272</v>
      </c>
      <c r="D19" s="92"/>
      <c r="E19" s="48">
        <v>2379267</v>
      </c>
      <c r="F19" s="48">
        <v>3277874</v>
      </c>
    </row>
    <row r="20" spans="1:6" x14ac:dyDescent="0.2">
      <c r="A20" s="62" t="s">
        <v>42</v>
      </c>
      <c r="B20" s="49">
        <v>997652</v>
      </c>
      <c r="C20" s="49">
        <v>1222756</v>
      </c>
      <c r="D20" s="93"/>
      <c r="E20" s="49">
        <v>587218</v>
      </c>
      <c r="F20" s="49">
        <v>804862</v>
      </c>
    </row>
    <row r="21" spans="1:6" x14ac:dyDescent="0.2">
      <c r="A21" s="61" t="s">
        <v>43</v>
      </c>
      <c r="B21" s="48">
        <v>645326</v>
      </c>
      <c r="C21" s="48">
        <v>865887</v>
      </c>
      <c r="D21" s="92"/>
      <c r="E21" s="48">
        <v>647993</v>
      </c>
      <c r="F21" s="48">
        <v>852250</v>
      </c>
    </row>
    <row r="22" spans="1:6" x14ac:dyDescent="0.2">
      <c r="A22" s="62" t="s">
        <v>44</v>
      </c>
      <c r="B22" s="49">
        <v>305230</v>
      </c>
      <c r="C22" s="49">
        <v>369509</v>
      </c>
      <c r="D22" s="93"/>
      <c r="E22" s="49">
        <v>327367</v>
      </c>
      <c r="F22" s="49">
        <v>388463</v>
      </c>
    </row>
    <row r="23" spans="1:6" x14ac:dyDescent="0.2">
      <c r="A23" s="61" t="s">
        <v>45</v>
      </c>
      <c r="B23" s="48">
        <v>34703</v>
      </c>
      <c r="C23" s="48">
        <v>43756</v>
      </c>
      <c r="D23" s="92"/>
      <c r="E23" s="48">
        <v>46128</v>
      </c>
      <c r="F23" s="48">
        <v>55660</v>
      </c>
    </row>
    <row r="24" spans="1:6" x14ac:dyDescent="0.2">
      <c r="A24" s="62" t="s">
        <v>46</v>
      </c>
      <c r="B24" s="49">
        <v>268429</v>
      </c>
      <c r="C24" s="49">
        <v>354085</v>
      </c>
      <c r="D24" s="93"/>
      <c r="E24" s="49">
        <v>216119</v>
      </c>
      <c r="F24" s="49">
        <v>290014</v>
      </c>
    </row>
    <row r="25" spans="1:6" x14ac:dyDescent="0.2">
      <c r="A25" s="61" t="s">
        <v>48</v>
      </c>
      <c r="B25" s="48">
        <v>119001</v>
      </c>
      <c r="C25" s="48">
        <v>167368</v>
      </c>
      <c r="D25" s="92"/>
      <c r="E25" s="48">
        <v>130217</v>
      </c>
      <c r="F25" s="48">
        <v>190484</v>
      </c>
    </row>
    <row r="26" spans="1:6" x14ac:dyDescent="0.2">
      <c r="A26" s="62" t="s">
        <v>49</v>
      </c>
      <c r="B26" s="49">
        <v>375995</v>
      </c>
      <c r="C26" s="49">
        <v>438907</v>
      </c>
      <c r="D26" s="93"/>
      <c r="E26" s="49">
        <v>202601</v>
      </c>
      <c r="F26" s="49">
        <v>390741</v>
      </c>
    </row>
    <row r="27" spans="1:6" x14ac:dyDescent="0.2">
      <c r="A27" s="61" t="s">
        <v>50</v>
      </c>
      <c r="B27" s="48">
        <v>1697258</v>
      </c>
      <c r="C27" s="48">
        <v>2327361</v>
      </c>
      <c r="D27" s="92"/>
      <c r="E27" s="48">
        <v>1731994</v>
      </c>
      <c r="F27" s="48">
        <v>2465298</v>
      </c>
    </row>
    <row r="28" spans="1:6" x14ac:dyDescent="0.2">
      <c r="A28" s="62" t="s">
        <v>51</v>
      </c>
      <c r="B28" s="49">
        <v>17243</v>
      </c>
      <c r="C28" s="49">
        <v>21891</v>
      </c>
      <c r="D28" s="93"/>
      <c r="E28" s="49">
        <v>11464</v>
      </c>
      <c r="F28" s="49">
        <v>12917</v>
      </c>
    </row>
    <row r="29" spans="1:6" x14ac:dyDescent="0.2">
      <c r="A29" s="61" t="s">
        <v>52</v>
      </c>
      <c r="B29" s="48">
        <v>277547</v>
      </c>
      <c r="C29" s="48">
        <v>354660</v>
      </c>
      <c r="D29" s="92"/>
      <c r="E29" s="48">
        <v>360326</v>
      </c>
      <c r="F29" s="48">
        <v>412817</v>
      </c>
    </row>
    <row r="30" spans="1:6" x14ac:dyDescent="0.2">
      <c r="A30" s="62" t="s">
        <v>53</v>
      </c>
      <c r="B30" s="49">
        <v>38988</v>
      </c>
      <c r="C30" s="49">
        <v>61454</v>
      </c>
      <c r="D30" s="93"/>
      <c r="E30" s="49">
        <v>94059</v>
      </c>
      <c r="F30" s="49">
        <v>126382</v>
      </c>
    </row>
    <row r="31" spans="1:6" x14ac:dyDescent="0.2">
      <c r="A31" s="61" t="s">
        <v>54</v>
      </c>
      <c r="B31" s="48">
        <v>199541</v>
      </c>
      <c r="C31" s="48">
        <v>276801</v>
      </c>
      <c r="D31" s="92"/>
      <c r="E31" s="48">
        <v>193414</v>
      </c>
      <c r="F31" s="48">
        <v>307965</v>
      </c>
    </row>
    <row r="32" spans="1:6" x14ac:dyDescent="0.2">
      <c r="A32" s="62" t="s">
        <v>55</v>
      </c>
      <c r="B32" s="49">
        <v>444677</v>
      </c>
      <c r="C32" s="49">
        <v>538269</v>
      </c>
      <c r="D32" s="93"/>
      <c r="E32" s="49">
        <v>441358</v>
      </c>
      <c r="F32" s="49">
        <v>548964</v>
      </c>
    </row>
    <row r="33" spans="1:6" x14ac:dyDescent="0.2">
      <c r="A33" s="61" t="s">
        <v>56</v>
      </c>
      <c r="B33" s="48">
        <v>341573</v>
      </c>
      <c r="C33" s="48">
        <v>463482</v>
      </c>
      <c r="D33" s="92"/>
      <c r="E33" s="48">
        <v>458126</v>
      </c>
      <c r="F33" s="48">
        <v>667135</v>
      </c>
    </row>
    <row r="34" spans="1:6" x14ac:dyDescent="0.2">
      <c r="A34" s="62" t="s">
        <v>63</v>
      </c>
      <c r="B34" s="49">
        <v>284424</v>
      </c>
      <c r="C34" s="49">
        <v>371427</v>
      </c>
      <c r="D34" s="93"/>
      <c r="E34" s="49">
        <v>341332</v>
      </c>
      <c r="F34" s="49">
        <v>450789</v>
      </c>
    </row>
    <row r="35" spans="1:6" x14ac:dyDescent="0.2">
      <c r="A35" s="61" t="s">
        <v>57</v>
      </c>
      <c r="B35" s="48">
        <v>234194</v>
      </c>
      <c r="C35" s="48">
        <v>289855</v>
      </c>
      <c r="D35" s="92"/>
      <c r="E35" s="48">
        <v>424811</v>
      </c>
      <c r="F35" s="48">
        <v>493146</v>
      </c>
    </row>
    <row r="36" spans="1:6" x14ac:dyDescent="0.2">
      <c r="A36" s="62" t="s">
        <v>58</v>
      </c>
      <c r="B36" s="49">
        <v>514143</v>
      </c>
      <c r="C36" s="49">
        <v>669834</v>
      </c>
      <c r="D36" s="93"/>
      <c r="E36" s="49">
        <v>692665</v>
      </c>
      <c r="F36" s="49">
        <v>844555</v>
      </c>
    </row>
    <row r="37" spans="1:6" x14ac:dyDescent="0.2">
      <c r="A37" s="61" t="s">
        <v>61</v>
      </c>
      <c r="B37" s="48">
        <v>603337</v>
      </c>
      <c r="C37" s="48">
        <v>812294</v>
      </c>
      <c r="D37" s="92"/>
      <c r="E37" s="48">
        <v>598083</v>
      </c>
      <c r="F37" s="48">
        <v>769731</v>
      </c>
    </row>
    <row r="38" spans="1:6" x14ac:dyDescent="0.2">
      <c r="A38" s="62" t="s">
        <v>59</v>
      </c>
      <c r="B38" s="49">
        <v>140601</v>
      </c>
      <c r="C38" s="49">
        <v>180414</v>
      </c>
      <c r="D38" s="93"/>
      <c r="E38" s="49">
        <v>77423</v>
      </c>
      <c r="F38" s="49">
        <v>119655</v>
      </c>
    </row>
    <row r="39" spans="1:6" x14ac:dyDescent="0.2">
      <c r="A39" s="61" t="s">
        <v>60</v>
      </c>
      <c r="B39" s="48">
        <v>820676</v>
      </c>
      <c r="C39" s="48">
        <v>886635</v>
      </c>
      <c r="D39" s="92"/>
      <c r="E39" s="48">
        <v>847092</v>
      </c>
      <c r="F39" s="48">
        <v>931888</v>
      </c>
    </row>
    <row r="40" spans="1:6" x14ac:dyDescent="0.2">
      <c r="A40" s="62" t="s">
        <v>71</v>
      </c>
      <c r="B40" s="49">
        <v>1514120</v>
      </c>
      <c r="C40" s="49">
        <v>1870112</v>
      </c>
      <c r="D40" s="93"/>
      <c r="E40" s="49">
        <v>1539752</v>
      </c>
      <c r="F40" s="49">
        <v>1923062</v>
      </c>
    </row>
    <row r="41" spans="1:6" x14ac:dyDescent="0.2">
      <c r="A41" s="61" t="s">
        <v>40</v>
      </c>
      <c r="B41" s="48">
        <v>37837</v>
      </c>
      <c r="C41" s="48">
        <v>41587</v>
      </c>
      <c r="D41" s="92"/>
      <c r="E41" s="48">
        <v>14353</v>
      </c>
      <c r="F41" s="48">
        <v>17667</v>
      </c>
    </row>
    <row r="42" spans="1:6" x14ac:dyDescent="0.2">
      <c r="A42" s="62" t="s">
        <v>47</v>
      </c>
      <c r="B42" s="49">
        <v>42820</v>
      </c>
      <c r="C42" s="49">
        <v>62735</v>
      </c>
      <c r="D42" s="93"/>
      <c r="E42" s="49">
        <v>53831</v>
      </c>
      <c r="F42" s="49">
        <v>62792</v>
      </c>
    </row>
    <row r="43" spans="1:6" x14ac:dyDescent="0.2">
      <c r="A43" s="61" t="s">
        <v>97</v>
      </c>
      <c r="B43" s="48">
        <v>29327</v>
      </c>
      <c r="C43" s="48">
        <v>51544</v>
      </c>
      <c r="D43" s="92"/>
      <c r="E43" s="48">
        <v>35811</v>
      </c>
      <c r="F43" s="48">
        <v>41582</v>
      </c>
    </row>
    <row r="44" spans="1:6" x14ac:dyDescent="0.2">
      <c r="A44" s="62" t="s">
        <v>98</v>
      </c>
      <c r="B44" s="49">
        <v>3936</v>
      </c>
      <c r="C44" s="49">
        <v>19886</v>
      </c>
      <c r="D44" s="93"/>
      <c r="E44" s="49">
        <v>12164</v>
      </c>
      <c r="F44" s="49">
        <v>37079</v>
      </c>
    </row>
    <row r="45" spans="1:6" x14ac:dyDescent="0.2">
      <c r="A45" s="61" t="s">
        <v>99</v>
      </c>
      <c r="B45" s="48">
        <v>16369</v>
      </c>
      <c r="C45" s="48">
        <v>35290</v>
      </c>
      <c r="D45" s="92"/>
      <c r="E45" s="48">
        <v>2902</v>
      </c>
      <c r="F45" s="48">
        <v>4181</v>
      </c>
    </row>
    <row r="46" spans="1:6" x14ac:dyDescent="0.2">
      <c r="A46" s="62" t="s">
        <v>100</v>
      </c>
      <c r="B46" s="49">
        <v>2433</v>
      </c>
      <c r="C46" s="49">
        <v>5185</v>
      </c>
      <c r="D46" s="93"/>
      <c r="E46" s="49">
        <v>4145</v>
      </c>
      <c r="F46" s="49">
        <v>8493</v>
      </c>
    </row>
    <row r="47" spans="1:6" x14ac:dyDescent="0.2">
      <c r="A47" s="61" t="s">
        <v>101</v>
      </c>
      <c r="B47" s="48">
        <v>7686</v>
      </c>
      <c r="C47" s="48">
        <v>8549</v>
      </c>
      <c r="D47" s="92"/>
      <c r="E47" s="48">
        <v>7416</v>
      </c>
      <c r="F47" s="48">
        <v>10568</v>
      </c>
    </row>
    <row r="48" spans="1:6" x14ac:dyDescent="0.2">
      <c r="A48" s="62" t="s">
        <v>102</v>
      </c>
      <c r="B48" s="49">
        <v>1669</v>
      </c>
      <c r="C48" s="49">
        <v>2217</v>
      </c>
      <c r="D48" s="93"/>
      <c r="E48" s="49">
        <v>2399</v>
      </c>
      <c r="F48" s="49">
        <v>3696</v>
      </c>
    </row>
    <row r="49" spans="1:6" x14ac:dyDescent="0.2">
      <c r="A49" s="61" t="s">
        <v>103</v>
      </c>
      <c r="B49" s="48">
        <v>1141</v>
      </c>
      <c r="C49" s="48">
        <v>3284</v>
      </c>
      <c r="D49" s="92"/>
      <c r="E49" s="48">
        <v>9533</v>
      </c>
      <c r="F49" s="48">
        <v>9533</v>
      </c>
    </row>
    <row r="50" spans="1:6" x14ac:dyDescent="0.2">
      <c r="A50" s="56"/>
      <c r="B50" s="56"/>
      <c r="C50" s="56"/>
      <c r="D50" s="56"/>
      <c r="E50" s="56"/>
      <c r="F50" s="56"/>
    </row>
    <row r="51" spans="1:6" x14ac:dyDescent="0.2">
      <c r="A51" s="28" t="s">
        <v>1</v>
      </c>
      <c r="B51" s="29">
        <v>16451614</v>
      </c>
      <c r="C51" s="29">
        <v>22159231</v>
      </c>
      <c r="D51" s="35"/>
      <c r="E51" s="35">
        <v>16008658</v>
      </c>
      <c r="F51" s="35">
        <v>21143287</v>
      </c>
    </row>
    <row r="53" spans="1:6" x14ac:dyDescent="0.2">
      <c r="A53" s="153" t="s">
        <v>143</v>
      </c>
    </row>
    <row r="54" spans="1:6" x14ac:dyDescent="0.2">
      <c r="A54" s="205" t="s">
        <v>67</v>
      </c>
    </row>
    <row r="55" spans="1:6" x14ac:dyDescent="0.2">
      <c r="A55" s="154" t="str">
        <f>'a1'!$A$30</f>
        <v>Actualizado el 17 de enero de 2018</v>
      </c>
    </row>
  </sheetData>
  <mergeCells count="11">
    <mergeCell ref="I11:J11"/>
    <mergeCell ref="A4:J5"/>
    <mergeCell ref="A6:J6"/>
    <mergeCell ref="A7:J7"/>
    <mergeCell ref="A8:J8"/>
    <mergeCell ref="A9:J9"/>
    <mergeCell ref="E13:F13"/>
    <mergeCell ref="A14:A16"/>
    <mergeCell ref="B14:F14"/>
    <mergeCell ref="B15:C15"/>
    <mergeCell ref="E15:F15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2018-01-15T18:37:49Z</dcterms:modified>
</cp:coreProperties>
</file>