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285" windowWidth="12120" windowHeight="3945" tabRatio="859"/>
  </bookViews>
  <sheets>
    <sheet name="Índice" sheetId="61" r:id="rId1"/>
    <sheet name="a1" sheetId="1" r:id="rId2"/>
    <sheet name="a2" sheetId="35" r:id="rId3"/>
    <sheet name="a3" sheetId="36" r:id="rId4"/>
    <sheet name="a4" sheetId="2" r:id="rId5"/>
    <sheet name="a5" sheetId="3" r:id="rId6"/>
    <sheet name="a6" sheetId="4" r:id="rId7"/>
    <sheet name="a7" sheetId="5" r:id="rId8"/>
    <sheet name="a8" sheetId="59" r:id="rId9"/>
    <sheet name="a9" sheetId="60" r:id="rId10"/>
    <sheet name="a10" sheetId="37" r:id="rId11"/>
    <sheet name="a11" sheetId="19" r:id="rId12"/>
    <sheet name="a12" sheetId="58" r:id="rId13"/>
    <sheet name="a13" sheetId="27" r:id="rId14"/>
    <sheet name="a14" sheetId="26" r:id="rId15"/>
    <sheet name="a15" sheetId="57" r:id="rId16"/>
    <sheet name="a16" sheetId="56" r:id="rId17"/>
    <sheet name="a17" sheetId="18" r:id="rId18"/>
    <sheet name="a18" sheetId="30" r:id="rId19"/>
    <sheet name="a19" sheetId="55" r:id="rId20"/>
    <sheet name="a20" sheetId="40" r:id="rId21"/>
    <sheet name="a21" sheetId="54" r:id="rId22"/>
    <sheet name="a22" sheetId="52" r:id="rId23"/>
  </sheets>
  <calcPr calcId="145621"/>
</workbook>
</file>

<file path=xl/calcChain.xml><?xml version="1.0" encoding="utf-8"?>
<calcChain xmlns="http://schemas.openxmlformats.org/spreadsheetml/2006/main">
  <c r="A29" i="52" l="1"/>
  <c r="A53" i="54"/>
  <c r="A53" i="40"/>
  <c r="A52" i="55"/>
  <c r="A52" i="30"/>
  <c r="A48" i="18"/>
  <c r="A53" i="56"/>
  <c r="A53" i="57"/>
  <c r="A53" i="27"/>
  <c r="A32" i="58"/>
  <c r="A32" i="19"/>
  <c r="A32" i="37"/>
  <c r="A54" i="60"/>
  <c r="A54" i="59"/>
  <c r="A53" i="5"/>
  <c r="A53" i="4"/>
  <c r="A53" i="3"/>
  <c r="A53" i="2"/>
  <c r="A53" i="36"/>
  <c r="A53" i="35"/>
  <c r="A9" i="36" l="1"/>
  <c r="A9" i="37" s="1"/>
  <c r="A9" i="30" l="1"/>
  <c r="A9" i="3"/>
  <c r="A9" i="5"/>
  <c r="A9" i="19" s="1"/>
  <c r="A9" i="18"/>
  <c r="C13" i="2" l="1"/>
  <c r="H14" i="1"/>
</calcChain>
</file>

<file path=xl/sharedStrings.xml><?xml version="1.0" encoding="utf-8"?>
<sst xmlns="http://schemas.openxmlformats.org/spreadsheetml/2006/main" count="1051" uniqueCount="207">
  <si>
    <t>Años</t>
  </si>
  <si>
    <t>Total</t>
  </si>
  <si>
    <t>Vivienda</t>
  </si>
  <si>
    <t>según departamentos y Bogotá</t>
  </si>
  <si>
    <t>Metros cuadrados</t>
  </si>
  <si>
    <t>Departamentos y Bogotá</t>
  </si>
  <si>
    <t xml:space="preserve">              Mes</t>
  </si>
  <si>
    <t>Porcentajes</t>
  </si>
  <si>
    <t xml:space="preserve">      Total</t>
  </si>
  <si>
    <t xml:space="preserve">     Vivienda</t>
  </si>
  <si>
    <t xml:space="preserve">        Total</t>
  </si>
  <si>
    <t>Contribución a la variación</t>
  </si>
  <si>
    <t xml:space="preserve">       Total</t>
  </si>
  <si>
    <t>(puntos porcentuales)</t>
  </si>
  <si>
    <t>según destinos</t>
  </si>
  <si>
    <t>Destinos</t>
  </si>
  <si>
    <t>Variación anual (%)</t>
  </si>
  <si>
    <t>Contribución a la variación (puntos porcentuales)</t>
  </si>
  <si>
    <t>Industria</t>
  </si>
  <si>
    <t>Oficina</t>
  </si>
  <si>
    <t>Bodega</t>
  </si>
  <si>
    <t>Comercio</t>
  </si>
  <si>
    <t>Hotel</t>
  </si>
  <si>
    <t>Educación</t>
  </si>
  <si>
    <t>Religioso</t>
  </si>
  <si>
    <t>Otro</t>
  </si>
  <si>
    <t>Vivienda de interés social</t>
  </si>
  <si>
    <t>Casas</t>
  </si>
  <si>
    <t>Aptos.</t>
  </si>
  <si>
    <t>Período</t>
  </si>
  <si>
    <t>Metros cuadrados aprobados</t>
  </si>
  <si>
    <t>Total vivienda</t>
  </si>
  <si>
    <t>Vivienda diferente a VIS</t>
  </si>
  <si>
    <t>Total nacional</t>
  </si>
  <si>
    <t>Variaciones %</t>
  </si>
  <si>
    <t>Número de viviendas por construir</t>
  </si>
  <si>
    <t>Hospital</t>
  </si>
  <si>
    <t>Social</t>
  </si>
  <si>
    <t>Unidades</t>
  </si>
  <si>
    <t>Antioquia</t>
  </si>
  <si>
    <t>Arauca</t>
  </si>
  <si>
    <t>Atlántico</t>
  </si>
  <si>
    <t>Bolívar</t>
  </si>
  <si>
    <t>Boyacá</t>
  </si>
  <si>
    <t>Caldas</t>
  </si>
  <si>
    <t>Caquetá</t>
  </si>
  <si>
    <t>Cauca</t>
  </si>
  <si>
    <t>Casanare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</si>
  <si>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</si>
  <si>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</si>
  <si>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</si>
  <si>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</si>
  <si>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</si>
  <si>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</si>
  <si>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</si>
  <si>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</si>
  <si>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</si>
  <si>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Quindío</t>
  </si>
  <si>
    <t>Risaralda</t>
  </si>
  <si>
    <t>Sucre</t>
  </si>
  <si>
    <t>Tolima</t>
  </si>
  <si>
    <t>Santander</t>
  </si>
  <si>
    <t>Social-recreacional</t>
  </si>
  <si>
    <t>Norte de Santander</t>
  </si>
  <si>
    <t>Anual</t>
  </si>
  <si>
    <t>Mensual</t>
  </si>
  <si>
    <t>Variación mensual (%)</t>
  </si>
  <si>
    <t>- Sin movimiento</t>
  </si>
  <si>
    <t>Vivienda diferente de VIS</t>
  </si>
  <si>
    <t>* Cálculo matemático indeterminado</t>
  </si>
  <si>
    <t>Variaciones (%)</t>
  </si>
  <si>
    <t>Valle del Cauca</t>
  </si>
  <si>
    <t>Administración pública</t>
  </si>
  <si>
    <t>Área</t>
  </si>
  <si>
    <t>Metros cuadrados y unidades</t>
  </si>
  <si>
    <r>
      <t>Otro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</t>
    </r>
  </si>
  <si>
    <t xml:space="preserve">         Total</t>
  </si>
  <si>
    <t>Resumen vivienda:</t>
  </si>
  <si>
    <t>Departamentos y Bogotá:</t>
  </si>
  <si>
    <t>Destinos:</t>
  </si>
  <si>
    <t>Departamentos y Bogotá por destinos:</t>
  </si>
  <si>
    <t>Vivienda de Interés Prioritario VIP:</t>
  </si>
  <si>
    <t>Vivienda VIS y No VIS por casas y apartamentos: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</si>
  <si>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</si>
  <si>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</si>
  <si>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</si>
  <si>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</si>
  <si>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</si>
  <si>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</si>
  <si>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</si>
  <si>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según estratos socioeconómicos</t>
  </si>
  <si>
    <t>Estratos</t>
  </si>
  <si>
    <t>Contribución a la variación %</t>
  </si>
  <si>
    <t>Bogotá, D.C.</t>
  </si>
  <si>
    <t>Putumayo</t>
  </si>
  <si>
    <t>San Andrés</t>
  </si>
  <si>
    <t>Amazonas</t>
  </si>
  <si>
    <t>Guainía</t>
  </si>
  <si>
    <t>Guaviare</t>
  </si>
  <si>
    <t>Vaupés</t>
  </si>
  <si>
    <t>Vichada</t>
  </si>
  <si>
    <t>302 municipios</t>
  </si>
  <si>
    <t>- No disponible</t>
  </si>
  <si>
    <t xml:space="preserve"> Variación doce meses
 (%)</t>
  </si>
  <si>
    <t>Variación doce meses (%)</t>
  </si>
  <si>
    <t>-</t>
  </si>
  <si>
    <t>Doce meses</t>
  </si>
  <si>
    <t>Destinos no habitacionales</t>
  </si>
  <si>
    <t>1.</t>
  </si>
  <si>
    <t>2.</t>
  </si>
  <si>
    <t>3.</t>
  </si>
  <si>
    <t xml:space="preserve">ESTADÍSTICAS DE EDIFICACIÓN LICENCIAS DE CONSTRUCCIÓN - ELIC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</si>
  <si>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</si>
  <si>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</si>
  <si>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</si>
  <si>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</si>
  <si>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</si>
  <si>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</si>
  <si>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</si>
  <si>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</si>
  <si>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</si>
  <si>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</si>
  <si>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</si>
  <si>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</si>
  <si>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</si>
  <si>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</si>
  <si>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</si>
  <si>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</si>
  <si>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</si>
  <si>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</si>
  <si>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</si>
  <si>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Resultados generales</t>
  </si>
  <si>
    <t>Licencias de Construcción ELIC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</si>
  <si>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</si>
  <si>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Otro incluye destinos no residenciales como parqueaderos y caballerizas.</t>
    </r>
  </si>
  <si>
    <t>volver a índice</t>
  </si>
  <si>
    <t>Anexos - 302 municipios
Diciembre 2017</t>
  </si>
  <si>
    <t>Actualizado el 12 de febrero de 2018</t>
  </si>
  <si>
    <t>A1 Evolución de la actividad edificadora, según licencias aprobadas. Diciembre 2017</t>
  </si>
  <si>
    <t>A2 Área aprobada total y de vivienda. Noviembre 2017 - diciembre 2017</t>
  </si>
  <si>
    <t xml:space="preserve">A3 Variación mensual del área total y de vivienda. </t>
  </si>
  <si>
    <t>A4 Área aprobada para vivienda. Diciembre 2017</t>
  </si>
  <si>
    <t xml:space="preserve">A5 Variación porcentual del área aprobada para vivienda. </t>
  </si>
  <si>
    <t>A6 Área aprobada total y de vivienda. Diciembre 2016 - diciembre 2017</t>
  </si>
  <si>
    <t xml:space="preserve">A7 Variación anual del área total y de vivienda. </t>
  </si>
  <si>
    <t>A8 Área aprobada total y de vivienda. Doce meses a diciembre 2017</t>
  </si>
  <si>
    <t xml:space="preserve">A9 Variación doce meses del área total y de vivienda. </t>
  </si>
  <si>
    <t xml:space="preserve">A10 Área aprobada, variación mensual y contribución a la variación. </t>
  </si>
  <si>
    <t xml:space="preserve">A11 Área aprobada, variación anual y contribución a la variación. </t>
  </si>
  <si>
    <t xml:space="preserve">A12 Área aprobada, variación doce meses y contribución a la variación. </t>
  </si>
  <si>
    <t>A13 Área aprobada para vivienda. Diciembre 2017</t>
  </si>
  <si>
    <t xml:space="preserve">A14 Unidades de vivienda a construir. </t>
  </si>
  <si>
    <t>A15 Área aprobada para vivienda. Doce meses a diciembre 2017</t>
  </si>
  <si>
    <t xml:space="preserve">A16 Unidades de vivienda a construir. </t>
  </si>
  <si>
    <t xml:space="preserve">A17 Área y unidades aprobadas para vivienda, y variación porcentual. </t>
  </si>
  <si>
    <t>A18 Área aprobada. Diciembre 2017</t>
  </si>
  <si>
    <t>A19 Área aprobada. Doce meses a diciembre 2017</t>
  </si>
  <si>
    <t>A20 Área y unidades aprobadas. Diciembre 2017</t>
  </si>
  <si>
    <t>A21 Área y unidades aprobadas. Doce meses a diciembre 2017</t>
  </si>
  <si>
    <t>A22 Área aprobada para vivienda. Diciembre 2016 - diciembre 2017</t>
  </si>
  <si>
    <t>A1 Evolución de la actividad edificadora, según licencias aprobadas - 302 municipios</t>
  </si>
  <si>
    <t>A2 Área total aprobada en 302 municipios</t>
  </si>
  <si>
    <t>A3 Variación mensual del área total aprobada en 302 municipios,</t>
  </si>
  <si>
    <t xml:space="preserve">A4 Área total aprobada para vivienda en 302 municipios, </t>
  </si>
  <si>
    <t>A5 Variación porcentual del área aprobada para vivienda</t>
  </si>
  <si>
    <t>A6 Área total aprobada en 302 municipios,</t>
  </si>
  <si>
    <t>A7 Variación anual del área total aprobada en 302 municipios,</t>
  </si>
  <si>
    <t>A8 Área total aprobada en 302 municipios,</t>
  </si>
  <si>
    <t>A9 Variación del área total aprobada  en 302 municipios,</t>
  </si>
  <si>
    <t>A10 Área aprobada bajo licencias de construcción en 302 municipios,</t>
  </si>
  <si>
    <t>Noviembre</t>
  </si>
  <si>
    <t>Diciembre</t>
  </si>
  <si>
    <t>A11 Área aprobada bajo licencias de construcción en 302 municipios,</t>
  </si>
  <si>
    <t>A12 Área aprobada bajo licencias de construcción en 302 municipios,</t>
  </si>
  <si>
    <t>A13 Área total aprobada para vivienda en 302 municipios,</t>
  </si>
  <si>
    <t>A14 Unidades de vivienda a construir en 302 municipios,</t>
  </si>
  <si>
    <t>A15 Área total aprobada para vivienda en 302 municipios,</t>
  </si>
  <si>
    <t>A16 Unidades de vivienda a construir en 302 municipios,</t>
  </si>
  <si>
    <t xml:space="preserve">A17 Licencias aprobadas para vivienda, por tipo de vivienda </t>
  </si>
  <si>
    <t>A18 Área aprobada por departamentos y Bogotá, según destinos</t>
  </si>
  <si>
    <t>A19 Área aprobada por departamentos y Bogotá, según destinos</t>
  </si>
  <si>
    <t>A20 Área y unidades para vivienda de interés prioritario VIP</t>
  </si>
  <si>
    <t>A21 Área y unidades para vivienda de interés prioritario VIP</t>
  </si>
  <si>
    <t>Doce meses a diciembre 2017</t>
  </si>
  <si>
    <t>A22 Área aprobada para vivienda</t>
  </si>
  <si>
    <t>Diciembre (2015 - 2017)</t>
  </si>
  <si>
    <t>Doce meses a diciembre</t>
  </si>
  <si>
    <t>Noviembre 2017 - diciembre 2017</t>
  </si>
  <si>
    <t>Noviembre 2017</t>
  </si>
  <si>
    <t>Diciembre 2017</t>
  </si>
  <si>
    <t>*</t>
  </si>
  <si>
    <t>Diciembre (2016 - 2017)</t>
  </si>
  <si>
    <t>Diciembre 2016</t>
  </si>
  <si>
    <t>Doce meses a diciembre (2016 - 2017)</t>
  </si>
  <si>
    <t>Doce meses
(metros cuadrados)</t>
  </si>
  <si>
    <t>Doce meses a diciembre 2016</t>
  </si>
  <si>
    <t>Diciembre 2016 - diciembre 2017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</si>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</sst>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5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i/>
      <sz val="10"/>
      <color theme="5" tint="-0.24994659260841701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rgb="FFB6004B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sz val="16"/>
      <color theme="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9" fillId="0" borderId="0" applyNumberFormat="0" applyFill="0" applyBorder="0" applyAlignment="0" applyProtection="0"/>
    <xf numFmtId="0" fontId="2" fillId="0" borderId="0"/>
    <xf numFmtId="9" fontId="20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4" fillId="4" borderId="5" applyNumberFormat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1" fillId="5" borderId="7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4" borderId="6" applyNumberFormat="0" applyAlignment="0" applyProtection="0"/>
  </cellStyleXfs>
  <cellXfs count="283">
    <xf numFmtId="0" fontId="0" fillId="0" borderId="0" xfId="0"/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right"/>
    </xf>
    <xf numFmtId="168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/>
    <xf numFmtId="168" fontId="8" fillId="2" borderId="0" xfId="0" applyNumberFormat="1" applyFont="1" applyFill="1" applyBorder="1"/>
    <xf numFmtId="0" fontId="8" fillId="2" borderId="0" xfId="0" applyFont="1" applyFill="1"/>
    <xf numFmtId="0" fontId="8" fillId="2" borderId="0" xfId="0" applyFont="1" applyFill="1" applyAlignment="1">
      <alignment horizontal="left" vertical="center" wrapText="1"/>
    </xf>
    <xf numFmtId="0" fontId="0" fillId="2" borderId="0" xfId="0" applyFill="1"/>
    <xf numFmtId="0" fontId="7" fillId="2" borderId="2" xfId="0" applyFont="1" applyFill="1" applyBorder="1" applyAlignment="1">
      <alignment horizontal="centerContinuous" vertical="center" wrapText="1"/>
    </xf>
    <xf numFmtId="0" fontId="8" fillId="2" borderId="0" xfId="0" applyFont="1" applyFill="1" applyBorder="1"/>
    <xf numFmtId="3" fontId="8" fillId="2" borderId="0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right" vertical="center" wrapText="1"/>
    </xf>
    <xf numFmtId="169" fontId="8" fillId="2" borderId="0" xfId="0" applyNumberFormat="1" applyFont="1" applyFill="1" applyBorder="1" applyAlignment="1">
      <alignment horizontal="right"/>
    </xf>
    <xf numFmtId="169" fontId="8" fillId="2" borderId="0" xfId="0" applyNumberFormat="1" applyFont="1" applyFill="1" applyBorder="1"/>
    <xf numFmtId="0" fontId="7" fillId="2" borderId="1" xfId="0" applyFont="1" applyFill="1" applyBorder="1"/>
    <xf numFmtId="0" fontId="7" fillId="2" borderId="1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/>
    <xf numFmtId="0" fontId="8" fillId="2" borderId="0" xfId="0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center" wrapText="1"/>
    </xf>
    <xf numFmtId="3" fontId="8" fillId="2" borderId="0" xfId="0" applyNumberFormat="1" applyFont="1" applyFill="1" applyBorder="1" applyAlignment="1">
      <alignment horizontal="right" vertical="center" wrapText="1"/>
    </xf>
    <xf numFmtId="168" fontId="8" fillId="2" borderId="0" xfId="0" applyNumberFormat="1" applyFont="1" applyFill="1" applyAlignment="1">
      <alignment horizontal="right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4" fontId="8" fillId="3" borderId="0" xfId="0" applyNumberFormat="1" applyFont="1" applyFill="1" applyBorder="1" applyAlignment="1">
      <alignment horizontal="right"/>
    </xf>
    <xf numFmtId="168" fontId="8" fillId="3" borderId="0" xfId="0" applyNumberFormat="1" applyFont="1" applyFill="1" applyBorder="1" applyAlignment="1">
      <alignment horizontal="right"/>
    </xf>
    <xf numFmtId="0" fontId="8" fillId="3" borderId="0" xfId="0" applyFont="1" applyFill="1" applyBorder="1"/>
    <xf numFmtId="3" fontId="8" fillId="3" borderId="0" xfId="0" applyNumberFormat="1" applyFont="1" applyFill="1" applyBorder="1" applyAlignment="1">
      <alignment horizontal="right"/>
    </xf>
    <xf numFmtId="169" fontId="8" fillId="3" borderId="0" xfId="0" applyNumberFormat="1" applyFont="1" applyFill="1" applyBorder="1" applyAlignment="1">
      <alignment horizontal="right"/>
    </xf>
    <xf numFmtId="169" fontId="8" fillId="3" borderId="0" xfId="0" applyNumberFormat="1" applyFont="1" applyFill="1" applyAlignment="1">
      <alignment horizontal="right"/>
    </xf>
    <xf numFmtId="169" fontId="8" fillId="3" borderId="0" xfId="0" applyNumberFormat="1" applyFont="1" applyFill="1" applyBorder="1"/>
    <xf numFmtId="3" fontId="8" fillId="3" borderId="0" xfId="0" applyNumberFormat="1" applyFont="1" applyFill="1"/>
    <xf numFmtId="168" fontId="8" fillId="3" borderId="0" xfId="0" applyNumberFormat="1" applyFont="1" applyFill="1" applyBorder="1"/>
    <xf numFmtId="3" fontId="8" fillId="3" borderId="0" xfId="0" applyNumberFormat="1" applyFont="1" applyFill="1" applyBorder="1"/>
    <xf numFmtId="0" fontId="8" fillId="3" borderId="0" xfId="0" applyFont="1" applyFill="1" applyBorder="1" applyAlignment="1">
      <alignment horizontal="left"/>
    </xf>
    <xf numFmtId="17" fontId="8" fillId="3" borderId="0" xfId="0" quotePrefix="1" applyNumberFormat="1" applyFont="1" applyFill="1"/>
    <xf numFmtId="0" fontId="8" fillId="3" borderId="0" xfId="0" applyFont="1" applyFill="1"/>
    <xf numFmtId="168" fontId="8" fillId="3" borderId="0" xfId="0" applyNumberFormat="1" applyFont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1" xfId="0" applyFont="1" applyFill="1" applyBorder="1"/>
    <xf numFmtId="0" fontId="0" fillId="2" borderId="0" xfId="0" applyFill="1" applyBorder="1"/>
    <xf numFmtId="165" fontId="8" fillId="2" borderId="0" xfId="0" applyNumberFormat="1" applyFont="1" applyFill="1" applyAlignment="1">
      <alignment horizontal="right"/>
    </xf>
    <xf numFmtId="165" fontId="8" fillId="3" borderId="0" xfId="0" applyNumberFormat="1" applyFont="1" applyFill="1" applyAlignment="1">
      <alignment horizontal="right"/>
    </xf>
    <xf numFmtId="164" fontId="8" fillId="2" borderId="0" xfId="0" applyNumberFormat="1" applyFont="1" applyFill="1" applyAlignment="1">
      <alignment horizontal="right"/>
    </xf>
    <xf numFmtId="164" fontId="8" fillId="3" borderId="0" xfId="0" applyNumberFormat="1" applyFont="1" applyFill="1" applyAlignment="1">
      <alignment horizontal="right"/>
    </xf>
    <xf numFmtId="164" fontId="8" fillId="2" borderId="0" xfId="0" applyNumberFormat="1" applyFont="1" applyFill="1"/>
    <xf numFmtId="164" fontId="8" fillId="3" borderId="0" xfId="0" applyNumberFormat="1" applyFont="1" applyFill="1"/>
    <xf numFmtId="165" fontId="8" fillId="2" borderId="0" xfId="0" applyNumberFormat="1" applyFont="1" applyFill="1"/>
    <xf numFmtId="165" fontId="8" fillId="3" borderId="0" xfId="0" applyNumberFormat="1" applyFont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2" fillId="2" borderId="0" xfId="2" applyFill="1"/>
    <xf numFmtId="0" fontId="2" fillId="2" borderId="2" xfId="2" applyFill="1" applyBorder="1"/>
    <xf numFmtId="0" fontId="7" fillId="2" borderId="1" xfId="2" applyFont="1" applyFill="1" applyBorder="1" applyAlignment="1">
      <alignment horizontal="right" vertical="center" wrapText="1"/>
    </xf>
    <xf numFmtId="0" fontId="7" fillId="2" borderId="1" xfId="2" applyFont="1" applyFill="1" applyBorder="1" applyAlignment="1">
      <alignment horizontal="right"/>
    </xf>
    <xf numFmtId="0" fontId="8" fillId="2" borderId="0" xfId="2" applyFont="1" applyFill="1" applyBorder="1"/>
    <xf numFmtId="0" fontId="8" fillId="3" borderId="0" xfId="2" applyFont="1" applyFill="1" applyBorder="1"/>
    <xf numFmtId="0" fontId="8" fillId="2" borderId="0" xfId="2" applyFont="1" applyFill="1"/>
    <xf numFmtId="0" fontId="7" fillId="2" borderId="2" xfId="2" applyFont="1" applyFill="1" applyBorder="1" applyAlignment="1">
      <alignment horizontal="centerContinuous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Continuous" vertical="center" wrapText="1"/>
    </xf>
    <xf numFmtId="0" fontId="8" fillId="2" borderId="2" xfId="2" applyFont="1" applyFill="1" applyBorder="1"/>
    <xf numFmtId="164" fontId="8" fillId="2" borderId="0" xfId="2" applyNumberFormat="1" applyFont="1" applyFill="1" applyBorder="1"/>
    <xf numFmtId="168" fontId="8" fillId="2" borderId="0" xfId="2" applyNumberFormat="1" applyFont="1" applyFill="1" applyBorder="1"/>
    <xf numFmtId="164" fontId="8" fillId="3" borderId="0" xfId="2" applyNumberFormat="1" applyFont="1" applyFill="1" applyBorder="1"/>
    <xf numFmtId="168" fontId="8" fillId="3" borderId="0" xfId="2" applyNumberFormat="1" applyFont="1" applyFill="1" applyBorder="1"/>
    <xf numFmtId="164" fontId="8" fillId="3" borderId="0" xfId="2" applyNumberFormat="1" applyFont="1" applyFill="1"/>
    <xf numFmtId="0" fontId="8" fillId="2" borderId="0" xfId="2" applyFont="1" applyFill="1" applyBorder="1" applyAlignment="1">
      <alignment horizontal="left"/>
    </xf>
    <xf numFmtId="164" fontId="8" fillId="2" borderId="0" xfId="2" applyNumberFormat="1" applyFont="1" applyFill="1" applyAlignment="1">
      <alignment horizontal="right"/>
    </xf>
    <xf numFmtId="0" fontId="8" fillId="3" borderId="0" xfId="2" applyFont="1" applyFill="1" applyBorder="1" applyAlignment="1">
      <alignment horizontal="left"/>
    </xf>
    <xf numFmtId="164" fontId="8" fillId="3" borderId="0" xfId="2" applyNumberFormat="1" applyFont="1" applyFill="1" applyAlignment="1">
      <alignment horizontal="right"/>
    </xf>
    <xf numFmtId="164" fontId="8" fillId="2" borderId="2" xfId="2" applyNumberFormat="1" applyFont="1" applyFill="1" applyBorder="1" applyAlignment="1">
      <alignment horizontal="right"/>
    </xf>
    <xf numFmtId="164" fontId="8" fillId="3" borderId="0" xfId="2" applyNumberFormat="1" applyFont="1" applyFill="1" applyBorder="1" applyAlignment="1">
      <alignment horizontal="right"/>
    </xf>
    <xf numFmtId="164" fontId="8" fillId="2" borderId="0" xfId="2" applyNumberFormat="1" applyFont="1" applyFill="1" applyBorder="1" applyAlignment="1">
      <alignment horizontal="right"/>
    </xf>
    <xf numFmtId="2" fontId="7" fillId="2" borderId="3" xfId="2" applyNumberFormat="1" applyFont="1" applyFill="1" applyBorder="1" applyAlignment="1">
      <alignment horizontal="center" vertical="center" wrapText="1"/>
    </xf>
    <xf numFmtId="164" fontId="8" fillId="2" borderId="0" xfId="2" applyNumberFormat="1" applyFont="1" applyFill="1"/>
    <xf numFmtId="0" fontId="8" fillId="3" borderId="0" xfId="2" applyFont="1" applyFill="1"/>
    <xf numFmtId="17" fontId="7" fillId="2" borderId="0" xfId="2" applyNumberFormat="1" applyFont="1" applyFill="1" applyBorder="1" applyAlignment="1">
      <alignment horizontal="centerContinuous" vertical="center" wrapText="1"/>
    </xf>
    <xf numFmtId="0" fontId="7" fillId="2" borderId="1" xfId="2" applyFont="1" applyFill="1" applyBorder="1"/>
    <xf numFmtId="169" fontId="8" fillId="2" borderId="0" xfId="2" applyNumberFormat="1" applyFont="1" applyFill="1" applyBorder="1" applyAlignment="1">
      <alignment horizontal="right"/>
    </xf>
    <xf numFmtId="169" fontId="8" fillId="2" borderId="0" xfId="2" applyNumberFormat="1" applyFont="1" applyFill="1" applyBorder="1"/>
    <xf numFmtId="169" fontId="8" fillId="3" borderId="0" xfId="2" applyNumberFormat="1" applyFont="1" applyFill="1" applyBorder="1" applyAlignment="1">
      <alignment horizontal="right"/>
    </xf>
    <xf numFmtId="169" fontId="8" fillId="3" borderId="0" xfId="2" applyNumberFormat="1" applyFont="1" applyFill="1" applyBorder="1"/>
    <xf numFmtId="164" fontId="8" fillId="2" borderId="0" xfId="0" applyNumberFormat="1" applyFont="1" applyFill="1" applyBorder="1" applyAlignment="1">
      <alignment horizontal="right"/>
    </xf>
    <xf numFmtId="164" fontId="8" fillId="3" borderId="0" xfId="0" applyNumberFormat="1" applyFont="1" applyFill="1" applyBorder="1" applyAlignment="1">
      <alignment horizontal="right"/>
    </xf>
    <xf numFmtId="0" fontId="8" fillId="2" borderId="1" xfId="0" applyFont="1" applyFill="1" applyBorder="1"/>
    <xf numFmtId="164" fontId="8" fillId="2" borderId="1" xfId="0" applyNumberFormat="1" applyFont="1" applyFill="1" applyBorder="1" applyAlignment="1">
      <alignment horizontal="right"/>
    </xf>
    <xf numFmtId="169" fontId="8" fillId="2" borderId="0" xfId="0" applyNumberFormat="1" applyFont="1" applyFill="1" applyAlignment="1">
      <alignment horizontal="right"/>
    </xf>
    <xf numFmtId="169" fontId="8" fillId="3" borderId="0" xfId="0" applyNumberFormat="1" applyFont="1" applyFill="1"/>
    <xf numFmtId="0" fontId="7" fillId="2" borderId="2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17" fontId="7" fillId="2" borderId="2" xfId="2" applyNumberFormat="1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vertical="center"/>
    </xf>
    <xf numFmtId="0" fontId="30" fillId="2" borderId="0" xfId="4" quotePrefix="1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25" fillId="3" borderId="0" xfId="0" applyFont="1" applyFill="1" applyBorder="1"/>
    <xf numFmtId="0" fontId="0" fillId="3" borderId="0" xfId="0" applyFill="1" applyBorder="1"/>
    <xf numFmtId="0" fontId="0" fillId="3" borderId="11" xfId="0" applyFill="1" applyBorder="1"/>
    <xf numFmtId="0" fontId="25" fillId="2" borderId="0" xfId="0" applyFont="1" applyFill="1" applyBorder="1"/>
    <xf numFmtId="0" fontId="25" fillId="2" borderId="0" xfId="0" applyFont="1" applyFill="1"/>
    <xf numFmtId="0" fontId="30" fillId="2" borderId="0" xfId="4" quotePrefix="1" applyFont="1" applyFill="1" applyBorder="1" applyAlignment="1" applyProtection="1">
      <alignment horizontal="left" vertical="center"/>
    </xf>
    <xf numFmtId="0" fontId="30" fillId="2" borderId="0" xfId="4" quotePrefix="1" applyFont="1" applyFill="1" applyBorder="1" applyAlignment="1" applyProtection="1">
      <alignment horizontal="center" vertical="center"/>
    </xf>
    <xf numFmtId="0" fontId="30" fillId="2" borderId="11" xfId="4" quotePrefix="1" applyFont="1" applyFill="1" applyBorder="1" applyAlignment="1" applyProtection="1">
      <alignment vertical="center"/>
    </xf>
    <xf numFmtId="0" fontId="28" fillId="2" borderId="1" xfId="0" applyFont="1" applyFill="1" applyBorder="1" applyAlignment="1">
      <alignment horizontal="right" vertical="center"/>
    </xf>
    <xf numFmtId="0" fontId="28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30" fillId="2" borderId="1" xfId="4" quotePrefix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>
      <alignment vertical="center"/>
    </xf>
    <xf numFmtId="0" fontId="2" fillId="2" borderId="8" xfId="0" applyFont="1" applyFill="1" applyBorder="1"/>
    <xf numFmtId="0" fontId="2" fillId="2" borderId="2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7" fillId="7" borderId="1" xfId="0" applyFont="1" applyFill="1" applyBorder="1" applyAlignment="1">
      <alignment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12" xfId="0" applyFont="1" applyFill="1" applyBorder="1" applyAlignment="1">
      <alignment vertical="center" wrapText="1"/>
    </xf>
    <xf numFmtId="0" fontId="2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 applyBorder="1"/>
    <xf numFmtId="168" fontId="12" fillId="0" borderId="0" xfId="0" applyNumberFormat="1" applyFont="1" applyFill="1" applyBorder="1"/>
    <xf numFmtId="0" fontId="14" fillId="0" borderId="0" xfId="0" applyFont="1" applyFill="1"/>
    <xf numFmtId="0" fontId="13" fillId="0" borderId="0" xfId="0" applyFont="1" applyFill="1"/>
    <xf numFmtId="0" fontId="2" fillId="0" borderId="0" xfId="0" applyFont="1" applyFill="1" applyBorder="1"/>
    <xf numFmtId="0" fontId="19" fillId="0" borderId="0" xfId="1" applyFill="1" applyBorder="1" applyAlignment="1">
      <alignment horizontal="right"/>
    </xf>
    <xf numFmtId="0" fontId="9" fillId="0" borderId="1" xfId="0" applyFont="1" applyFill="1" applyBorder="1" applyAlignment="1">
      <alignment horizontal="centerContinuous"/>
    </xf>
    <xf numFmtId="3" fontId="12" fillId="0" borderId="0" xfId="0" applyNumberFormat="1" applyFont="1" applyFill="1" applyBorder="1"/>
    <xf numFmtId="0" fontId="8" fillId="0" borderId="0" xfId="0" applyFont="1" applyFill="1"/>
    <xf numFmtId="167" fontId="8" fillId="0" borderId="0" xfId="0" applyNumberFormat="1" applyFont="1" applyFill="1"/>
    <xf numFmtId="167" fontId="13" fillId="0" borderId="0" xfId="0" applyNumberFormat="1" applyFont="1" applyFill="1"/>
    <xf numFmtId="166" fontId="8" fillId="3" borderId="10" xfId="0" applyNumberFormat="1" applyFont="1" applyFill="1" applyBorder="1"/>
    <xf numFmtId="166" fontId="8" fillId="2" borderId="10" xfId="0" applyNumberFormat="1" applyFont="1" applyFill="1" applyBorder="1"/>
    <xf numFmtId="0" fontId="13" fillId="0" borderId="0" xfId="0" applyFont="1" applyFill="1" applyBorder="1"/>
    <xf numFmtId="0" fontId="17" fillId="0" borderId="0" xfId="0" applyFont="1" applyBorder="1" applyAlignment="1">
      <alignment vertical="center"/>
    </xf>
    <xf numFmtId="3" fontId="32" fillId="0" borderId="0" xfId="0" applyNumberFormat="1" applyFont="1" applyFill="1" applyBorder="1" applyAlignment="1" applyProtection="1">
      <alignment vertical="center"/>
    </xf>
    <xf numFmtId="0" fontId="17" fillId="0" borderId="0" xfId="0" quotePrefix="1" applyFont="1" applyBorder="1" applyAlignment="1">
      <alignment vertical="center" wrapText="1"/>
    </xf>
    <xf numFmtId="0" fontId="17" fillId="0" borderId="0" xfId="0" quotePrefix="1" applyFont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8" fillId="0" borderId="0" xfId="0" applyFont="1" applyFill="1" applyAlignment="1">
      <alignment horizontal="right"/>
    </xf>
    <xf numFmtId="0" fontId="7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3" fontId="0" fillId="0" borderId="0" xfId="0" applyNumberFormat="1" applyFill="1"/>
    <xf numFmtId="0" fontId="6" fillId="0" borderId="0" xfId="0" applyFont="1" applyFill="1"/>
    <xf numFmtId="0" fontId="8" fillId="0" borderId="0" xfId="0" applyFont="1" applyFill="1" applyBorder="1" applyAlignment="1">
      <alignment horizontal="left" vertical="center" wrapText="1"/>
    </xf>
    <xf numFmtId="169" fontId="0" fillId="0" borderId="0" xfId="0" applyNumberFormat="1" applyFill="1"/>
    <xf numFmtId="0" fontId="21" fillId="0" borderId="0" xfId="0" applyFont="1" applyFill="1"/>
    <xf numFmtId="0" fontId="7" fillId="7" borderId="8" xfId="0" applyFont="1" applyFill="1" applyBorder="1" applyAlignment="1">
      <alignment vertical="top" wrapText="1"/>
    </xf>
    <xf numFmtId="0" fontId="7" fillId="7" borderId="2" xfId="0" applyFont="1" applyFill="1" applyBorder="1" applyAlignment="1">
      <alignment vertical="top" wrapText="1"/>
    </xf>
    <xf numFmtId="0" fontId="7" fillId="7" borderId="9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center"/>
    </xf>
    <xf numFmtId="17" fontId="5" fillId="0" borderId="0" xfId="0" quotePrefix="1" applyNumberFormat="1" applyFont="1" applyFill="1" applyBorder="1" applyAlignment="1">
      <alignment horizontal="left" vertical="center"/>
    </xf>
    <xf numFmtId="0" fontId="7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0" fontId="2" fillId="0" borderId="0" xfId="2" applyFill="1" applyBorder="1"/>
    <xf numFmtId="0" fontId="2" fillId="0" borderId="0" xfId="2" applyFill="1"/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 vertical="center"/>
    </xf>
    <xf numFmtId="0" fontId="6" fillId="0" borderId="0" xfId="2" applyFont="1" applyFill="1" applyAlignment="1">
      <alignment horizontal="left" vertical="center" wrapText="1"/>
    </xf>
    <xf numFmtId="0" fontId="6" fillId="0" borderId="0" xfId="2" applyFont="1" applyFill="1"/>
    <xf numFmtId="0" fontId="5" fillId="0" borderId="0" xfId="2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Continuous"/>
    </xf>
    <xf numFmtId="168" fontId="0" fillId="0" borderId="0" xfId="0" applyNumberFormat="1" applyFill="1"/>
    <xf numFmtId="0" fontId="5" fillId="0" borderId="0" xfId="2" applyFont="1" applyFill="1" applyBorder="1" applyAlignment="1">
      <alignment horizontal="centerContinuous"/>
    </xf>
    <xf numFmtId="0" fontId="8" fillId="0" borderId="0" xfId="2" applyFont="1" applyFill="1" applyBorder="1"/>
    <xf numFmtId="167" fontId="8" fillId="0" borderId="0" xfId="2" applyNumberFormat="1" applyFont="1" applyFill="1" applyBorder="1"/>
    <xf numFmtId="2" fontId="8" fillId="0" borderId="0" xfId="2" applyNumberFormat="1" applyFont="1" applyFill="1" applyBorder="1"/>
    <xf numFmtId="0" fontId="3" fillId="0" borderId="4" xfId="2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left" vertical="center" wrapText="1"/>
    </xf>
    <xf numFmtId="0" fontId="16" fillId="0" borderId="0" xfId="0" applyFont="1" applyFill="1"/>
    <xf numFmtId="17" fontId="3" fillId="0" borderId="1" xfId="0" applyNumberFormat="1" applyFont="1" applyFill="1" applyBorder="1" applyAlignment="1">
      <alignment horizontal="left" vertical="center"/>
    </xf>
    <xf numFmtId="0" fontId="15" fillId="0" borderId="0" xfId="0" applyFont="1" applyFill="1"/>
    <xf numFmtId="0" fontId="4" fillId="0" borderId="0" xfId="0" applyFont="1" applyFill="1"/>
    <xf numFmtId="0" fontId="5" fillId="0" borderId="0" xfId="0" quotePrefix="1" applyFont="1" applyFill="1"/>
    <xf numFmtId="0" fontId="5" fillId="0" borderId="0" xfId="2" applyFont="1" applyFill="1"/>
    <xf numFmtId="0" fontId="4" fillId="0" borderId="0" xfId="2" applyFont="1" applyFill="1"/>
    <xf numFmtId="0" fontId="4" fillId="0" borderId="0" xfId="2" applyFont="1" applyFill="1" applyAlignment="1">
      <alignment horizontal="right"/>
    </xf>
    <xf numFmtId="9" fontId="0" fillId="0" borderId="0" xfId="3" applyFont="1" applyFill="1"/>
    <xf numFmtId="164" fontId="2" fillId="0" borderId="0" xfId="2" applyNumberFormat="1" applyFill="1"/>
    <xf numFmtId="0" fontId="17" fillId="0" borderId="0" xfId="0" quotePrefix="1" applyFont="1" applyFill="1"/>
    <xf numFmtId="0" fontId="17" fillId="0" borderId="0" xfId="0" applyFont="1" applyFill="1"/>
    <xf numFmtId="0" fontId="17" fillId="0" borderId="0" xfId="2" applyFont="1" applyFill="1"/>
    <xf numFmtId="49" fontId="17" fillId="0" borderId="0" xfId="0" applyNumberFormat="1" applyFont="1" applyFill="1"/>
    <xf numFmtId="0" fontId="7" fillId="2" borderId="1" xfId="0" applyFont="1" applyFill="1" applyBorder="1" applyAlignment="1">
      <alignment horizontal="center"/>
    </xf>
    <xf numFmtId="0" fontId="19" fillId="2" borderId="1" xfId="1" applyFill="1" applyBorder="1" applyAlignment="1">
      <alignment vertical="center"/>
    </xf>
    <xf numFmtId="0" fontId="19" fillId="2" borderId="0" xfId="1" quotePrefix="1" applyFill="1" applyBorder="1" applyAlignment="1" applyProtection="1">
      <alignment vertical="center"/>
    </xf>
    <xf numFmtId="0" fontId="19" fillId="2" borderId="0" xfId="1" applyFill="1" applyBorder="1" applyAlignment="1">
      <alignment vertical="center"/>
    </xf>
    <xf numFmtId="0" fontId="19" fillId="2" borderId="0" xfId="1" quotePrefix="1" applyFill="1" applyBorder="1" applyAlignment="1" applyProtection="1">
      <alignment horizontal="left" vertical="center"/>
    </xf>
    <xf numFmtId="0" fontId="19" fillId="2" borderId="1" xfId="1" quotePrefix="1" applyFill="1" applyBorder="1" applyAlignment="1" applyProtection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168" fontId="8" fillId="2" borderId="1" xfId="0" applyNumberFormat="1" applyFont="1" applyFill="1" applyBorder="1" applyAlignment="1">
      <alignment horizontal="right" vertical="center" wrapText="1"/>
    </xf>
    <xf numFmtId="0" fontId="25" fillId="2" borderId="8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5" fillId="2" borderId="11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6" fillId="6" borderId="8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19" fillId="0" borderId="2" xfId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31" fillId="6" borderId="2" xfId="0" applyFont="1" applyFill="1" applyBorder="1" applyAlignment="1">
      <alignment horizontal="center" vertical="center"/>
    </xf>
    <xf numFmtId="0" fontId="31" fillId="6" borderId="9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 vertical="center"/>
    </xf>
    <xf numFmtId="0" fontId="31" fillId="6" borderId="11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center" vertical="top" wrapText="1"/>
    </xf>
    <xf numFmtId="0" fontId="7" fillId="7" borderId="9" xfId="0" applyFont="1" applyFill="1" applyBorder="1" applyAlignment="1">
      <alignment horizontal="center" vertical="top" wrapText="1"/>
    </xf>
    <xf numFmtId="0" fontId="7" fillId="7" borderId="10" xfId="0" applyFont="1" applyFill="1" applyBorder="1" applyAlignment="1">
      <alignment horizontal="center" vertical="top" wrapText="1"/>
    </xf>
    <xf numFmtId="0" fontId="7" fillId="7" borderId="0" xfId="0" applyFont="1" applyFill="1" applyBorder="1" applyAlignment="1">
      <alignment horizontal="center" vertical="top" wrapText="1"/>
    </xf>
    <xf numFmtId="0" fontId="7" fillId="7" borderId="1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17" fontId="7" fillId="2" borderId="3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" fontId="7" fillId="7" borderId="10" xfId="0" applyNumberFormat="1" applyFont="1" applyFill="1" applyBorder="1" applyAlignment="1">
      <alignment horizontal="center" vertical="top" wrapText="1"/>
    </xf>
    <xf numFmtId="17" fontId="7" fillId="2" borderId="3" xfId="0" quotePrefix="1" applyNumberFormat="1" applyFont="1" applyFill="1" applyBorder="1" applyAlignment="1">
      <alignment horizontal="center" vertical="center" wrapText="1"/>
    </xf>
    <xf numFmtId="0" fontId="7" fillId="2" borderId="3" xfId="0" quotePrefix="1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right"/>
    </xf>
    <xf numFmtId="0" fontId="7" fillId="2" borderId="2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17" fontId="7" fillId="2" borderId="2" xfId="2" applyNumberFormat="1" applyFont="1" applyFill="1" applyBorder="1" applyAlignment="1">
      <alignment horizontal="center" vertical="center" wrapText="1"/>
    </xf>
    <xf numFmtId="1" fontId="7" fillId="2" borderId="3" xfId="2" quotePrefix="1" applyNumberFormat="1" applyFont="1" applyFill="1" applyBorder="1" applyAlignment="1">
      <alignment horizontal="center" vertical="center" wrapText="1"/>
    </xf>
    <xf numFmtId="17" fontId="7" fillId="2" borderId="3" xfId="2" quotePrefix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7" fontId="7" fillId="2" borderId="3" xfId="2" applyNumberFormat="1" applyFont="1" applyFill="1" applyBorder="1" applyAlignment="1">
      <alignment horizontal="center" vertical="center" wrapText="1"/>
    </xf>
    <xf numFmtId="17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0" xfId="2" applyFont="1" applyFill="1" applyAlignment="1">
      <alignment horizontal="right" vertical="center" wrapText="1"/>
    </xf>
    <xf numFmtId="0" fontId="8" fillId="0" borderId="1" xfId="2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/>
    </xf>
    <xf numFmtId="0" fontId="31" fillId="6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/>
    </xf>
    <xf numFmtId="0" fontId="8" fillId="0" borderId="0" xfId="2" applyFont="1" applyFill="1" applyAlignment="1">
      <alignment horizontal="right"/>
    </xf>
    <xf numFmtId="0" fontId="8" fillId="0" borderId="1" xfId="0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right" vertical="center"/>
    </xf>
    <xf numFmtId="0" fontId="7" fillId="2" borderId="3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</cellXfs>
  <cellStyles count="13">
    <cellStyle name="Cálculo 2" xfId="5"/>
    <cellStyle name="Euro" xfId="6"/>
    <cellStyle name="Euro 2" xfId="7"/>
    <cellStyle name="Hipervínculo" xfId="1" builtinId="8"/>
    <cellStyle name="Hipervínculo 2" xfId="4"/>
    <cellStyle name="Millares 2" xfId="8"/>
    <cellStyle name="Normal" xfId="0" builtinId="0"/>
    <cellStyle name="Normal 2" xfId="2"/>
    <cellStyle name="Notas 2" xfId="9"/>
    <cellStyle name="Porcentaje" xfId="3" builtinId="5"/>
    <cellStyle name="Porcentaje 2" xfId="10"/>
    <cellStyle name="Porcentaje 3" xfId="11"/>
    <cellStyle name="Salida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236883</xdr:rowOff>
    </xdr:from>
    <xdr:to>
      <xdr:col>12</xdr:col>
      <xdr:colOff>457200</xdr:colOff>
      <xdr:row>4</xdr:row>
      <xdr:rowOff>132108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13" y="236883"/>
          <a:ext cx="9013135" cy="988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99396</xdr:rowOff>
    </xdr:from>
    <xdr:to>
      <xdr:col>9</xdr:col>
      <xdr:colOff>672139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91113</xdr:colOff>
      <xdr:row>0</xdr:row>
      <xdr:rowOff>99396</xdr:rowOff>
    </xdr:from>
    <xdr:to>
      <xdr:col>8</xdr:col>
      <xdr:colOff>663855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13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99396</xdr:colOff>
      <xdr:row>0</xdr:row>
      <xdr:rowOff>99396</xdr:rowOff>
    </xdr:from>
    <xdr:to>
      <xdr:col>8</xdr:col>
      <xdr:colOff>672138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6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107679</xdr:rowOff>
    </xdr:from>
    <xdr:to>
      <xdr:col>9</xdr:col>
      <xdr:colOff>100639</xdr:colOff>
      <xdr:row>2</xdr:row>
      <xdr:rowOff>548728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107679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149094</xdr:colOff>
      <xdr:row>0</xdr:row>
      <xdr:rowOff>91113</xdr:rowOff>
    </xdr:from>
    <xdr:to>
      <xdr:col>9</xdr:col>
      <xdr:colOff>622445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94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91113</xdr:rowOff>
    </xdr:from>
    <xdr:to>
      <xdr:col>9</xdr:col>
      <xdr:colOff>672139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132528</xdr:colOff>
      <xdr:row>0</xdr:row>
      <xdr:rowOff>99396</xdr:rowOff>
    </xdr:from>
    <xdr:to>
      <xdr:col>9</xdr:col>
      <xdr:colOff>630727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28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99396</xdr:colOff>
      <xdr:row>0</xdr:row>
      <xdr:rowOff>91113</xdr:rowOff>
    </xdr:from>
    <xdr:to>
      <xdr:col>9</xdr:col>
      <xdr:colOff>663856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6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902847</xdr:colOff>
      <xdr:row>0</xdr:row>
      <xdr:rowOff>107679</xdr:rowOff>
    </xdr:from>
    <xdr:to>
      <xdr:col>10</xdr:col>
      <xdr:colOff>398850</xdr:colOff>
      <xdr:row>2</xdr:row>
      <xdr:rowOff>548728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847" y="107679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828300</xdr:colOff>
      <xdr:row>0</xdr:row>
      <xdr:rowOff>99396</xdr:rowOff>
    </xdr:from>
    <xdr:to>
      <xdr:col>9</xdr:col>
      <xdr:colOff>763282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300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166071</xdr:colOff>
      <xdr:row>0</xdr:row>
      <xdr:rowOff>104775</xdr:rowOff>
    </xdr:from>
    <xdr:to>
      <xdr:col>10</xdr:col>
      <xdr:colOff>2486444</xdr:colOff>
      <xdr:row>2</xdr:row>
      <xdr:rowOff>545824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71" y="104775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372735</xdr:colOff>
      <xdr:row>0</xdr:row>
      <xdr:rowOff>107679</xdr:rowOff>
    </xdr:from>
    <xdr:to>
      <xdr:col>9</xdr:col>
      <xdr:colOff>315999</xdr:colOff>
      <xdr:row>2</xdr:row>
      <xdr:rowOff>548728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735" y="107679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149094</xdr:colOff>
      <xdr:row>0</xdr:row>
      <xdr:rowOff>99396</xdr:rowOff>
    </xdr:from>
    <xdr:to>
      <xdr:col>9</xdr:col>
      <xdr:colOff>622445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94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132528</xdr:colOff>
      <xdr:row>0</xdr:row>
      <xdr:rowOff>99396</xdr:rowOff>
    </xdr:from>
    <xdr:to>
      <xdr:col>9</xdr:col>
      <xdr:colOff>630727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28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256761</xdr:colOff>
      <xdr:row>0</xdr:row>
      <xdr:rowOff>99391</xdr:rowOff>
    </xdr:from>
    <xdr:to>
      <xdr:col>9</xdr:col>
      <xdr:colOff>514764</xdr:colOff>
      <xdr:row>2</xdr:row>
      <xdr:rowOff>540440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61" y="99391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190509</xdr:colOff>
      <xdr:row>0</xdr:row>
      <xdr:rowOff>99396</xdr:rowOff>
    </xdr:from>
    <xdr:to>
      <xdr:col>9</xdr:col>
      <xdr:colOff>514773</xdr:colOff>
      <xdr:row>2</xdr:row>
      <xdr:rowOff>540445</xdr:rowOff>
    </xdr:to>
    <xdr:pic>
      <xdr:nvPicPr>
        <xdr:cNvPr id="8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9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207075</xdr:colOff>
      <xdr:row>0</xdr:row>
      <xdr:rowOff>99396</xdr:rowOff>
    </xdr:from>
    <xdr:to>
      <xdr:col>9</xdr:col>
      <xdr:colOff>531339</xdr:colOff>
      <xdr:row>2</xdr:row>
      <xdr:rowOff>540445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75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99396</xdr:rowOff>
    </xdr:from>
    <xdr:to>
      <xdr:col>7</xdr:col>
      <xdr:colOff>1227074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45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165660</xdr:colOff>
      <xdr:row>0</xdr:row>
      <xdr:rowOff>99396</xdr:rowOff>
    </xdr:from>
    <xdr:to>
      <xdr:col>7</xdr:col>
      <xdr:colOff>1450707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60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74547</xdr:colOff>
      <xdr:row>0</xdr:row>
      <xdr:rowOff>99396</xdr:rowOff>
    </xdr:from>
    <xdr:to>
      <xdr:col>9</xdr:col>
      <xdr:colOff>672137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47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91113</xdr:rowOff>
    </xdr:from>
    <xdr:to>
      <xdr:col>9</xdr:col>
      <xdr:colOff>663856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91113</xdr:colOff>
      <xdr:row>0</xdr:row>
      <xdr:rowOff>91113</xdr:rowOff>
    </xdr:from>
    <xdr:to>
      <xdr:col>9</xdr:col>
      <xdr:colOff>672138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13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00"/>
  </sheetPr>
  <dimension ref="A1:N44"/>
  <sheetViews>
    <sheetView tabSelected="1" zoomScale="115" zoomScaleNormal="115" workbookViewId="0">
      <selection sqref="A1:M5"/>
    </sheetView>
  </sheetViews>
  <sheetFormatPr baseColWidth="10" defaultRowHeight="12.75" x14ac:dyDescent="0.2"/>
  <cols>
    <col min="1" max="1" width="6.28515625" style="112" customWidth="1"/>
    <col min="2" max="2" width="11.42578125" style="11"/>
    <col min="3" max="3" width="14" style="11" customWidth="1"/>
    <col min="4" max="256" width="11.42578125" style="11"/>
    <col min="257" max="257" width="6.28515625" style="11" customWidth="1"/>
    <col min="258" max="258" width="11.42578125" style="11"/>
    <col min="259" max="259" width="14" style="11" customWidth="1"/>
    <col min="260" max="512" width="11.42578125" style="11"/>
    <col min="513" max="513" width="6.28515625" style="11" customWidth="1"/>
    <col min="514" max="514" width="11.42578125" style="11"/>
    <col min="515" max="515" width="14" style="11" customWidth="1"/>
    <col min="516" max="768" width="11.42578125" style="11"/>
    <col min="769" max="769" width="6.28515625" style="11" customWidth="1"/>
    <col min="770" max="770" width="11.42578125" style="11"/>
    <col min="771" max="771" width="14" style="11" customWidth="1"/>
    <col min="772" max="1024" width="11.42578125" style="11"/>
    <col min="1025" max="1025" width="6.28515625" style="11" customWidth="1"/>
    <col min="1026" max="1026" width="11.42578125" style="11"/>
    <col min="1027" max="1027" width="14" style="11" customWidth="1"/>
    <col min="1028" max="1280" width="11.42578125" style="11"/>
    <col min="1281" max="1281" width="6.28515625" style="11" customWidth="1"/>
    <col min="1282" max="1282" width="11.42578125" style="11"/>
    <col min="1283" max="1283" width="14" style="11" customWidth="1"/>
    <col min="1284" max="1536" width="11.42578125" style="11"/>
    <col min="1537" max="1537" width="6.28515625" style="11" customWidth="1"/>
    <col min="1538" max="1538" width="11.42578125" style="11"/>
    <col min="1539" max="1539" width="14" style="11" customWidth="1"/>
    <col min="1540" max="1792" width="11.42578125" style="11"/>
    <col min="1793" max="1793" width="6.28515625" style="11" customWidth="1"/>
    <col min="1794" max="1794" width="11.42578125" style="11"/>
    <col min="1795" max="1795" width="14" style="11" customWidth="1"/>
    <col min="1796" max="2048" width="11.42578125" style="11"/>
    <col min="2049" max="2049" width="6.28515625" style="11" customWidth="1"/>
    <col min="2050" max="2050" width="11.42578125" style="11"/>
    <col min="2051" max="2051" width="14" style="11" customWidth="1"/>
    <col min="2052" max="2304" width="11.42578125" style="11"/>
    <col min="2305" max="2305" width="6.28515625" style="11" customWidth="1"/>
    <col min="2306" max="2306" width="11.42578125" style="11"/>
    <col min="2307" max="2307" width="14" style="11" customWidth="1"/>
    <col min="2308" max="2560" width="11.42578125" style="11"/>
    <col min="2561" max="2561" width="6.28515625" style="11" customWidth="1"/>
    <col min="2562" max="2562" width="11.42578125" style="11"/>
    <col min="2563" max="2563" width="14" style="11" customWidth="1"/>
    <col min="2564" max="2816" width="11.42578125" style="11"/>
    <col min="2817" max="2817" width="6.28515625" style="11" customWidth="1"/>
    <col min="2818" max="2818" width="11.42578125" style="11"/>
    <col min="2819" max="2819" width="14" style="11" customWidth="1"/>
    <col min="2820" max="3072" width="11.42578125" style="11"/>
    <col min="3073" max="3073" width="6.28515625" style="11" customWidth="1"/>
    <col min="3074" max="3074" width="11.42578125" style="11"/>
    <col min="3075" max="3075" width="14" style="11" customWidth="1"/>
    <col min="3076" max="3328" width="11.42578125" style="11"/>
    <col min="3329" max="3329" width="6.28515625" style="11" customWidth="1"/>
    <col min="3330" max="3330" width="11.42578125" style="11"/>
    <col min="3331" max="3331" width="14" style="11" customWidth="1"/>
    <col min="3332" max="3584" width="11.42578125" style="11"/>
    <col min="3585" max="3585" width="6.28515625" style="11" customWidth="1"/>
    <col min="3586" max="3586" width="11.42578125" style="11"/>
    <col min="3587" max="3587" width="14" style="11" customWidth="1"/>
    <col min="3588" max="3840" width="11.42578125" style="11"/>
    <col min="3841" max="3841" width="6.28515625" style="11" customWidth="1"/>
    <col min="3842" max="3842" width="11.42578125" style="11"/>
    <col min="3843" max="3843" width="14" style="11" customWidth="1"/>
    <col min="3844" max="4096" width="11.42578125" style="11"/>
    <col min="4097" max="4097" width="6.28515625" style="11" customWidth="1"/>
    <col min="4098" max="4098" width="11.42578125" style="11"/>
    <col min="4099" max="4099" width="14" style="11" customWidth="1"/>
    <col min="4100" max="4352" width="11.42578125" style="11"/>
    <col min="4353" max="4353" width="6.28515625" style="11" customWidth="1"/>
    <col min="4354" max="4354" width="11.42578125" style="11"/>
    <col min="4355" max="4355" width="14" style="11" customWidth="1"/>
    <col min="4356" max="4608" width="11.42578125" style="11"/>
    <col min="4609" max="4609" width="6.28515625" style="11" customWidth="1"/>
    <col min="4610" max="4610" width="11.42578125" style="11"/>
    <col min="4611" max="4611" width="14" style="11" customWidth="1"/>
    <col min="4612" max="4864" width="11.42578125" style="11"/>
    <col min="4865" max="4865" width="6.28515625" style="11" customWidth="1"/>
    <col min="4866" max="4866" width="11.42578125" style="11"/>
    <col min="4867" max="4867" width="14" style="11" customWidth="1"/>
    <col min="4868" max="5120" width="11.42578125" style="11"/>
    <col min="5121" max="5121" width="6.28515625" style="11" customWidth="1"/>
    <col min="5122" max="5122" width="11.42578125" style="11"/>
    <col min="5123" max="5123" width="14" style="11" customWidth="1"/>
    <col min="5124" max="5376" width="11.42578125" style="11"/>
    <col min="5377" max="5377" width="6.28515625" style="11" customWidth="1"/>
    <col min="5378" max="5378" width="11.42578125" style="11"/>
    <col min="5379" max="5379" width="14" style="11" customWidth="1"/>
    <col min="5380" max="5632" width="11.42578125" style="11"/>
    <col min="5633" max="5633" width="6.28515625" style="11" customWidth="1"/>
    <col min="5634" max="5634" width="11.42578125" style="11"/>
    <col min="5635" max="5635" width="14" style="11" customWidth="1"/>
    <col min="5636" max="5888" width="11.42578125" style="11"/>
    <col min="5889" max="5889" width="6.28515625" style="11" customWidth="1"/>
    <col min="5890" max="5890" width="11.42578125" style="11"/>
    <col min="5891" max="5891" width="14" style="11" customWidth="1"/>
    <col min="5892" max="6144" width="11.42578125" style="11"/>
    <col min="6145" max="6145" width="6.28515625" style="11" customWidth="1"/>
    <col min="6146" max="6146" width="11.42578125" style="11"/>
    <col min="6147" max="6147" width="14" style="11" customWidth="1"/>
    <col min="6148" max="6400" width="11.42578125" style="11"/>
    <col min="6401" max="6401" width="6.28515625" style="11" customWidth="1"/>
    <col min="6402" max="6402" width="11.42578125" style="11"/>
    <col min="6403" max="6403" width="14" style="11" customWidth="1"/>
    <col min="6404" max="6656" width="11.42578125" style="11"/>
    <col min="6657" max="6657" width="6.28515625" style="11" customWidth="1"/>
    <col min="6658" max="6658" width="11.42578125" style="11"/>
    <col min="6659" max="6659" width="14" style="11" customWidth="1"/>
    <col min="6660" max="6912" width="11.42578125" style="11"/>
    <col min="6913" max="6913" width="6.28515625" style="11" customWidth="1"/>
    <col min="6914" max="6914" width="11.42578125" style="11"/>
    <col min="6915" max="6915" width="14" style="11" customWidth="1"/>
    <col min="6916" max="7168" width="11.42578125" style="11"/>
    <col min="7169" max="7169" width="6.28515625" style="11" customWidth="1"/>
    <col min="7170" max="7170" width="11.42578125" style="11"/>
    <col min="7171" max="7171" width="14" style="11" customWidth="1"/>
    <col min="7172" max="7424" width="11.42578125" style="11"/>
    <col min="7425" max="7425" width="6.28515625" style="11" customWidth="1"/>
    <col min="7426" max="7426" width="11.42578125" style="11"/>
    <col min="7427" max="7427" width="14" style="11" customWidth="1"/>
    <col min="7428" max="7680" width="11.42578125" style="11"/>
    <col min="7681" max="7681" width="6.28515625" style="11" customWidth="1"/>
    <col min="7682" max="7682" width="11.42578125" style="11"/>
    <col min="7683" max="7683" width="14" style="11" customWidth="1"/>
    <col min="7684" max="7936" width="11.42578125" style="11"/>
    <col min="7937" max="7937" width="6.28515625" style="11" customWidth="1"/>
    <col min="7938" max="7938" width="11.42578125" style="11"/>
    <col min="7939" max="7939" width="14" style="11" customWidth="1"/>
    <col min="7940" max="8192" width="11.42578125" style="11"/>
    <col min="8193" max="8193" width="6.28515625" style="11" customWidth="1"/>
    <col min="8194" max="8194" width="11.42578125" style="11"/>
    <col min="8195" max="8195" width="14" style="11" customWidth="1"/>
    <col min="8196" max="8448" width="11.42578125" style="11"/>
    <col min="8449" max="8449" width="6.28515625" style="11" customWidth="1"/>
    <col min="8450" max="8450" width="11.42578125" style="11"/>
    <col min="8451" max="8451" width="14" style="11" customWidth="1"/>
    <col min="8452" max="8704" width="11.42578125" style="11"/>
    <col min="8705" max="8705" width="6.28515625" style="11" customWidth="1"/>
    <col min="8706" max="8706" width="11.42578125" style="11"/>
    <col min="8707" max="8707" width="14" style="11" customWidth="1"/>
    <col min="8708" max="8960" width="11.42578125" style="11"/>
    <col min="8961" max="8961" width="6.28515625" style="11" customWidth="1"/>
    <col min="8962" max="8962" width="11.42578125" style="11"/>
    <col min="8963" max="8963" width="14" style="11" customWidth="1"/>
    <col min="8964" max="9216" width="11.42578125" style="11"/>
    <col min="9217" max="9217" width="6.28515625" style="11" customWidth="1"/>
    <col min="9218" max="9218" width="11.42578125" style="11"/>
    <col min="9219" max="9219" width="14" style="11" customWidth="1"/>
    <col min="9220" max="9472" width="11.42578125" style="11"/>
    <col min="9473" max="9473" width="6.28515625" style="11" customWidth="1"/>
    <col min="9474" max="9474" width="11.42578125" style="11"/>
    <col min="9475" max="9475" width="14" style="11" customWidth="1"/>
    <col min="9476" max="9728" width="11.42578125" style="11"/>
    <col min="9729" max="9729" width="6.28515625" style="11" customWidth="1"/>
    <col min="9730" max="9730" width="11.42578125" style="11"/>
    <col min="9731" max="9731" width="14" style="11" customWidth="1"/>
    <col min="9732" max="9984" width="11.42578125" style="11"/>
    <col min="9985" max="9985" width="6.28515625" style="11" customWidth="1"/>
    <col min="9986" max="9986" width="11.42578125" style="11"/>
    <col min="9987" max="9987" width="14" style="11" customWidth="1"/>
    <col min="9988" max="10240" width="11.42578125" style="11"/>
    <col min="10241" max="10241" width="6.28515625" style="11" customWidth="1"/>
    <col min="10242" max="10242" width="11.42578125" style="11"/>
    <col min="10243" max="10243" width="14" style="11" customWidth="1"/>
    <col min="10244" max="10496" width="11.42578125" style="11"/>
    <col min="10497" max="10497" width="6.28515625" style="11" customWidth="1"/>
    <col min="10498" max="10498" width="11.42578125" style="11"/>
    <col min="10499" max="10499" width="14" style="11" customWidth="1"/>
    <col min="10500" max="10752" width="11.42578125" style="11"/>
    <col min="10753" max="10753" width="6.28515625" style="11" customWidth="1"/>
    <col min="10754" max="10754" width="11.42578125" style="11"/>
    <col min="10755" max="10755" width="14" style="11" customWidth="1"/>
    <col min="10756" max="11008" width="11.42578125" style="11"/>
    <col min="11009" max="11009" width="6.28515625" style="11" customWidth="1"/>
    <col min="11010" max="11010" width="11.42578125" style="11"/>
    <col min="11011" max="11011" width="14" style="11" customWidth="1"/>
    <col min="11012" max="11264" width="11.42578125" style="11"/>
    <col min="11265" max="11265" width="6.28515625" style="11" customWidth="1"/>
    <col min="11266" max="11266" width="11.42578125" style="11"/>
    <col min="11267" max="11267" width="14" style="11" customWidth="1"/>
    <col min="11268" max="11520" width="11.42578125" style="11"/>
    <col min="11521" max="11521" width="6.28515625" style="11" customWidth="1"/>
    <col min="11522" max="11522" width="11.42578125" style="11"/>
    <col min="11523" max="11523" width="14" style="11" customWidth="1"/>
    <col min="11524" max="11776" width="11.42578125" style="11"/>
    <col min="11777" max="11777" width="6.28515625" style="11" customWidth="1"/>
    <col min="11778" max="11778" width="11.42578125" style="11"/>
    <col min="11779" max="11779" width="14" style="11" customWidth="1"/>
    <col min="11780" max="12032" width="11.42578125" style="11"/>
    <col min="12033" max="12033" width="6.28515625" style="11" customWidth="1"/>
    <col min="12034" max="12034" width="11.42578125" style="11"/>
    <col min="12035" max="12035" width="14" style="11" customWidth="1"/>
    <col min="12036" max="12288" width="11.42578125" style="11"/>
    <col min="12289" max="12289" width="6.28515625" style="11" customWidth="1"/>
    <col min="12290" max="12290" width="11.42578125" style="11"/>
    <col min="12291" max="12291" width="14" style="11" customWidth="1"/>
    <col min="12292" max="12544" width="11.42578125" style="11"/>
    <col min="12545" max="12545" width="6.28515625" style="11" customWidth="1"/>
    <col min="12546" max="12546" width="11.42578125" style="11"/>
    <col min="12547" max="12547" width="14" style="11" customWidth="1"/>
    <col min="12548" max="12800" width="11.42578125" style="11"/>
    <col min="12801" max="12801" width="6.28515625" style="11" customWidth="1"/>
    <col min="12802" max="12802" width="11.42578125" style="11"/>
    <col min="12803" max="12803" width="14" style="11" customWidth="1"/>
    <col min="12804" max="13056" width="11.42578125" style="11"/>
    <col min="13057" max="13057" width="6.28515625" style="11" customWidth="1"/>
    <col min="13058" max="13058" width="11.42578125" style="11"/>
    <col min="13059" max="13059" width="14" style="11" customWidth="1"/>
    <col min="13060" max="13312" width="11.42578125" style="11"/>
    <col min="13313" max="13313" width="6.28515625" style="11" customWidth="1"/>
    <col min="13314" max="13314" width="11.42578125" style="11"/>
    <col min="13315" max="13315" width="14" style="11" customWidth="1"/>
    <col min="13316" max="13568" width="11.42578125" style="11"/>
    <col min="13569" max="13569" width="6.28515625" style="11" customWidth="1"/>
    <col min="13570" max="13570" width="11.42578125" style="11"/>
    <col min="13571" max="13571" width="14" style="11" customWidth="1"/>
    <col min="13572" max="13824" width="11.42578125" style="11"/>
    <col min="13825" max="13825" width="6.28515625" style="11" customWidth="1"/>
    <col min="13826" max="13826" width="11.42578125" style="11"/>
    <col min="13827" max="13827" width="14" style="11" customWidth="1"/>
    <col min="13828" max="14080" width="11.42578125" style="11"/>
    <col min="14081" max="14081" width="6.28515625" style="11" customWidth="1"/>
    <col min="14082" max="14082" width="11.42578125" style="11"/>
    <col min="14083" max="14083" width="14" style="11" customWidth="1"/>
    <col min="14084" max="14336" width="11.42578125" style="11"/>
    <col min="14337" max="14337" width="6.28515625" style="11" customWidth="1"/>
    <col min="14338" max="14338" width="11.42578125" style="11"/>
    <col min="14339" max="14339" width="14" style="11" customWidth="1"/>
    <col min="14340" max="14592" width="11.42578125" style="11"/>
    <col min="14593" max="14593" width="6.28515625" style="11" customWidth="1"/>
    <col min="14594" max="14594" width="11.42578125" style="11"/>
    <col min="14595" max="14595" width="14" style="11" customWidth="1"/>
    <col min="14596" max="14848" width="11.42578125" style="11"/>
    <col min="14849" max="14849" width="6.28515625" style="11" customWidth="1"/>
    <col min="14850" max="14850" width="11.42578125" style="11"/>
    <col min="14851" max="14851" width="14" style="11" customWidth="1"/>
    <col min="14852" max="15104" width="11.42578125" style="11"/>
    <col min="15105" max="15105" width="6.28515625" style="11" customWidth="1"/>
    <col min="15106" max="15106" width="11.42578125" style="11"/>
    <col min="15107" max="15107" width="14" style="11" customWidth="1"/>
    <col min="15108" max="15360" width="11.42578125" style="11"/>
    <col min="15361" max="15361" width="6.28515625" style="11" customWidth="1"/>
    <col min="15362" max="15362" width="11.42578125" style="11"/>
    <col min="15363" max="15363" width="14" style="11" customWidth="1"/>
    <col min="15364" max="15616" width="11.42578125" style="11"/>
    <col min="15617" max="15617" width="6.28515625" style="11" customWidth="1"/>
    <col min="15618" max="15618" width="11.42578125" style="11"/>
    <col min="15619" max="15619" width="14" style="11" customWidth="1"/>
    <col min="15620" max="15872" width="11.42578125" style="11"/>
    <col min="15873" max="15873" width="6.28515625" style="11" customWidth="1"/>
    <col min="15874" max="15874" width="11.42578125" style="11"/>
    <col min="15875" max="15875" width="14" style="11" customWidth="1"/>
    <col min="15876" max="16128" width="11.42578125" style="11"/>
    <col min="16129" max="16129" width="6.28515625" style="11" customWidth="1"/>
    <col min="16130" max="16130" width="11.42578125" style="11"/>
    <col min="16131" max="16131" width="14" style="11" customWidth="1"/>
    <col min="16132" max="16384" width="11.42578125" style="11"/>
  </cols>
  <sheetData>
    <row r="1" spans="1:13" ht="21.95" customHeight="1" x14ac:dyDescent="0.2">
      <c r="A1" s="213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5"/>
    </row>
    <row r="2" spans="1:13" ht="21.95" customHeight="1" x14ac:dyDescent="0.2">
      <c r="A2" s="216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8"/>
    </row>
    <row r="3" spans="1:13" ht="21.95" customHeight="1" x14ac:dyDescent="0.2">
      <c r="A3" s="216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8"/>
    </row>
    <row r="4" spans="1:13" ht="21.95" customHeight="1" x14ac:dyDescent="0.2">
      <c r="A4" s="216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8"/>
    </row>
    <row r="5" spans="1:13" ht="21.95" customHeight="1" x14ac:dyDescent="0.2">
      <c r="A5" s="219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1"/>
    </row>
    <row r="6" spans="1:13" ht="21.95" customHeight="1" x14ac:dyDescent="0.2">
      <c r="A6" s="222" t="s">
        <v>111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4"/>
    </row>
    <row r="7" spans="1:13" ht="12" customHeight="1" x14ac:dyDescent="0.2">
      <c r="A7" s="225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7"/>
    </row>
    <row r="8" spans="1:13" x14ac:dyDescent="0.2">
      <c r="A8" s="228" t="s">
        <v>136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9"/>
    </row>
    <row r="9" spans="1:13" ht="15" customHeight="1" x14ac:dyDescent="0.2">
      <c r="A9" s="230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1"/>
    </row>
    <row r="10" spans="1:13" x14ac:dyDescent="0.2">
      <c r="A10" s="230"/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1"/>
    </row>
    <row r="11" spans="1:13" s="105" customFormat="1" ht="27" customHeight="1" x14ac:dyDescent="0.2">
      <c r="A11" s="101"/>
      <c r="B11" s="121" t="s">
        <v>131</v>
      </c>
      <c r="C11" s="102"/>
      <c r="D11" s="102"/>
      <c r="E11" s="114"/>
      <c r="F11" s="102"/>
      <c r="G11" s="102"/>
      <c r="H11" s="102"/>
      <c r="I11" s="102"/>
      <c r="J11" s="102"/>
      <c r="K11" s="102"/>
      <c r="L11" s="102"/>
      <c r="M11" s="115"/>
    </row>
    <row r="12" spans="1:13" s="105" customFormat="1" ht="27" customHeight="1" x14ac:dyDescent="0.2">
      <c r="A12" s="116" t="s">
        <v>108</v>
      </c>
      <c r="B12" s="102" t="s">
        <v>138</v>
      </c>
      <c r="C12" s="206"/>
      <c r="D12" s="206"/>
      <c r="E12" s="206"/>
      <c r="F12" s="206"/>
      <c r="G12" s="206"/>
      <c r="H12" s="206"/>
      <c r="I12" s="106"/>
      <c r="J12" s="106"/>
      <c r="K12" s="106"/>
      <c r="L12" s="106"/>
      <c r="M12" s="107"/>
    </row>
    <row r="13" spans="1:13" s="105" customFormat="1" ht="27" customHeight="1" x14ac:dyDescent="0.2">
      <c r="A13" s="117"/>
      <c r="B13" s="166" t="s">
        <v>78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9"/>
    </row>
    <row r="14" spans="1:13" s="105" customFormat="1" ht="27" customHeight="1" x14ac:dyDescent="0.2">
      <c r="A14" s="101" t="s">
        <v>109</v>
      </c>
      <c r="B14" s="102" t="s">
        <v>139</v>
      </c>
      <c r="C14" s="207"/>
      <c r="D14" s="208"/>
      <c r="E14" s="208"/>
      <c r="F14" s="208"/>
      <c r="G14" s="208"/>
      <c r="H14" s="103"/>
      <c r="I14" s="103"/>
      <c r="J14" s="103"/>
      <c r="K14" s="103"/>
      <c r="L14" s="103"/>
      <c r="M14" s="104"/>
    </row>
    <row r="15" spans="1:13" s="105" customFormat="1" ht="27" customHeight="1" x14ac:dyDescent="0.2">
      <c r="A15" s="101" t="s">
        <v>110</v>
      </c>
      <c r="B15" s="113" t="s">
        <v>140</v>
      </c>
      <c r="C15" s="207"/>
      <c r="D15" s="208"/>
      <c r="E15" s="208"/>
      <c r="F15" s="103"/>
      <c r="G15" s="103"/>
      <c r="H15" s="103"/>
      <c r="I15" s="103"/>
      <c r="J15" s="103"/>
      <c r="K15" s="103"/>
      <c r="L15" s="103"/>
      <c r="M15" s="104"/>
    </row>
    <row r="16" spans="1:13" s="105" customFormat="1" ht="27" customHeight="1" x14ac:dyDescent="0.2">
      <c r="A16" s="101" t="s">
        <v>112</v>
      </c>
      <c r="B16" s="113" t="s">
        <v>141</v>
      </c>
      <c r="C16" s="209"/>
      <c r="D16" s="208"/>
      <c r="E16" s="208"/>
      <c r="F16" s="103"/>
      <c r="G16" s="103"/>
      <c r="H16" s="103"/>
      <c r="I16" s="103"/>
      <c r="J16" s="103"/>
      <c r="K16" s="103"/>
      <c r="L16" s="103"/>
      <c r="M16" s="104"/>
    </row>
    <row r="17" spans="1:13" s="105" customFormat="1" ht="27" customHeight="1" x14ac:dyDescent="0.2">
      <c r="A17" s="101" t="s">
        <v>113</v>
      </c>
      <c r="B17" s="113" t="s">
        <v>142</v>
      </c>
      <c r="C17" s="209"/>
      <c r="D17" s="208"/>
      <c r="E17" s="208"/>
      <c r="F17" s="208"/>
      <c r="G17" s="103"/>
      <c r="H17" s="103"/>
      <c r="I17" s="103"/>
      <c r="J17" s="103"/>
      <c r="K17" s="103"/>
      <c r="L17" s="103"/>
      <c r="M17" s="104"/>
    </row>
    <row r="18" spans="1:13" s="105" customFormat="1" ht="27" customHeight="1" x14ac:dyDescent="0.2">
      <c r="A18" s="101" t="s">
        <v>114</v>
      </c>
      <c r="B18" s="113" t="s">
        <v>143</v>
      </c>
      <c r="C18" s="209"/>
      <c r="D18" s="208"/>
      <c r="E18" s="208"/>
      <c r="F18" s="208"/>
      <c r="G18" s="103"/>
      <c r="H18" s="103"/>
      <c r="I18" s="103"/>
      <c r="J18" s="103"/>
      <c r="K18" s="103"/>
      <c r="L18" s="103"/>
      <c r="M18" s="104"/>
    </row>
    <row r="19" spans="1:13" s="105" customFormat="1" ht="27" customHeight="1" x14ac:dyDescent="0.2">
      <c r="A19" s="101" t="s">
        <v>115</v>
      </c>
      <c r="B19" s="113" t="s">
        <v>144</v>
      </c>
      <c r="C19" s="209"/>
      <c r="D19" s="208"/>
      <c r="E19" s="208"/>
      <c r="F19" s="103"/>
      <c r="G19" s="103"/>
      <c r="H19" s="103"/>
      <c r="I19" s="103"/>
      <c r="J19" s="103"/>
      <c r="K19" s="103"/>
      <c r="L19" s="103"/>
      <c r="M19" s="104"/>
    </row>
    <row r="20" spans="1:13" s="105" customFormat="1" ht="27" customHeight="1" x14ac:dyDescent="0.2">
      <c r="A20" s="101" t="s">
        <v>116</v>
      </c>
      <c r="B20" s="113" t="s">
        <v>145</v>
      </c>
      <c r="C20" s="209"/>
      <c r="D20" s="208"/>
      <c r="E20" s="208"/>
      <c r="F20" s="208"/>
      <c r="G20" s="103"/>
      <c r="H20" s="103"/>
      <c r="I20" s="103"/>
      <c r="J20" s="103"/>
      <c r="K20" s="103"/>
      <c r="L20" s="103"/>
      <c r="M20" s="104"/>
    </row>
    <row r="21" spans="1:13" s="105" customFormat="1" ht="27" customHeight="1" x14ac:dyDescent="0.2">
      <c r="A21" s="116" t="s">
        <v>117</v>
      </c>
      <c r="B21" s="120" t="s">
        <v>146</v>
      </c>
      <c r="C21" s="210"/>
      <c r="D21" s="206"/>
      <c r="E21" s="206"/>
      <c r="F21" s="106"/>
      <c r="G21" s="106"/>
      <c r="H21" s="106"/>
      <c r="I21" s="106"/>
      <c r="J21" s="106"/>
      <c r="K21" s="106"/>
      <c r="L21" s="106"/>
      <c r="M21" s="107"/>
    </row>
    <row r="22" spans="1:13" s="105" customFormat="1" ht="27" customHeight="1" x14ac:dyDescent="0.2">
      <c r="A22" s="101"/>
      <c r="B22" s="121" t="s">
        <v>79</v>
      </c>
      <c r="C22" s="113"/>
      <c r="D22" s="103"/>
      <c r="E22" s="103"/>
      <c r="F22" s="103"/>
      <c r="G22" s="103"/>
      <c r="H22" s="103"/>
      <c r="I22" s="103"/>
      <c r="J22" s="103"/>
      <c r="K22" s="103"/>
      <c r="L22" s="103"/>
      <c r="M22" s="104"/>
    </row>
    <row r="23" spans="1:13" s="105" customFormat="1" ht="27" customHeight="1" x14ac:dyDescent="0.2">
      <c r="A23" s="101" t="s">
        <v>118</v>
      </c>
      <c r="B23" s="113" t="s">
        <v>147</v>
      </c>
      <c r="C23" s="209"/>
      <c r="D23" s="208"/>
      <c r="E23" s="208"/>
      <c r="F23" s="208"/>
      <c r="G23" s="103"/>
      <c r="H23" s="103"/>
      <c r="I23" s="103"/>
      <c r="J23" s="103"/>
      <c r="K23" s="103"/>
      <c r="L23" s="103"/>
      <c r="M23" s="104"/>
    </row>
    <row r="24" spans="1:13" s="105" customFormat="1" ht="27" customHeight="1" x14ac:dyDescent="0.2">
      <c r="A24" s="101" t="s">
        <v>119</v>
      </c>
      <c r="B24" s="113" t="s">
        <v>148</v>
      </c>
      <c r="C24" s="209"/>
      <c r="D24" s="208"/>
      <c r="E24" s="208"/>
      <c r="F24" s="208"/>
      <c r="G24" s="103"/>
      <c r="H24" s="103"/>
      <c r="I24" s="103"/>
      <c r="J24" s="103"/>
      <c r="K24" s="103"/>
      <c r="L24" s="103"/>
      <c r="M24" s="104"/>
    </row>
    <row r="25" spans="1:13" s="105" customFormat="1" ht="27" customHeight="1" x14ac:dyDescent="0.2">
      <c r="A25" s="116" t="s">
        <v>120</v>
      </c>
      <c r="B25" s="120" t="s">
        <v>149</v>
      </c>
      <c r="C25" s="210"/>
      <c r="D25" s="206"/>
      <c r="E25" s="206"/>
      <c r="F25" s="206"/>
      <c r="G25" s="206"/>
      <c r="H25" s="106"/>
      <c r="I25" s="106"/>
      <c r="J25" s="106"/>
      <c r="K25" s="106"/>
      <c r="L25" s="106"/>
      <c r="M25" s="107"/>
    </row>
    <row r="26" spans="1:13" s="105" customFormat="1" ht="27" customHeight="1" x14ac:dyDescent="0.2">
      <c r="A26" s="101"/>
      <c r="B26" s="121" t="s">
        <v>82</v>
      </c>
      <c r="C26" s="113"/>
      <c r="D26" s="103"/>
      <c r="E26" s="103"/>
      <c r="F26" s="103"/>
      <c r="G26" s="103"/>
      <c r="H26" s="103"/>
      <c r="I26" s="103"/>
      <c r="J26" s="103"/>
      <c r="K26" s="103"/>
      <c r="L26" s="103"/>
      <c r="M26" s="104"/>
    </row>
    <row r="27" spans="1:13" s="105" customFormat="1" ht="27" customHeight="1" x14ac:dyDescent="0.2">
      <c r="A27" s="101" t="s">
        <v>121</v>
      </c>
      <c r="B27" s="113" t="s">
        <v>150</v>
      </c>
      <c r="C27" s="209"/>
      <c r="D27" s="208"/>
      <c r="E27" s="208"/>
      <c r="F27" s="103"/>
      <c r="G27" s="103"/>
      <c r="H27" s="103"/>
      <c r="I27" s="103"/>
      <c r="J27" s="103"/>
      <c r="K27" s="103"/>
      <c r="L27" s="103"/>
      <c r="M27" s="104"/>
    </row>
    <row r="28" spans="1:13" s="105" customFormat="1" ht="27" customHeight="1" x14ac:dyDescent="0.2">
      <c r="A28" s="101" t="s">
        <v>122</v>
      </c>
      <c r="B28" s="113" t="s">
        <v>151</v>
      </c>
      <c r="C28" s="209"/>
      <c r="D28" s="208"/>
      <c r="E28" s="103"/>
      <c r="F28" s="103"/>
      <c r="G28" s="103"/>
      <c r="H28" s="103"/>
      <c r="I28" s="103"/>
      <c r="J28" s="103"/>
      <c r="K28" s="103"/>
      <c r="L28" s="103"/>
      <c r="M28" s="104"/>
    </row>
    <row r="29" spans="1:13" s="105" customFormat="1" ht="27" customHeight="1" x14ac:dyDescent="0.2">
      <c r="A29" s="101" t="s">
        <v>123</v>
      </c>
      <c r="B29" s="113" t="s">
        <v>152</v>
      </c>
      <c r="C29" s="209"/>
      <c r="D29" s="208"/>
      <c r="E29" s="208"/>
      <c r="F29" s="208"/>
      <c r="G29" s="103"/>
      <c r="H29" s="103"/>
      <c r="I29" s="103"/>
      <c r="J29" s="103"/>
      <c r="K29" s="103"/>
      <c r="L29" s="103"/>
      <c r="M29" s="104"/>
    </row>
    <row r="30" spans="1:13" s="105" customFormat="1" ht="27" customHeight="1" x14ac:dyDescent="0.2">
      <c r="A30" s="116" t="s">
        <v>124</v>
      </c>
      <c r="B30" s="120" t="s">
        <v>153</v>
      </c>
      <c r="C30" s="210"/>
      <c r="D30" s="206"/>
      <c r="E30" s="106"/>
      <c r="F30" s="106"/>
      <c r="G30" s="106"/>
      <c r="H30" s="106"/>
      <c r="I30" s="106"/>
      <c r="J30" s="106"/>
      <c r="K30" s="106"/>
      <c r="L30" s="106"/>
      <c r="M30" s="107"/>
    </row>
    <row r="31" spans="1:13" s="105" customFormat="1" ht="27" customHeight="1" x14ac:dyDescent="0.2">
      <c r="A31" s="101"/>
      <c r="B31" s="121" t="s">
        <v>77</v>
      </c>
      <c r="C31" s="113"/>
      <c r="D31" s="103"/>
      <c r="E31" s="103"/>
      <c r="F31" s="103"/>
      <c r="G31" s="103"/>
      <c r="H31" s="103"/>
      <c r="I31" s="103"/>
      <c r="J31" s="103"/>
      <c r="K31" s="103"/>
      <c r="L31" s="103"/>
      <c r="M31" s="104"/>
    </row>
    <row r="32" spans="1:13" s="105" customFormat="1" ht="27" customHeight="1" x14ac:dyDescent="0.2">
      <c r="A32" s="116" t="s">
        <v>125</v>
      </c>
      <c r="B32" s="120" t="s">
        <v>154</v>
      </c>
      <c r="C32" s="210"/>
      <c r="D32" s="206"/>
      <c r="E32" s="206"/>
      <c r="F32" s="206"/>
      <c r="G32" s="206"/>
      <c r="H32" s="106"/>
      <c r="I32" s="106"/>
      <c r="J32" s="106"/>
      <c r="K32" s="106"/>
      <c r="L32" s="106"/>
      <c r="M32" s="107"/>
    </row>
    <row r="33" spans="1:14" s="105" customFormat="1" ht="27" customHeight="1" x14ac:dyDescent="0.2">
      <c r="A33" s="101"/>
      <c r="B33" s="121" t="s">
        <v>80</v>
      </c>
      <c r="C33" s="113"/>
      <c r="D33" s="103"/>
      <c r="E33" s="103"/>
      <c r="F33" s="103"/>
      <c r="G33" s="103"/>
      <c r="H33" s="103"/>
      <c r="I33" s="103"/>
      <c r="J33" s="103"/>
      <c r="K33" s="103"/>
      <c r="L33" s="103"/>
      <c r="M33" s="104"/>
    </row>
    <row r="34" spans="1:14" s="105" customFormat="1" ht="27" customHeight="1" x14ac:dyDescent="0.2">
      <c r="A34" s="101" t="s">
        <v>126</v>
      </c>
      <c r="B34" s="113" t="s">
        <v>155</v>
      </c>
      <c r="C34" s="209"/>
      <c r="D34" s="208"/>
      <c r="E34" s="103"/>
      <c r="F34" s="103"/>
      <c r="G34" s="103"/>
      <c r="H34" s="103"/>
      <c r="I34" s="103"/>
      <c r="J34" s="103"/>
      <c r="K34" s="103"/>
      <c r="L34" s="103"/>
      <c r="M34" s="104"/>
    </row>
    <row r="35" spans="1:14" s="105" customFormat="1" ht="27" customHeight="1" x14ac:dyDescent="0.2">
      <c r="A35" s="116" t="s">
        <v>127</v>
      </c>
      <c r="B35" s="120" t="s">
        <v>156</v>
      </c>
      <c r="C35" s="210"/>
      <c r="D35" s="206"/>
      <c r="E35" s="206"/>
      <c r="F35" s="106"/>
      <c r="G35" s="106"/>
      <c r="H35" s="106"/>
      <c r="I35" s="106"/>
      <c r="J35" s="106"/>
      <c r="K35" s="106"/>
      <c r="L35" s="106"/>
      <c r="M35" s="107"/>
    </row>
    <row r="36" spans="1:14" s="105" customFormat="1" ht="27" customHeight="1" x14ac:dyDescent="0.2">
      <c r="A36" s="117"/>
      <c r="B36" s="121" t="s">
        <v>81</v>
      </c>
      <c r="C36" s="113"/>
      <c r="D36" s="103"/>
      <c r="E36" s="103"/>
      <c r="F36" s="118"/>
      <c r="G36" s="118"/>
      <c r="H36" s="118"/>
      <c r="I36" s="118"/>
      <c r="J36" s="118"/>
      <c r="K36" s="118"/>
      <c r="L36" s="118"/>
      <c r="M36" s="119"/>
    </row>
    <row r="37" spans="1:14" s="105" customFormat="1" ht="27" customHeight="1" x14ac:dyDescent="0.2">
      <c r="A37" s="101" t="s">
        <v>128</v>
      </c>
      <c r="B37" s="113" t="s">
        <v>157</v>
      </c>
      <c r="C37" s="209"/>
      <c r="D37" s="208"/>
      <c r="E37" s="208"/>
      <c r="F37" s="103"/>
      <c r="G37" s="103"/>
      <c r="H37" s="103"/>
      <c r="I37" s="103"/>
      <c r="J37" s="103"/>
      <c r="K37" s="103"/>
      <c r="L37" s="103"/>
      <c r="M37" s="104"/>
    </row>
    <row r="38" spans="1:14" s="105" customFormat="1" ht="27" customHeight="1" x14ac:dyDescent="0.2">
      <c r="A38" s="116" t="s">
        <v>129</v>
      </c>
      <c r="B38" s="120" t="s">
        <v>158</v>
      </c>
      <c r="C38" s="210"/>
      <c r="D38" s="206"/>
      <c r="E38" s="206"/>
      <c r="F38" s="206"/>
      <c r="G38" s="106"/>
      <c r="H38" s="106"/>
      <c r="I38" s="106"/>
      <c r="J38" s="106"/>
      <c r="K38" s="106"/>
      <c r="L38" s="106"/>
      <c r="M38" s="107"/>
    </row>
    <row r="39" spans="1:14" s="105" customFormat="1" ht="27" customHeight="1" x14ac:dyDescent="0.2">
      <c r="A39" s="101"/>
      <c r="B39" s="121" t="s">
        <v>91</v>
      </c>
      <c r="C39" s="113"/>
      <c r="D39" s="103"/>
      <c r="E39" s="103"/>
      <c r="F39" s="103"/>
      <c r="G39" s="103"/>
      <c r="H39" s="103"/>
      <c r="I39" s="103"/>
      <c r="J39" s="103"/>
      <c r="K39" s="103"/>
      <c r="L39" s="103"/>
      <c r="M39" s="104"/>
    </row>
    <row r="40" spans="1:14" s="105" customFormat="1" ht="27" customHeight="1" x14ac:dyDescent="0.2">
      <c r="A40" s="101" t="s">
        <v>130</v>
      </c>
      <c r="B40" s="120" t="s">
        <v>159</v>
      </c>
      <c r="C40" s="209"/>
      <c r="D40" s="208"/>
      <c r="E40" s="208"/>
      <c r="F40" s="208"/>
      <c r="G40" s="103"/>
      <c r="H40" s="103"/>
      <c r="I40" s="103"/>
      <c r="J40" s="103"/>
      <c r="K40" s="103"/>
      <c r="L40" s="103"/>
      <c r="M40" s="104"/>
    </row>
    <row r="41" spans="1:14" ht="14.25" x14ac:dyDescent="0.2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10"/>
      <c r="N41" s="105"/>
    </row>
    <row r="42" spans="1:14" ht="14.25" x14ac:dyDescent="0.2">
      <c r="A42" s="111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105"/>
    </row>
    <row r="43" spans="1:14" ht="14.25" x14ac:dyDescent="0.2">
      <c r="N43" s="105"/>
    </row>
    <row r="44" spans="1:14" ht="14.25" x14ac:dyDescent="0.2">
      <c r="N44" s="105"/>
    </row>
  </sheetData>
  <mergeCells count="3">
    <mergeCell ref="A1:M5"/>
    <mergeCell ref="A6:M7"/>
    <mergeCell ref="A8:M10"/>
  </mergeCells>
  <hyperlinks>
    <hyperlink ref="B14" location="'Item 1'!A1" display="Item 1"/>
    <hyperlink ref="C14" location="'Item 1'!A1" display="Item 1"/>
    <hyperlink ref="B15" location="Item 2'!A1" display="Item 2"/>
    <hyperlink ref="C15" location="Item 2'!A1" display="Item 2"/>
    <hyperlink ref="B12" location="'a1'!A1" display="'a1'!A1"/>
    <hyperlink ref="B12:H12" location="'a1'!A1" display="'a1'!A1"/>
    <hyperlink ref="B14:G14" location="'a2'!A1" display="'a2'!A1"/>
    <hyperlink ref="B15:E15" location="'a3'!A1" display="'a3'!A1"/>
    <hyperlink ref="B16:E16" location="'a4'!A1" display="'a4'!A1"/>
    <hyperlink ref="B17:F17" location="'a5'!A1" display="'a5'!A1"/>
    <hyperlink ref="B18:F18" location="'a6'!A1" display="'a6'!A1"/>
    <hyperlink ref="B19:E19" location="'a7'!A1" display="'a7'!A1"/>
    <hyperlink ref="B20:F20" location="'a8'!A1" display="A8 Área aprobada total y de vivienda. Doce meses a diciembre 2017"/>
    <hyperlink ref="B21:E21" location="'a9'!A1" display="A9 Variación doce meses del área total y de vivienda. "/>
    <hyperlink ref="B23:F23" location="'a10'!A1" display="A10 Área aprobada, variación mensual y contribución a la variación. "/>
    <hyperlink ref="B24:F24" location="'a11'!A1" display="A11 Área aprobada, variación anual y contribución a la variación. "/>
    <hyperlink ref="B25:G25" location="'a12'!A1" display="A12 Área aprobada, variación doce meses y contribución a la variación. "/>
    <hyperlink ref="B27:E27" location="'a13'!A1" display="A13 Área aprobada para vivienda. Diciembre 2017"/>
    <hyperlink ref="B28:D28" location="'a14'!A1" display="A14 Unidades de vivienda a construir. "/>
    <hyperlink ref="B29:F29" location="'a15'!A1" display="A15 Área aprobada para vivienda. Doce meses a diciembre 2017"/>
    <hyperlink ref="B30:D30" location="'a16'!A1" display="A16 Unidades de vivienda a construir. "/>
    <hyperlink ref="B32:G32" location="'a17'!A1" display="A17 Área y unidades aprobadas para vivienda, y variación porcentual. "/>
    <hyperlink ref="B34:D34" location="'a18'!A1" display="A18 Área aprobada. Diciembre 2017"/>
    <hyperlink ref="B35:E35" location="'a19'!A1" display="A19 Área aprobada. Doce meses a diciembre 2017"/>
    <hyperlink ref="B37:E37" location="'a20'!A1" display="A20 Área y unidades aprobadas. Diciembre 2017"/>
    <hyperlink ref="B38:F38" location="'a21'!A1" display="A21 Área y unidades aprobadas. Doce meses a diciembre 2017"/>
    <hyperlink ref="B40:F40" location="'a22'!A1" display="A22 Área aprobada para vivienda. Diciembre 2016 - diciembre 2017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J54"/>
  <sheetViews>
    <sheetView showGridLines="0" zoomScale="115" zoomScaleNormal="115" workbookViewId="0">
      <selection activeCell="I11" sqref="I11:J11"/>
    </sheetView>
  </sheetViews>
  <sheetFormatPr baseColWidth="10" defaultRowHeight="12.75" x14ac:dyDescent="0.2"/>
  <cols>
    <col min="1" max="1" width="18.7109375" style="176" customWidth="1"/>
    <col min="2" max="3" width="11.42578125" style="176"/>
    <col min="4" max="4" width="3.140625" style="176" customWidth="1"/>
    <col min="5" max="16384" width="11.42578125" style="176"/>
  </cols>
  <sheetData>
    <row r="1" spans="1:10" s="132" customFormat="1" ht="14.1" customHeight="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4"/>
    </row>
    <row r="2" spans="1:10" s="132" customFormat="1" ht="14.1" customHeight="1" x14ac:dyDescent="0.2">
      <c r="A2" s="125"/>
      <c r="B2" s="43"/>
      <c r="C2" s="43"/>
      <c r="D2" s="43"/>
      <c r="E2" s="43"/>
      <c r="F2" s="43"/>
      <c r="G2" s="43"/>
      <c r="H2" s="43"/>
      <c r="I2" s="43"/>
      <c r="J2" s="126"/>
    </row>
    <row r="3" spans="1:10" s="132" customFormat="1" ht="50.1" customHeight="1" x14ac:dyDescent="0.2">
      <c r="A3" s="127"/>
      <c r="B3" s="44"/>
      <c r="C3" s="44"/>
      <c r="D3" s="44"/>
      <c r="E3" s="44"/>
      <c r="F3" s="44"/>
      <c r="G3" s="44"/>
      <c r="H3" s="44"/>
      <c r="I3" s="44"/>
      <c r="J3" s="128"/>
    </row>
    <row r="4" spans="1:10" s="132" customFormat="1" ht="14.1" customHeight="1" x14ac:dyDescent="0.2">
      <c r="A4" s="240" t="s">
        <v>132</v>
      </c>
      <c r="B4" s="240"/>
      <c r="C4" s="240"/>
      <c r="D4" s="240"/>
      <c r="E4" s="240"/>
      <c r="F4" s="240"/>
      <c r="G4" s="240"/>
      <c r="H4" s="240"/>
      <c r="I4" s="240"/>
      <c r="J4" s="241"/>
    </row>
    <row r="5" spans="1:10" s="132" customFormat="1" ht="18" customHeight="1" x14ac:dyDescent="0.2">
      <c r="A5" s="242"/>
      <c r="B5" s="242"/>
      <c r="C5" s="242"/>
      <c r="D5" s="242"/>
      <c r="E5" s="242"/>
      <c r="F5" s="242"/>
      <c r="G5" s="242"/>
      <c r="H5" s="242"/>
      <c r="I5" s="242"/>
      <c r="J5" s="243"/>
    </row>
    <row r="6" spans="1:10" s="132" customFormat="1" ht="7.5" customHeight="1" x14ac:dyDescent="0.2">
      <c r="A6" s="244"/>
      <c r="B6" s="245"/>
      <c r="C6" s="245"/>
      <c r="D6" s="245"/>
      <c r="E6" s="245"/>
      <c r="F6" s="245"/>
      <c r="G6" s="245"/>
      <c r="H6" s="245"/>
      <c r="I6" s="245"/>
      <c r="J6" s="246"/>
    </row>
    <row r="7" spans="1:10" s="132" customFormat="1" ht="14.1" customHeight="1" x14ac:dyDescent="0.2">
      <c r="A7" s="247" t="s">
        <v>168</v>
      </c>
      <c r="B7" s="248"/>
      <c r="C7" s="248"/>
      <c r="D7" s="248"/>
      <c r="E7" s="248"/>
      <c r="F7" s="248"/>
      <c r="G7" s="248"/>
      <c r="H7" s="248"/>
      <c r="I7" s="248"/>
      <c r="J7" s="249"/>
    </row>
    <row r="8" spans="1:10" s="132" customFormat="1" ht="14.1" customHeight="1" x14ac:dyDescent="0.2">
      <c r="A8" s="247" t="s">
        <v>3</v>
      </c>
      <c r="B8" s="248"/>
      <c r="C8" s="248"/>
      <c r="D8" s="248"/>
      <c r="E8" s="248"/>
      <c r="F8" s="248"/>
      <c r="G8" s="248"/>
      <c r="H8" s="248"/>
      <c r="I8" s="248"/>
      <c r="J8" s="249"/>
    </row>
    <row r="9" spans="1:10" s="132" customFormat="1" ht="14.1" customHeight="1" x14ac:dyDescent="0.2">
      <c r="A9" s="247" t="s">
        <v>193</v>
      </c>
      <c r="B9" s="248"/>
      <c r="C9" s="248"/>
      <c r="D9" s="248"/>
      <c r="E9" s="248"/>
      <c r="F9" s="248"/>
      <c r="G9" s="248"/>
      <c r="H9" s="248"/>
      <c r="I9" s="248"/>
      <c r="J9" s="249"/>
    </row>
    <row r="10" spans="1:10" s="132" customFormat="1" ht="7.5" customHeight="1" x14ac:dyDescent="0.2">
      <c r="A10" s="131"/>
      <c r="B10" s="129"/>
      <c r="C10" s="129"/>
      <c r="D10" s="129"/>
      <c r="E10" s="129"/>
      <c r="F10" s="129"/>
      <c r="G10" s="129"/>
      <c r="H10" s="129"/>
      <c r="I10" s="129"/>
      <c r="J10" s="130"/>
    </row>
    <row r="11" spans="1:10" ht="12.75" customHeight="1" x14ac:dyDescent="0.2">
      <c r="A11" s="175"/>
      <c r="B11" s="175"/>
      <c r="C11" s="175"/>
      <c r="D11" s="175"/>
      <c r="E11" s="175"/>
      <c r="I11" s="232" t="s">
        <v>135</v>
      </c>
      <c r="J11" s="232"/>
    </row>
    <row r="12" spans="1:10" ht="12.75" customHeight="1" x14ac:dyDescent="0.2">
      <c r="A12" s="181"/>
      <c r="B12" s="179"/>
      <c r="C12" s="179"/>
      <c r="D12" s="179"/>
      <c r="E12" s="179"/>
      <c r="F12" s="180"/>
    </row>
    <row r="13" spans="1:10" ht="21.75" customHeight="1" x14ac:dyDescent="0.2">
      <c r="A13" s="260" t="s">
        <v>5</v>
      </c>
      <c r="B13" s="263" t="s">
        <v>103</v>
      </c>
      <c r="C13" s="260"/>
      <c r="D13" s="63"/>
      <c r="E13" s="63" t="s">
        <v>11</v>
      </c>
      <c r="F13" s="63"/>
    </row>
    <row r="14" spans="1:10" x14ac:dyDescent="0.2">
      <c r="A14" s="261"/>
      <c r="B14" s="262"/>
      <c r="C14" s="262"/>
      <c r="D14" s="82"/>
      <c r="E14" s="65" t="s">
        <v>13</v>
      </c>
      <c r="F14" s="65"/>
    </row>
    <row r="15" spans="1:10" x14ac:dyDescent="0.2">
      <c r="A15" s="262"/>
      <c r="B15" s="58" t="s">
        <v>2</v>
      </c>
      <c r="C15" s="95" t="s">
        <v>8</v>
      </c>
      <c r="D15" s="83"/>
      <c r="E15" s="58" t="s">
        <v>2</v>
      </c>
      <c r="F15" s="95" t="s">
        <v>76</v>
      </c>
    </row>
    <row r="16" spans="1:10" x14ac:dyDescent="0.2">
      <c r="A16" s="60" t="s">
        <v>39</v>
      </c>
      <c r="B16" s="84">
        <v>16.5</v>
      </c>
      <c r="C16" s="84">
        <v>9.6999999999999993</v>
      </c>
      <c r="D16" s="85"/>
      <c r="E16" s="84">
        <v>2.2999999999999998</v>
      </c>
      <c r="F16" s="84">
        <v>1.4</v>
      </c>
    </row>
    <row r="17" spans="1:6" x14ac:dyDescent="0.2">
      <c r="A17" s="61" t="s">
        <v>41</v>
      </c>
      <c r="B17" s="86">
        <v>-25.2</v>
      </c>
      <c r="C17" s="86">
        <v>-26.3</v>
      </c>
      <c r="D17" s="87"/>
      <c r="E17" s="86">
        <v>-1.5</v>
      </c>
      <c r="F17" s="86">
        <v>-1.6</v>
      </c>
    </row>
    <row r="18" spans="1:6" x14ac:dyDescent="0.2">
      <c r="A18" s="60" t="s">
        <v>93</v>
      </c>
      <c r="B18" s="84">
        <v>-27.3</v>
      </c>
      <c r="C18" s="84">
        <v>-31.8</v>
      </c>
      <c r="D18" s="85"/>
      <c r="E18" s="84">
        <v>-5.3</v>
      </c>
      <c r="F18" s="84">
        <v>-6.7</v>
      </c>
    </row>
    <row r="19" spans="1:6" x14ac:dyDescent="0.2">
      <c r="A19" s="61" t="s">
        <v>42</v>
      </c>
      <c r="B19" s="86">
        <v>-45.6</v>
      </c>
      <c r="C19" s="86">
        <v>-34</v>
      </c>
      <c r="D19" s="87"/>
      <c r="E19" s="86">
        <v>-2.7</v>
      </c>
      <c r="F19" s="86">
        <v>-1.8</v>
      </c>
    </row>
    <row r="20" spans="1:6" x14ac:dyDescent="0.2">
      <c r="A20" s="60" t="s">
        <v>43</v>
      </c>
      <c r="B20" s="84">
        <v>4</v>
      </c>
      <c r="C20" s="84">
        <v>2.8</v>
      </c>
      <c r="D20" s="85"/>
      <c r="E20" s="84">
        <v>0.2</v>
      </c>
      <c r="F20" s="84">
        <v>0.1</v>
      </c>
    </row>
    <row r="21" spans="1:6" x14ac:dyDescent="0.2">
      <c r="A21" s="61" t="s">
        <v>44</v>
      </c>
      <c r="B21" s="86">
        <v>-3.3</v>
      </c>
      <c r="C21" s="86">
        <v>-3.2</v>
      </c>
      <c r="D21" s="87"/>
      <c r="E21" s="86">
        <v>-0.1</v>
      </c>
      <c r="F21" s="86">
        <v>-0.1</v>
      </c>
    </row>
    <row r="22" spans="1:6" x14ac:dyDescent="0.2">
      <c r="A22" s="60" t="s">
        <v>45</v>
      </c>
      <c r="B22" s="84">
        <v>22.1</v>
      </c>
      <c r="C22" s="84">
        <v>1.7</v>
      </c>
      <c r="D22" s="85"/>
      <c r="E22" s="84">
        <v>0</v>
      </c>
      <c r="F22" s="84">
        <v>0</v>
      </c>
    </row>
    <row r="23" spans="1:6" x14ac:dyDescent="0.2">
      <c r="A23" s="61" t="s">
        <v>46</v>
      </c>
      <c r="B23" s="86">
        <v>-20.100000000000001</v>
      </c>
      <c r="C23" s="86">
        <v>-17.7</v>
      </c>
      <c r="D23" s="87"/>
      <c r="E23" s="86">
        <v>-0.3</v>
      </c>
      <c r="F23" s="86">
        <v>-0.3</v>
      </c>
    </row>
    <row r="24" spans="1:6" x14ac:dyDescent="0.2">
      <c r="A24" s="60" t="s">
        <v>48</v>
      </c>
      <c r="B24" s="84">
        <v>8.4</v>
      </c>
      <c r="C24" s="84">
        <v>20.2</v>
      </c>
      <c r="D24" s="85"/>
      <c r="E24" s="84">
        <v>0.1</v>
      </c>
      <c r="F24" s="84">
        <v>0.1</v>
      </c>
    </row>
    <row r="25" spans="1:6" x14ac:dyDescent="0.2">
      <c r="A25" s="61" t="s">
        <v>49</v>
      </c>
      <c r="B25" s="86">
        <v>-45.9</v>
      </c>
      <c r="C25" s="86">
        <v>-14.1</v>
      </c>
      <c r="D25" s="87"/>
      <c r="E25" s="86">
        <v>-1</v>
      </c>
      <c r="F25" s="86">
        <v>-0.3</v>
      </c>
    </row>
    <row r="26" spans="1:6" x14ac:dyDescent="0.2">
      <c r="A26" s="60" t="s">
        <v>50</v>
      </c>
      <c r="B26" s="84">
        <v>-2.4</v>
      </c>
      <c r="C26" s="84">
        <v>-0.2</v>
      </c>
      <c r="D26" s="85"/>
      <c r="E26" s="84">
        <v>-0.2</v>
      </c>
      <c r="F26" s="84">
        <v>0</v>
      </c>
    </row>
    <row r="27" spans="1:6" x14ac:dyDescent="0.2">
      <c r="A27" s="61" t="s">
        <v>51</v>
      </c>
      <c r="B27" s="86">
        <v>-24.8</v>
      </c>
      <c r="C27" s="86">
        <v>-34.299999999999997</v>
      </c>
      <c r="D27" s="87"/>
      <c r="E27" s="86">
        <v>0</v>
      </c>
      <c r="F27" s="86">
        <v>0</v>
      </c>
    </row>
    <row r="28" spans="1:6" x14ac:dyDescent="0.2">
      <c r="A28" s="60" t="s">
        <v>52</v>
      </c>
      <c r="B28" s="84">
        <v>40.9</v>
      </c>
      <c r="C28" s="84">
        <v>23.7</v>
      </c>
      <c r="D28" s="85"/>
      <c r="E28" s="84">
        <v>0.7</v>
      </c>
      <c r="F28" s="84">
        <v>0.4</v>
      </c>
    </row>
    <row r="29" spans="1:6" x14ac:dyDescent="0.2">
      <c r="A29" s="61" t="s">
        <v>53</v>
      </c>
      <c r="B29" s="86">
        <v>179.8</v>
      </c>
      <c r="C29" s="86">
        <v>119.4</v>
      </c>
      <c r="D29" s="87"/>
      <c r="E29" s="86">
        <v>0.4</v>
      </c>
      <c r="F29" s="86">
        <v>0.3</v>
      </c>
    </row>
    <row r="30" spans="1:6" x14ac:dyDescent="0.2">
      <c r="A30" s="60" t="s">
        <v>54</v>
      </c>
      <c r="B30" s="84">
        <v>-6.5</v>
      </c>
      <c r="C30" s="84">
        <v>21.3</v>
      </c>
      <c r="D30" s="85"/>
      <c r="E30" s="84">
        <v>-0.1</v>
      </c>
      <c r="F30" s="84">
        <v>0.3</v>
      </c>
    </row>
    <row r="31" spans="1:6" x14ac:dyDescent="0.2">
      <c r="A31" s="61" t="s">
        <v>55</v>
      </c>
      <c r="B31" s="86">
        <v>-2.4</v>
      </c>
      <c r="C31" s="86">
        <v>7</v>
      </c>
      <c r="D31" s="87"/>
      <c r="E31" s="86">
        <v>-0.1</v>
      </c>
      <c r="F31" s="86">
        <v>0.2</v>
      </c>
    </row>
    <row r="32" spans="1:6" x14ac:dyDescent="0.2">
      <c r="A32" s="60" t="s">
        <v>56</v>
      </c>
      <c r="B32" s="84">
        <v>32.200000000000003</v>
      </c>
      <c r="C32" s="84">
        <v>40.200000000000003</v>
      </c>
      <c r="D32" s="85"/>
      <c r="E32" s="84">
        <v>0.7</v>
      </c>
      <c r="F32" s="84">
        <v>0.8</v>
      </c>
    </row>
    <row r="33" spans="1:6" x14ac:dyDescent="0.2">
      <c r="A33" s="61" t="s">
        <v>63</v>
      </c>
      <c r="B33" s="86">
        <v>9.4</v>
      </c>
      <c r="C33" s="86">
        <v>8.9</v>
      </c>
      <c r="D33" s="87"/>
      <c r="E33" s="86">
        <v>0.2</v>
      </c>
      <c r="F33" s="86">
        <v>0.2</v>
      </c>
    </row>
    <row r="34" spans="1:6" x14ac:dyDescent="0.2">
      <c r="A34" s="60" t="s">
        <v>57</v>
      </c>
      <c r="B34" s="84">
        <v>88.2</v>
      </c>
      <c r="C34" s="84">
        <v>74.7</v>
      </c>
      <c r="D34" s="85"/>
      <c r="E34" s="84">
        <v>1.3</v>
      </c>
      <c r="F34" s="84">
        <v>1</v>
      </c>
    </row>
    <row r="35" spans="1:6" x14ac:dyDescent="0.2">
      <c r="A35" s="61" t="s">
        <v>58</v>
      </c>
      <c r="B35" s="86">
        <v>18.600000000000001</v>
      </c>
      <c r="C35" s="86">
        <v>14.3</v>
      </c>
      <c r="D35" s="87"/>
      <c r="E35" s="86">
        <v>0.6</v>
      </c>
      <c r="F35" s="86">
        <v>0.5</v>
      </c>
    </row>
    <row r="36" spans="1:6" x14ac:dyDescent="0.2">
      <c r="A36" s="60" t="s">
        <v>61</v>
      </c>
      <c r="B36" s="84">
        <v>-11.2</v>
      </c>
      <c r="C36" s="84">
        <v>-14.8</v>
      </c>
      <c r="D36" s="85"/>
      <c r="E36" s="84">
        <v>-0.4</v>
      </c>
      <c r="F36" s="84">
        <v>-0.6</v>
      </c>
    </row>
    <row r="37" spans="1:6" x14ac:dyDescent="0.2">
      <c r="A37" s="61" t="s">
        <v>59</v>
      </c>
      <c r="B37" s="86">
        <v>-49</v>
      </c>
      <c r="C37" s="86">
        <v>-39.1</v>
      </c>
      <c r="D37" s="87"/>
      <c r="E37" s="86">
        <v>-0.4</v>
      </c>
      <c r="F37" s="86">
        <v>-0.3</v>
      </c>
    </row>
    <row r="38" spans="1:6" x14ac:dyDescent="0.2">
      <c r="A38" s="60" t="s">
        <v>60</v>
      </c>
      <c r="B38" s="84">
        <v>10.199999999999999</v>
      </c>
      <c r="C38" s="84">
        <v>12.5</v>
      </c>
      <c r="D38" s="85"/>
      <c r="E38" s="84">
        <v>0.5</v>
      </c>
      <c r="F38" s="84">
        <v>0.5</v>
      </c>
    </row>
    <row r="39" spans="1:6" x14ac:dyDescent="0.2">
      <c r="A39" s="61" t="s">
        <v>71</v>
      </c>
      <c r="B39" s="86">
        <v>-0.4</v>
      </c>
      <c r="C39" s="86">
        <v>-0.2</v>
      </c>
      <c r="D39" s="87"/>
      <c r="E39" s="86">
        <v>0</v>
      </c>
      <c r="F39" s="86">
        <v>0</v>
      </c>
    </row>
    <row r="40" spans="1:6" x14ac:dyDescent="0.2">
      <c r="A40" s="60" t="s">
        <v>40</v>
      </c>
      <c r="B40" s="84">
        <v>-62.4</v>
      </c>
      <c r="C40" s="84">
        <v>-58.1</v>
      </c>
      <c r="D40" s="85"/>
      <c r="E40" s="84">
        <v>-0.1</v>
      </c>
      <c r="F40" s="84">
        <v>-0.1</v>
      </c>
    </row>
    <row r="41" spans="1:6" x14ac:dyDescent="0.2">
      <c r="A41" s="61" t="s">
        <v>47</v>
      </c>
      <c r="B41" s="86">
        <v>9.6999999999999993</v>
      </c>
      <c r="C41" s="86">
        <v>-14.2</v>
      </c>
      <c r="D41" s="87"/>
      <c r="E41" s="86">
        <v>0</v>
      </c>
      <c r="F41" s="86">
        <v>0</v>
      </c>
    </row>
    <row r="42" spans="1:6" x14ac:dyDescent="0.2">
      <c r="A42" s="60" t="s">
        <v>94</v>
      </c>
      <c r="B42" s="84">
        <v>17.100000000000001</v>
      </c>
      <c r="C42" s="84">
        <v>-18.899999999999999</v>
      </c>
      <c r="D42" s="85"/>
      <c r="E42" s="84">
        <v>0</v>
      </c>
      <c r="F42" s="84">
        <v>0</v>
      </c>
    </row>
    <row r="43" spans="1:6" x14ac:dyDescent="0.2">
      <c r="A43" s="61" t="s">
        <v>95</v>
      </c>
      <c r="B43" s="86">
        <v>174</v>
      </c>
      <c r="C43" s="86">
        <v>83.3</v>
      </c>
      <c r="D43" s="87"/>
      <c r="E43" s="86">
        <v>0</v>
      </c>
      <c r="F43" s="86">
        <v>0.1</v>
      </c>
    </row>
    <row r="44" spans="1:6" x14ac:dyDescent="0.2">
      <c r="A44" s="60" t="s">
        <v>96</v>
      </c>
      <c r="B44" s="84">
        <v>-82.3</v>
      </c>
      <c r="C44" s="84">
        <v>-88.2</v>
      </c>
      <c r="D44" s="85"/>
      <c r="E44" s="84">
        <v>-0.1</v>
      </c>
      <c r="F44" s="84">
        <v>-0.1</v>
      </c>
    </row>
    <row r="45" spans="1:6" x14ac:dyDescent="0.2">
      <c r="A45" s="61" t="s">
        <v>97</v>
      </c>
      <c r="B45" s="86">
        <v>70.400000000000006</v>
      </c>
      <c r="C45" s="86">
        <v>63.8</v>
      </c>
      <c r="D45" s="87"/>
      <c r="E45" s="86">
        <v>0</v>
      </c>
      <c r="F45" s="86">
        <v>0</v>
      </c>
    </row>
    <row r="46" spans="1:6" x14ac:dyDescent="0.2">
      <c r="A46" s="60" t="s">
        <v>98</v>
      </c>
      <c r="B46" s="84">
        <v>-23.1</v>
      </c>
      <c r="C46" s="84">
        <v>0.6</v>
      </c>
      <c r="D46" s="85"/>
      <c r="E46" s="84">
        <v>0</v>
      </c>
      <c r="F46" s="84">
        <v>0</v>
      </c>
    </row>
    <row r="47" spans="1:6" x14ac:dyDescent="0.2">
      <c r="A47" s="61" t="s">
        <v>99</v>
      </c>
      <c r="B47" s="86">
        <v>5.2</v>
      </c>
      <c r="C47" s="86">
        <v>5</v>
      </c>
      <c r="D47" s="87"/>
      <c r="E47" s="86">
        <v>0</v>
      </c>
      <c r="F47" s="86">
        <v>0</v>
      </c>
    </row>
    <row r="48" spans="1:6" x14ac:dyDescent="0.2">
      <c r="A48" s="60" t="s">
        <v>100</v>
      </c>
      <c r="B48" s="84">
        <v>743.5</v>
      </c>
      <c r="C48" s="84">
        <v>193.1</v>
      </c>
      <c r="D48" s="85"/>
      <c r="E48" s="84">
        <v>0</v>
      </c>
      <c r="F48" s="84">
        <v>0</v>
      </c>
    </row>
    <row r="49" spans="1:6" x14ac:dyDescent="0.2">
      <c r="A49" s="56"/>
      <c r="B49" s="56"/>
      <c r="C49" s="56"/>
      <c r="D49" s="56"/>
      <c r="E49" s="56"/>
      <c r="F49" s="56"/>
    </row>
    <row r="50" spans="1:6" x14ac:dyDescent="0.2">
      <c r="A50" s="28" t="s">
        <v>1</v>
      </c>
      <c r="B50" s="34">
        <v>-5.5</v>
      </c>
      <c r="C50" s="34">
        <v>-6.3</v>
      </c>
      <c r="D50" s="34"/>
      <c r="E50" s="34">
        <v>-5.5</v>
      </c>
      <c r="F50" s="34">
        <v>-6.3</v>
      </c>
    </row>
    <row r="52" spans="1:6" x14ac:dyDescent="0.2">
      <c r="A52" s="149" t="s">
        <v>133</v>
      </c>
    </row>
    <row r="53" spans="1:6" x14ac:dyDescent="0.2">
      <c r="A53" s="201" t="s">
        <v>69</v>
      </c>
    </row>
    <row r="54" spans="1:6" x14ac:dyDescent="0.2">
      <c r="A54" s="150" t="str">
        <f>'a1'!$A$30</f>
        <v>Actualizado el 12 de febrero de 2018</v>
      </c>
    </row>
  </sheetData>
  <mergeCells count="8">
    <mergeCell ref="A13:A15"/>
    <mergeCell ref="B13:C14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I32"/>
  <sheetViews>
    <sheetView showGridLines="0" zoomScale="115" zoomScaleNormal="115" workbookViewId="0">
      <selection activeCell="H11" sqref="H11:I11"/>
    </sheetView>
  </sheetViews>
  <sheetFormatPr baseColWidth="10" defaultRowHeight="12.75" x14ac:dyDescent="0.2"/>
  <cols>
    <col min="1" max="1" width="18.7109375" style="154" customWidth="1"/>
    <col min="2" max="3" width="14.42578125" style="154" customWidth="1"/>
    <col min="4" max="4" width="1.7109375" style="154" customWidth="1"/>
    <col min="5" max="5" width="12.5703125" style="154" customWidth="1"/>
    <col min="6" max="6" width="17" style="154" customWidth="1"/>
    <col min="7" max="16384" width="11.42578125" style="154"/>
  </cols>
  <sheetData>
    <row r="1" spans="1:9" s="132" customFormat="1" ht="14.1" customHeight="1" x14ac:dyDescent="0.2">
      <c r="A1" s="122"/>
      <c r="B1" s="123"/>
      <c r="C1" s="123"/>
      <c r="D1" s="123"/>
      <c r="E1" s="123"/>
      <c r="F1" s="123"/>
      <c r="G1" s="123"/>
      <c r="H1" s="123"/>
      <c r="I1" s="124"/>
    </row>
    <row r="2" spans="1:9" s="132" customFormat="1" ht="14.1" customHeight="1" x14ac:dyDescent="0.2">
      <c r="A2" s="125"/>
      <c r="B2" s="43"/>
      <c r="C2" s="43"/>
      <c r="D2" s="43"/>
      <c r="E2" s="43"/>
      <c r="F2" s="43"/>
      <c r="G2" s="43"/>
      <c r="H2" s="43"/>
      <c r="I2" s="126"/>
    </row>
    <row r="3" spans="1:9" s="132" customFormat="1" ht="50.1" customHeight="1" x14ac:dyDescent="0.2">
      <c r="A3" s="127"/>
      <c r="B3" s="44"/>
      <c r="C3" s="44"/>
      <c r="D3" s="44"/>
      <c r="E3" s="44"/>
      <c r="F3" s="44"/>
      <c r="G3" s="44"/>
      <c r="H3" s="44"/>
      <c r="I3" s="128"/>
    </row>
    <row r="4" spans="1:9" s="132" customFormat="1" ht="14.1" customHeight="1" x14ac:dyDescent="0.2">
      <c r="A4" s="240" t="s">
        <v>132</v>
      </c>
      <c r="B4" s="240"/>
      <c r="C4" s="240"/>
      <c r="D4" s="240"/>
      <c r="E4" s="240"/>
      <c r="F4" s="240"/>
      <c r="G4" s="240"/>
      <c r="H4" s="240"/>
      <c r="I4" s="241"/>
    </row>
    <row r="5" spans="1:9" s="132" customFormat="1" ht="18" customHeight="1" x14ac:dyDescent="0.2">
      <c r="A5" s="242"/>
      <c r="B5" s="242"/>
      <c r="C5" s="242"/>
      <c r="D5" s="242"/>
      <c r="E5" s="242"/>
      <c r="F5" s="242"/>
      <c r="G5" s="242"/>
      <c r="H5" s="242"/>
      <c r="I5" s="243"/>
    </row>
    <row r="6" spans="1:9" s="132" customFormat="1" ht="7.5" customHeight="1" x14ac:dyDescent="0.2">
      <c r="A6" s="244"/>
      <c r="B6" s="245"/>
      <c r="C6" s="245"/>
      <c r="D6" s="245"/>
      <c r="E6" s="245"/>
      <c r="F6" s="245"/>
      <c r="G6" s="245"/>
      <c r="H6" s="245"/>
      <c r="I6" s="246"/>
    </row>
    <row r="7" spans="1:9" s="132" customFormat="1" ht="14.1" customHeight="1" x14ac:dyDescent="0.2">
      <c r="A7" s="247" t="s">
        <v>169</v>
      </c>
      <c r="B7" s="248"/>
      <c r="C7" s="248"/>
      <c r="D7" s="248"/>
      <c r="E7" s="248"/>
      <c r="F7" s="248"/>
      <c r="G7" s="248"/>
      <c r="H7" s="248"/>
      <c r="I7" s="249"/>
    </row>
    <row r="8" spans="1:9" s="132" customFormat="1" ht="14.1" customHeight="1" x14ac:dyDescent="0.2">
      <c r="A8" s="247" t="s">
        <v>14</v>
      </c>
      <c r="B8" s="248"/>
      <c r="C8" s="248"/>
      <c r="D8" s="248"/>
      <c r="E8" s="248"/>
      <c r="F8" s="248"/>
      <c r="G8" s="248"/>
      <c r="H8" s="248"/>
      <c r="I8" s="249"/>
    </row>
    <row r="9" spans="1:9" s="132" customFormat="1" ht="14.1" customHeight="1" x14ac:dyDescent="0.2">
      <c r="A9" s="247" t="str">
        <f>'a3'!A9</f>
        <v>Noviembre 2017 - diciembre 2017</v>
      </c>
      <c r="B9" s="248"/>
      <c r="C9" s="248"/>
      <c r="D9" s="248"/>
      <c r="E9" s="248"/>
      <c r="F9" s="248"/>
      <c r="G9" s="248"/>
      <c r="H9" s="248"/>
      <c r="I9" s="249"/>
    </row>
    <row r="10" spans="1:9" s="132" customFormat="1" ht="7.5" customHeight="1" x14ac:dyDescent="0.2">
      <c r="A10" s="131"/>
      <c r="B10" s="129"/>
      <c r="C10" s="129"/>
      <c r="D10" s="129"/>
      <c r="E10" s="129"/>
      <c r="F10" s="129"/>
      <c r="G10" s="129"/>
      <c r="H10" s="129"/>
      <c r="I10" s="130"/>
    </row>
    <row r="11" spans="1:9" ht="12.75" customHeight="1" x14ac:dyDescent="0.2">
      <c r="A11" s="153"/>
      <c r="B11" s="153"/>
      <c r="C11" s="153"/>
      <c r="D11" s="153"/>
      <c r="E11" s="153"/>
      <c r="H11" s="232" t="s">
        <v>135</v>
      </c>
      <c r="I11" s="232"/>
    </row>
    <row r="12" spans="1:9" ht="12.75" customHeight="1" x14ac:dyDescent="0.25">
      <c r="A12" s="182"/>
      <c r="B12" s="183"/>
      <c r="C12" s="183"/>
      <c r="D12" s="183"/>
      <c r="E12" s="183"/>
      <c r="F12" s="183"/>
    </row>
    <row r="13" spans="1:9" ht="30" customHeight="1" x14ac:dyDescent="0.2">
      <c r="A13" s="3" t="s">
        <v>15</v>
      </c>
      <c r="B13" s="237" t="s">
        <v>4</v>
      </c>
      <c r="C13" s="237"/>
      <c r="D13" s="54"/>
      <c r="E13" s="250" t="s">
        <v>66</v>
      </c>
      <c r="F13" s="250" t="s">
        <v>17</v>
      </c>
    </row>
    <row r="14" spans="1:9" x14ac:dyDescent="0.2">
      <c r="A14" s="4"/>
      <c r="B14" s="19" t="s">
        <v>170</v>
      </c>
      <c r="C14" s="19" t="s">
        <v>171</v>
      </c>
      <c r="D14" s="19"/>
      <c r="E14" s="251"/>
      <c r="F14" s="251"/>
    </row>
    <row r="15" spans="1:9" x14ac:dyDescent="0.2">
      <c r="A15" s="13" t="s">
        <v>2</v>
      </c>
      <c r="B15" s="50">
        <v>1467734</v>
      </c>
      <c r="C15" s="50">
        <v>1542817</v>
      </c>
      <c r="D15" s="50"/>
      <c r="E15" s="17">
        <v>5.0999999999999996</v>
      </c>
      <c r="F15" s="8">
        <v>3.6</v>
      </c>
      <c r="G15" s="184"/>
      <c r="H15" s="184"/>
    </row>
    <row r="16" spans="1:9" x14ac:dyDescent="0.2">
      <c r="A16" s="28" t="s">
        <v>18</v>
      </c>
      <c r="B16" s="51">
        <v>13430</v>
      </c>
      <c r="C16" s="51">
        <v>84767</v>
      </c>
      <c r="D16" s="51"/>
      <c r="E16" s="32">
        <v>531.20000000000005</v>
      </c>
      <c r="F16" s="34">
        <v>3.5</v>
      </c>
      <c r="G16" s="184"/>
      <c r="H16" s="184"/>
    </row>
    <row r="17" spans="1:8" x14ac:dyDescent="0.2">
      <c r="A17" s="13" t="s">
        <v>19</v>
      </c>
      <c r="B17" s="50">
        <v>62074</v>
      </c>
      <c r="C17" s="50">
        <v>52847</v>
      </c>
      <c r="D17" s="50"/>
      <c r="E17" s="17">
        <v>-14.9</v>
      </c>
      <c r="F17" s="8">
        <v>-0.4</v>
      </c>
      <c r="G17" s="184"/>
      <c r="H17" s="184"/>
    </row>
    <row r="18" spans="1:8" x14ac:dyDescent="0.2">
      <c r="A18" s="28" t="s">
        <v>20</v>
      </c>
      <c r="B18" s="51">
        <v>43632</v>
      </c>
      <c r="C18" s="51">
        <v>34771</v>
      </c>
      <c r="D18" s="51"/>
      <c r="E18" s="32">
        <v>-20.3</v>
      </c>
      <c r="F18" s="34">
        <v>-0.4</v>
      </c>
      <c r="G18" s="184"/>
      <c r="H18" s="184"/>
    </row>
    <row r="19" spans="1:8" x14ac:dyDescent="0.2">
      <c r="A19" s="13" t="s">
        <v>21</v>
      </c>
      <c r="B19" s="50">
        <v>134833</v>
      </c>
      <c r="C19" s="50">
        <v>331150</v>
      </c>
      <c r="D19" s="50"/>
      <c r="E19" s="17">
        <v>145.6</v>
      </c>
      <c r="F19" s="8">
        <v>9.5</v>
      </c>
      <c r="G19" s="184"/>
      <c r="H19" s="184"/>
    </row>
    <row r="20" spans="1:8" x14ac:dyDescent="0.2">
      <c r="A20" s="28" t="s">
        <v>22</v>
      </c>
      <c r="B20" s="51">
        <v>100304</v>
      </c>
      <c r="C20" s="51">
        <v>69020</v>
      </c>
      <c r="D20" s="51"/>
      <c r="E20" s="32">
        <v>-31.2</v>
      </c>
      <c r="F20" s="34">
        <v>-1.5</v>
      </c>
      <c r="G20" s="184"/>
      <c r="H20" s="184"/>
    </row>
    <row r="21" spans="1:8" x14ac:dyDescent="0.2">
      <c r="A21" s="13" t="s">
        <v>23</v>
      </c>
      <c r="B21" s="50">
        <v>142880</v>
      </c>
      <c r="C21" s="50">
        <v>134700</v>
      </c>
      <c r="D21" s="50"/>
      <c r="E21" s="17">
        <v>-5.7</v>
      </c>
      <c r="F21" s="8">
        <v>-0.4</v>
      </c>
      <c r="G21" s="184"/>
      <c r="H21" s="184"/>
    </row>
    <row r="22" spans="1:8" x14ac:dyDescent="0.2">
      <c r="A22" s="28" t="s">
        <v>36</v>
      </c>
      <c r="B22" s="51">
        <v>11886</v>
      </c>
      <c r="C22" s="51">
        <v>27076</v>
      </c>
      <c r="D22" s="51"/>
      <c r="E22" s="32">
        <v>127.8</v>
      </c>
      <c r="F22" s="34">
        <v>0.7</v>
      </c>
      <c r="G22" s="184"/>
      <c r="H22" s="184"/>
    </row>
    <row r="23" spans="1:8" x14ac:dyDescent="0.2">
      <c r="A23" s="13" t="s">
        <v>72</v>
      </c>
      <c r="B23" s="48">
        <v>4435</v>
      </c>
      <c r="C23" s="48">
        <v>1369</v>
      </c>
      <c r="D23" s="48"/>
      <c r="E23" s="16">
        <v>-69.099999999999994</v>
      </c>
      <c r="F23" s="8">
        <v>-0.1</v>
      </c>
      <c r="G23" s="184"/>
      <c r="H23" s="184"/>
    </row>
    <row r="24" spans="1:8" x14ac:dyDescent="0.2">
      <c r="A24" s="28" t="s">
        <v>24</v>
      </c>
      <c r="B24" s="51">
        <v>5860</v>
      </c>
      <c r="C24" s="51">
        <v>7146</v>
      </c>
      <c r="D24" s="51"/>
      <c r="E24" s="32">
        <v>21.9</v>
      </c>
      <c r="F24" s="34">
        <v>0.1</v>
      </c>
      <c r="G24" s="184"/>
      <c r="H24" s="184"/>
    </row>
    <row r="25" spans="1:8" x14ac:dyDescent="0.2">
      <c r="A25" s="13" t="s">
        <v>62</v>
      </c>
      <c r="B25" s="50">
        <v>69620</v>
      </c>
      <c r="C25" s="50">
        <v>21101</v>
      </c>
      <c r="D25" s="50"/>
      <c r="E25" s="17">
        <v>-69.7</v>
      </c>
      <c r="F25" s="8">
        <v>-2.4</v>
      </c>
      <c r="G25" s="184"/>
      <c r="H25" s="184"/>
    </row>
    <row r="26" spans="1:8" ht="13.5" x14ac:dyDescent="0.2">
      <c r="A26" s="28" t="s">
        <v>75</v>
      </c>
      <c r="B26" s="51">
        <v>832</v>
      </c>
      <c r="C26" s="49">
        <v>2796</v>
      </c>
      <c r="D26" s="49"/>
      <c r="E26" s="30">
        <v>236.1</v>
      </c>
      <c r="F26" s="34">
        <v>0.1</v>
      </c>
      <c r="G26" s="184"/>
      <c r="H26" s="184"/>
    </row>
    <row r="27" spans="1:8" x14ac:dyDescent="0.2">
      <c r="A27" s="13"/>
      <c r="B27" s="7"/>
      <c r="C27" s="7"/>
      <c r="D27" s="7"/>
      <c r="E27" s="8"/>
      <c r="F27" s="8"/>
      <c r="H27" s="184"/>
    </row>
    <row r="28" spans="1:8" x14ac:dyDescent="0.2">
      <c r="A28" s="28" t="s">
        <v>1</v>
      </c>
      <c r="B28" s="33">
        <v>2057520</v>
      </c>
      <c r="C28" s="33">
        <v>2309560</v>
      </c>
      <c r="D28" s="33"/>
      <c r="E28" s="27">
        <v>12.2</v>
      </c>
      <c r="F28" s="34">
        <v>12.2</v>
      </c>
      <c r="G28" s="162"/>
      <c r="H28" s="184"/>
    </row>
    <row r="29" spans="1:8" x14ac:dyDescent="0.2">
      <c r="A29" s="143"/>
      <c r="B29" s="143"/>
      <c r="C29" s="143"/>
      <c r="D29" s="143"/>
      <c r="E29" s="143"/>
      <c r="F29" s="143"/>
    </row>
    <row r="30" spans="1:8" x14ac:dyDescent="0.2">
      <c r="A30" s="149" t="s">
        <v>133</v>
      </c>
    </row>
    <row r="31" spans="1:8" x14ac:dyDescent="0.2">
      <c r="A31" s="202" t="s">
        <v>134</v>
      </c>
    </row>
    <row r="32" spans="1:8" x14ac:dyDescent="0.2">
      <c r="A32" s="150" t="str">
        <f>'a1'!$A$30</f>
        <v>Actualizado el 12 de febrero de 2018</v>
      </c>
    </row>
  </sheetData>
  <mergeCells count="9">
    <mergeCell ref="B13:C13"/>
    <mergeCell ref="E13:E14"/>
    <mergeCell ref="F13:F14"/>
    <mergeCell ref="A4:I5"/>
    <mergeCell ref="A6:I6"/>
    <mergeCell ref="A7:I7"/>
    <mergeCell ref="A8:I8"/>
    <mergeCell ref="A9:I9"/>
    <mergeCell ref="H11:I11"/>
  </mergeCells>
  <phoneticPr fontId="17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I32"/>
  <sheetViews>
    <sheetView showGridLines="0" zoomScale="115" zoomScaleNormal="115" workbookViewId="0">
      <selection activeCell="H11" sqref="H11:I11"/>
    </sheetView>
  </sheetViews>
  <sheetFormatPr baseColWidth="10" defaultRowHeight="12.75" x14ac:dyDescent="0.2"/>
  <cols>
    <col min="1" max="1" width="18.7109375" style="154" customWidth="1"/>
    <col min="2" max="3" width="14.42578125" style="154" customWidth="1"/>
    <col min="4" max="4" width="1.7109375" style="154" customWidth="1"/>
    <col min="5" max="5" width="12.5703125" style="154" customWidth="1"/>
    <col min="6" max="6" width="17" style="154" customWidth="1"/>
    <col min="7" max="16384" width="11.42578125" style="154"/>
  </cols>
  <sheetData>
    <row r="1" spans="1:9" s="132" customFormat="1" ht="14.1" customHeight="1" x14ac:dyDescent="0.2">
      <c r="A1" s="122"/>
      <c r="B1" s="123"/>
      <c r="C1" s="123"/>
      <c r="D1" s="123"/>
      <c r="E1" s="123"/>
      <c r="F1" s="123"/>
      <c r="G1" s="123"/>
      <c r="H1" s="123"/>
      <c r="I1" s="124"/>
    </row>
    <row r="2" spans="1:9" s="132" customFormat="1" ht="14.1" customHeight="1" x14ac:dyDescent="0.2">
      <c r="A2" s="125"/>
      <c r="B2" s="43"/>
      <c r="C2" s="43"/>
      <c r="D2" s="43"/>
      <c r="E2" s="43"/>
      <c r="F2" s="43"/>
      <c r="G2" s="43"/>
      <c r="H2" s="43"/>
      <c r="I2" s="126"/>
    </row>
    <row r="3" spans="1:9" s="132" customFormat="1" ht="50.1" customHeight="1" x14ac:dyDescent="0.2">
      <c r="A3" s="127"/>
      <c r="B3" s="44"/>
      <c r="C3" s="44"/>
      <c r="D3" s="44"/>
      <c r="E3" s="44"/>
      <c r="F3" s="44"/>
      <c r="G3" s="44"/>
      <c r="H3" s="44"/>
      <c r="I3" s="128"/>
    </row>
    <row r="4" spans="1:9" s="132" customFormat="1" ht="14.1" customHeight="1" x14ac:dyDescent="0.2">
      <c r="A4" s="240" t="s">
        <v>132</v>
      </c>
      <c r="B4" s="240"/>
      <c r="C4" s="240"/>
      <c r="D4" s="240"/>
      <c r="E4" s="240"/>
      <c r="F4" s="240"/>
      <c r="G4" s="240"/>
      <c r="H4" s="240"/>
      <c r="I4" s="241"/>
    </row>
    <row r="5" spans="1:9" s="132" customFormat="1" ht="18" customHeight="1" x14ac:dyDescent="0.2">
      <c r="A5" s="242"/>
      <c r="B5" s="242"/>
      <c r="C5" s="242"/>
      <c r="D5" s="242"/>
      <c r="E5" s="242"/>
      <c r="F5" s="242"/>
      <c r="G5" s="242"/>
      <c r="H5" s="242"/>
      <c r="I5" s="243"/>
    </row>
    <row r="6" spans="1:9" s="132" customFormat="1" ht="7.5" customHeight="1" x14ac:dyDescent="0.2">
      <c r="A6" s="244"/>
      <c r="B6" s="245"/>
      <c r="C6" s="245"/>
      <c r="D6" s="245"/>
      <c r="E6" s="245"/>
      <c r="F6" s="245"/>
      <c r="G6" s="245"/>
      <c r="H6" s="245"/>
      <c r="I6" s="246"/>
    </row>
    <row r="7" spans="1:9" s="132" customFormat="1" ht="14.1" customHeight="1" x14ac:dyDescent="0.2">
      <c r="A7" s="247" t="s">
        <v>172</v>
      </c>
      <c r="B7" s="248"/>
      <c r="C7" s="248"/>
      <c r="D7" s="248"/>
      <c r="E7" s="248"/>
      <c r="F7" s="248"/>
      <c r="G7" s="248"/>
      <c r="H7" s="248"/>
      <c r="I7" s="249"/>
    </row>
    <row r="8" spans="1:9" s="132" customFormat="1" ht="14.1" customHeight="1" x14ac:dyDescent="0.2">
      <c r="A8" s="247" t="s">
        <v>14</v>
      </c>
      <c r="B8" s="248"/>
      <c r="C8" s="248"/>
      <c r="D8" s="248"/>
      <c r="E8" s="248"/>
      <c r="F8" s="248"/>
      <c r="G8" s="248"/>
      <c r="H8" s="248"/>
      <c r="I8" s="249"/>
    </row>
    <row r="9" spans="1:9" s="132" customFormat="1" ht="14.1" customHeight="1" x14ac:dyDescent="0.2">
      <c r="A9" s="247" t="str">
        <f>'a7'!A9</f>
        <v>Diciembre (2016 - 2017)</v>
      </c>
      <c r="B9" s="248"/>
      <c r="C9" s="248"/>
      <c r="D9" s="248"/>
      <c r="E9" s="248"/>
      <c r="F9" s="248"/>
      <c r="G9" s="248"/>
      <c r="H9" s="248"/>
      <c r="I9" s="249"/>
    </row>
    <row r="10" spans="1:9" s="132" customFormat="1" ht="7.5" customHeight="1" x14ac:dyDescent="0.2">
      <c r="A10" s="131"/>
      <c r="B10" s="129"/>
      <c r="C10" s="129"/>
      <c r="D10" s="129"/>
      <c r="E10" s="129"/>
      <c r="F10" s="129"/>
      <c r="G10" s="129"/>
      <c r="H10" s="129"/>
      <c r="I10" s="130"/>
    </row>
    <row r="11" spans="1:9" ht="12.75" customHeight="1" x14ac:dyDescent="0.2">
      <c r="A11" s="153"/>
      <c r="B11" s="153"/>
      <c r="C11" s="153"/>
      <c r="D11" s="153"/>
      <c r="E11" s="153"/>
      <c r="H11" s="232" t="s">
        <v>135</v>
      </c>
      <c r="I11" s="232"/>
    </row>
    <row r="12" spans="1:9" ht="12.75" customHeight="1" x14ac:dyDescent="0.25">
      <c r="A12" s="182"/>
      <c r="B12" s="183"/>
      <c r="C12" s="183"/>
      <c r="D12" s="183"/>
      <c r="E12" s="183"/>
      <c r="F12" s="183"/>
    </row>
    <row r="13" spans="1:9" ht="18" customHeight="1" x14ac:dyDescent="0.2">
      <c r="A13" s="250" t="s">
        <v>15</v>
      </c>
      <c r="B13" s="266" t="s">
        <v>4</v>
      </c>
      <c r="C13" s="266"/>
      <c r="D13" s="55"/>
      <c r="E13" s="250" t="s">
        <v>16</v>
      </c>
      <c r="F13" s="250" t="s">
        <v>17</v>
      </c>
    </row>
    <row r="14" spans="1:9" ht="17.25" customHeight="1" x14ac:dyDescent="0.2">
      <c r="A14" s="251"/>
      <c r="B14" s="19">
        <v>2016</v>
      </c>
      <c r="C14" s="19">
        <v>2017</v>
      </c>
      <c r="D14" s="19"/>
      <c r="E14" s="267"/>
      <c r="F14" s="267"/>
    </row>
    <row r="15" spans="1:9" x14ac:dyDescent="0.2">
      <c r="A15" s="13" t="s">
        <v>2</v>
      </c>
      <c r="B15" s="52">
        <v>2112567</v>
      </c>
      <c r="C15" s="52">
        <v>1542817</v>
      </c>
      <c r="D15" s="52"/>
      <c r="E15" s="17">
        <v>-27</v>
      </c>
      <c r="F15" s="8">
        <v>-19.8</v>
      </c>
      <c r="H15" s="161"/>
    </row>
    <row r="16" spans="1:9" x14ac:dyDescent="0.2">
      <c r="A16" s="28" t="s">
        <v>18</v>
      </c>
      <c r="B16" s="53">
        <v>97029</v>
      </c>
      <c r="C16" s="53">
        <v>84767</v>
      </c>
      <c r="D16" s="53"/>
      <c r="E16" s="32">
        <v>-12.6</v>
      </c>
      <c r="F16" s="34">
        <v>-0.4</v>
      </c>
      <c r="H16" s="161"/>
    </row>
    <row r="17" spans="1:8" x14ac:dyDescent="0.2">
      <c r="A17" s="13" t="s">
        <v>19</v>
      </c>
      <c r="B17" s="52">
        <v>111894</v>
      </c>
      <c r="C17" s="52">
        <v>52847</v>
      </c>
      <c r="D17" s="52"/>
      <c r="E17" s="17">
        <v>-52.8</v>
      </c>
      <c r="F17" s="8">
        <v>-2.1</v>
      </c>
      <c r="H17" s="161"/>
    </row>
    <row r="18" spans="1:8" x14ac:dyDescent="0.2">
      <c r="A18" s="28" t="s">
        <v>20</v>
      </c>
      <c r="B18" s="53">
        <v>77740</v>
      </c>
      <c r="C18" s="53">
        <v>34771</v>
      </c>
      <c r="D18" s="53"/>
      <c r="E18" s="32">
        <v>-55.3</v>
      </c>
      <c r="F18" s="34">
        <v>-1.5</v>
      </c>
      <c r="H18" s="161"/>
    </row>
    <row r="19" spans="1:8" x14ac:dyDescent="0.2">
      <c r="A19" s="13" t="s">
        <v>21</v>
      </c>
      <c r="B19" s="52">
        <v>284323</v>
      </c>
      <c r="C19" s="52">
        <v>331150</v>
      </c>
      <c r="D19" s="52"/>
      <c r="E19" s="17">
        <v>16.5</v>
      </c>
      <c r="F19" s="8">
        <v>1.6</v>
      </c>
      <c r="H19" s="161"/>
    </row>
    <row r="20" spans="1:8" x14ac:dyDescent="0.2">
      <c r="A20" s="28" t="s">
        <v>22</v>
      </c>
      <c r="B20" s="53">
        <v>32849</v>
      </c>
      <c r="C20" s="53">
        <v>69020</v>
      </c>
      <c r="D20" s="53"/>
      <c r="E20" s="32">
        <v>110.1</v>
      </c>
      <c r="F20" s="34">
        <v>1.3</v>
      </c>
      <c r="H20" s="161"/>
    </row>
    <row r="21" spans="1:8" x14ac:dyDescent="0.2">
      <c r="A21" s="13" t="s">
        <v>23</v>
      </c>
      <c r="B21" s="52">
        <v>105707</v>
      </c>
      <c r="C21" s="52">
        <v>134700</v>
      </c>
      <c r="D21" s="52"/>
      <c r="E21" s="17">
        <v>27.4</v>
      </c>
      <c r="F21" s="8">
        <v>1</v>
      </c>
      <c r="H21" s="161"/>
    </row>
    <row r="22" spans="1:8" x14ac:dyDescent="0.2">
      <c r="A22" s="28" t="s">
        <v>36</v>
      </c>
      <c r="B22" s="53">
        <v>10300</v>
      </c>
      <c r="C22" s="53">
        <v>27076</v>
      </c>
      <c r="D22" s="53"/>
      <c r="E22" s="32">
        <v>162.9</v>
      </c>
      <c r="F22" s="34">
        <v>0.6</v>
      </c>
      <c r="H22" s="161"/>
    </row>
    <row r="23" spans="1:8" x14ac:dyDescent="0.2">
      <c r="A23" s="13" t="s">
        <v>72</v>
      </c>
      <c r="B23" s="52">
        <v>9920</v>
      </c>
      <c r="C23" s="46">
        <v>1369</v>
      </c>
      <c r="D23" s="46"/>
      <c r="E23" s="17">
        <v>-86.2</v>
      </c>
      <c r="F23" s="8">
        <v>-0.3</v>
      </c>
      <c r="H23" s="161"/>
    </row>
    <row r="24" spans="1:8" x14ac:dyDescent="0.2">
      <c r="A24" s="28" t="s">
        <v>24</v>
      </c>
      <c r="B24" s="53">
        <v>3657</v>
      </c>
      <c r="C24" s="53">
        <v>7146</v>
      </c>
      <c r="D24" s="53"/>
      <c r="E24" s="32">
        <v>95.4</v>
      </c>
      <c r="F24" s="34">
        <v>0.1</v>
      </c>
      <c r="H24" s="161"/>
    </row>
    <row r="25" spans="1:8" x14ac:dyDescent="0.2">
      <c r="A25" s="13" t="s">
        <v>62</v>
      </c>
      <c r="B25" s="52">
        <v>18172</v>
      </c>
      <c r="C25" s="52">
        <v>21101</v>
      </c>
      <c r="D25" s="52"/>
      <c r="E25" s="17">
        <v>16.100000000000001</v>
      </c>
      <c r="F25" s="8">
        <v>0.1</v>
      </c>
      <c r="H25" s="161"/>
    </row>
    <row r="26" spans="1:8" ht="13.5" x14ac:dyDescent="0.2">
      <c r="A26" s="28" t="s">
        <v>75</v>
      </c>
      <c r="B26" s="47">
        <v>9352</v>
      </c>
      <c r="C26" s="53">
        <v>2796</v>
      </c>
      <c r="D26" s="53"/>
      <c r="E26" s="30">
        <v>-70.099999999999994</v>
      </c>
      <c r="F26" s="34">
        <v>-0.2</v>
      </c>
      <c r="H26" s="161"/>
    </row>
    <row r="27" spans="1:8" x14ac:dyDescent="0.2">
      <c r="A27" s="13"/>
      <c r="B27" s="52"/>
      <c r="C27" s="52"/>
      <c r="D27" s="52"/>
      <c r="E27" s="8"/>
      <c r="F27" s="8"/>
    </row>
    <row r="28" spans="1:8" x14ac:dyDescent="0.2">
      <c r="A28" s="28" t="s">
        <v>1</v>
      </c>
      <c r="B28" s="53">
        <v>2873510</v>
      </c>
      <c r="C28" s="53">
        <v>2309560</v>
      </c>
      <c r="D28" s="53"/>
      <c r="E28" s="30">
        <v>-19.600000000000001</v>
      </c>
      <c r="F28" s="34">
        <v>-19.600000000000001</v>
      </c>
      <c r="H28" s="161"/>
    </row>
    <row r="29" spans="1:8" x14ac:dyDescent="0.2">
      <c r="A29" s="143"/>
      <c r="B29" s="143"/>
      <c r="C29" s="143"/>
      <c r="D29" s="143"/>
      <c r="E29" s="143"/>
      <c r="F29" s="143"/>
    </row>
    <row r="30" spans="1:8" x14ac:dyDescent="0.2">
      <c r="A30" s="149" t="s">
        <v>133</v>
      </c>
    </row>
    <row r="31" spans="1:8" x14ac:dyDescent="0.2">
      <c r="A31" s="202" t="s">
        <v>134</v>
      </c>
    </row>
    <row r="32" spans="1:8" x14ac:dyDescent="0.2">
      <c r="A32" s="150" t="str">
        <f>'a1'!$A$30</f>
        <v>Actualizado el 12 de febrero de 2018</v>
      </c>
    </row>
  </sheetData>
  <mergeCells count="10">
    <mergeCell ref="A4:I5"/>
    <mergeCell ref="A6:I6"/>
    <mergeCell ref="A7:I7"/>
    <mergeCell ref="A8:I8"/>
    <mergeCell ref="A9:I9"/>
    <mergeCell ref="A13:A14"/>
    <mergeCell ref="B13:C13"/>
    <mergeCell ref="E13:E14"/>
    <mergeCell ref="F13:F14"/>
    <mergeCell ref="H11:I11"/>
  </mergeCells>
  <phoneticPr fontId="0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J32"/>
  <sheetViews>
    <sheetView showGridLines="0" zoomScale="115" zoomScaleNormal="115" workbookViewId="0">
      <selection activeCell="I11" sqref="I11:J11"/>
    </sheetView>
  </sheetViews>
  <sheetFormatPr baseColWidth="10" defaultRowHeight="12.75" x14ac:dyDescent="0.2"/>
  <cols>
    <col min="1" max="1" width="18.7109375" style="176" customWidth="1"/>
    <col min="2" max="2" width="11.7109375" style="176" customWidth="1"/>
    <col min="3" max="3" width="12.85546875" style="176" customWidth="1"/>
    <col min="4" max="4" width="1.7109375" style="176" customWidth="1"/>
    <col min="5" max="6" width="15.5703125" style="176" customWidth="1"/>
    <col min="7" max="9" width="11.42578125" style="176"/>
    <col min="10" max="10" width="3.42578125" style="176" customWidth="1"/>
    <col min="11" max="16384" width="11.42578125" style="176"/>
  </cols>
  <sheetData>
    <row r="1" spans="1:10" s="132" customFormat="1" ht="14.1" customHeight="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4"/>
    </row>
    <row r="2" spans="1:10" s="132" customFormat="1" ht="14.1" customHeight="1" x14ac:dyDescent="0.2">
      <c r="A2" s="125"/>
      <c r="B2" s="43"/>
      <c r="C2" s="43"/>
      <c r="D2" s="43"/>
      <c r="E2" s="43"/>
      <c r="F2" s="43"/>
      <c r="G2" s="43"/>
      <c r="H2" s="43"/>
      <c r="I2" s="43"/>
      <c r="J2" s="126"/>
    </row>
    <row r="3" spans="1:10" s="132" customFormat="1" ht="50.1" customHeight="1" x14ac:dyDescent="0.2">
      <c r="A3" s="127"/>
      <c r="B3" s="44"/>
      <c r="C3" s="44"/>
      <c r="D3" s="44"/>
      <c r="E3" s="44"/>
      <c r="F3" s="44"/>
      <c r="G3" s="44"/>
      <c r="H3" s="44"/>
      <c r="I3" s="44"/>
      <c r="J3" s="128"/>
    </row>
    <row r="4" spans="1:10" s="132" customFormat="1" ht="14.1" customHeight="1" x14ac:dyDescent="0.2">
      <c r="A4" s="240" t="s">
        <v>132</v>
      </c>
      <c r="B4" s="240"/>
      <c r="C4" s="240"/>
      <c r="D4" s="240"/>
      <c r="E4" s="240"/>
      <c r="F4" s="240"/>
      <c r="G4" s="240"/>
      <c r="H4" s="240"/>
      <c r="I4" s="240"/>
      <c r="J4" s="241"/>
    </row>
    <row r="5" spans="1:10" s="132" customFormat="1" ht="18" customHeight="1" x14ac:dyDescent="0.2">
      <c r="A5" s="242"/>
      <c r="B5" s="242"/>
      <c r="C5" s="242"/>
      <c r="D5" s="242"/>
      <c r="E5" s="242"/>
      <c r="F5" s="242"/>
      <c r="G5" s="242"/>
      <c r="H5" s="242"/>
      <c r="I5" s="242"/>
      <c r="J5" s="243"/>
    </row>
    <row r="6" spans="1:10" s="132" customFormat="1" ht="7.5" customHeight="1" x14ac:dyDescent="0.2">
      <c r="A6" s="244"/>
      <c r="B6" s="245"/>
      <c r="C6" s="245"/>
      <c r="D6" s="245"/>
      <c r="E6" s="245"/>
      <c r="F6" s="245"/>
      <c r="G6" s="245"/>
      <c r="H6" s="245"/>
      <c r="I6" s="245"/>
      <c r="J6" s="246"/>
    </row>
    <row r="7" spans="1:10" s="132" customFormat="1" ht="14.1" customHeight="1" x14ac:dyDescent="0.2">
      <c r="A7" s="247" t="s">
        <v>173</v>
      </c>
      <c r="B7" s="248"/>
      <c r="C7" s="248"/>
      <c r="D7" s="248"/>
      <c r="E7" s="248"/>
      <c r="F7" s="248"/>
      <c r="G7" s="248"/>
      <c r="H7" s="248"/>
      <c r="I7" s="248"/>
      <c r="J7" s="249"/>
    </row>
    <row r="8" spans="1:10" s="132" customFormat="1" ht="14.1" customHeight="1" x14ac:dyDescent="0.2">
      <c r="A8" s="247" t="s">
        <v>14</v>
      </c>
      <c r="B8" s="248"/>
      <c r="C8" s="248"/>
      <c r="D8" s="248"/>
      <c r="E8" s="248"/>
      <c r="F8" s="248"/>
      <c r="G8" s="248"/>
      <c r="H8" s="248"/>
      <c r="I8" s="248"/>
      <c r="J8" s="249"/>
    </row>
    <row r="9" spans="1:10" s="132" customFormat="1" ht="14.1" customHeight="1" x14ac:dyDescent="0.2">
      <c r="A9" s="247" t="s">
        <v>193</v>
      </c>
      <c r="B9" s="248"/>
      <c r="C9" s="248"/>
      <c r="D9" s="248"/>
      <c r="E9" s="248"/>
      <c r="F9" s="248"/>
      <c r="G9" s="248"/>
      <c r="H9" s="248"/>
      <c r="I9" s="248"/>
      <c r="J9" s="249"/>
    </row>
    <row r="10" spans="1:10" s="132" customFormat="1" ht="7.5" customHeight="1" x14ac:dyDescent="0.2">
      <c r="A10" s="131"/>
      <c r="B10" s="129"/>
      <c r="C10" s="129"/>
      <c r="D10" s="129"/>
      <c r="E10" s="129"/>
      <c r="F10" s="129"/>
      <c r="G10" s="129"/>
      <c r="H10" s="129"/>
      <c r="I10" s="129"/>
      <c r="J10" s="130"/>
    </row>
    <row r="11" spans="1:10" ht="12.75" customHeight="1" x14ac:dyDescent="0.2">
      <c r="A11" s="175"/>
      <c r="B11" s="175"/>
      <c r="C11" s="175"/>
      <c r="D11" s="175"/>
      <c r="E11" s="175"/>
      <c r="I11" s="232" t="s">
        <v>135</v>
      </c>
      <c r="J11" s="232"/>
    </row>
    <row r="12" spans="1:10" ht="12.75" customHeight="1" x14ac:dyDescent="0.25">
      <c r="A12" s="177"/>
      <c r="B12" s="185"/>
      <c r="C12" s="185"/>
      <c r="D12" s="185"/>
      <c r="E12" s="185"/>
      <c r="F12" s="185"/>
    </row>
    <row r="13" spans="1:10" ht="24" x14ac:dyDescent="0.2">
      <c r="A13" s="260" t="s">
        <v>15</v>
      </c>
      <c r="B13" s="268" t="s">
        <v>194</v>
      </c>
      <c r="C13" s="268"/>
      <c r="D13" s="96"/>
      <c r="E13" s="260" t="s">
        <v>104</v>
      </c>
      <c r="F13" s="63" t="s">
        <v>11</v>
      </c>
    </row>
    <row r="14" spans="1:10" ht="24.75" customHeight="1" x14ac:dyDescent="0.2">
      <c r="A14" s="262"/>
      <c r="B14" s="64">
        <v>2016</v>
      </c>
      <c r="C14" s="64">
        <v>2017</v>
      </c>
      <c r="D14" s="64"/>
      <c r="E14" s="262"/>
      <c r="F14" s="65" t="s">
        <v>13</v>
      </c>
    </row>
    <row r="15" spans="1:10" x14ac:dyDescent="0.2">
      <c r="A15" s="66" t="s">
        <v>2</v>
      </c>
      <c r="B15" s="67">
        <v>18564181</v>
      </c>
      <c r="C15" s="67">
        <v>17551475</v>
      </c>
      <c r="D15" s="67"/>
      <c r="E15" s="17">
        <v>-5.5</v>
      </c>
      <c r="F15" s="68">
        <v>-4</v>
      </c>
    </row>
    <row r="16" spans="1:10" x14ac:dyDescent="0.2">
      <c r="A16" s="61" t="s">
        <v>18</v>
      </c>
      <c r="B16" s="69">
        <v>547344</v>
      </c>
      <c r="C16" s="69">
        <v>393632</v>
      </c>
      <c r="D16" s="69"/>
      <c r="E16" s="32">
        <v>-28.1</v>
      </c>
      <c r="F16" s="70">
        <v>-0.6</v>
      </c>
    </row>
    <row r="17" spans="1:6" x14ac:dyDescent="0.2">
      <c r="A17" s="60" t="s">
        <v>19</v>
      </c>
      <c r="B17" s="67">
        <v>947570</v>
      </c>
      <c r="C17" s="67">
        <v>501320</v>
      </c>
      <c r="D17" s="67"/>
      <c r="E17" s="17">
        <v>-47.1</v>
      </c>
      <c r="F17" s="68">
        <v>-1.8</v>
      </c>
    </row>
    <row r="18" spans="1:6" x14ac:dyDescent="0.2">
      <c r="A18" s="61" t="s">
        <v>20</v>
      </c>
      <c r="B18" s="71">
        <v>815859</v>
      </c>
      <c r="C18" s="71">
        <v>951467</v>
      </c>
      <c r="D18" s="71"/>
      <c r="E18" s="32">
        <v>16.600000000000001</v>
      </c>
      <c r="F18" s="70">
        <v>0.5</v>
      </c>
    </row>
    <row r="19" spans="1:6" x14ac:dyDescent="0.2">
      <c r="A19" s="60" t="s">
        <v>21</v>
      </c>
      <c r="B19" s="67">
        <v>2102767</v>
      </c>
      <c r="C19" s="67">
        <v>1913258</v>
      </c>
      <c r="D19" s="67"/>
      <c r="E19" s="17">
        <v>-9</v>
      </c>
      <c r="F19" s="68">
        <v>-0.8</v>
      </c>
    </row>
    <row r="20" spans="1:6" x14ac:dyDescent="0.2">
      <c r="A20" s="61" t="s">
        <v>22</v>
      </c>
      <c r="B20" s="71">
        <v>387111</v>
      </c>
      <c r="C20" s="71">
        <v>393007</v>
      </c>
      <c r="D20" s="71"/>
      <c r="E20" s="32">
        <v>1.5</v>
      </c>
      <c r="F20" s="70">
        <v>0</v>
      </c>
    </row>
    <row r="21" spans="1:6" x14ac:dyDescent="0.2">
      <c r="A21" s="60" t="s">
        <v>23</v>
      </c>
      <c r="B21" s="67">
        <v>753895</v>
      </c>
      <c r="C21" s="67">
        <v>1038040</v>
      </c>
      <c r="D21" s="67"/>
      <c r="E21" s="17">
        <v>37.700000000000003</v>
      </c>
      <c r="F21" s="68">
        <v>1.1000000000000001</v>
      </c>
    </row>
    <row r="22" spans="1:6" x14ac:dyDescent="0.2">
      <c r="A22" s="61" t="s">
        <v>36</v>
      </c>
      <c r="B22" s="71">
        <v>389663</v>
      </c>
      <c r="C22" s="71">
        <v>283950</v>
      </c>
      <c r="D22" s="71"/>
      <c r="E22" s="32">
        <v>-27.1</v>
      </c>
      <c r="F22" s="70">
        <v>-0.4</v>
      </c>
    </row>
    <row r="23" spans="1:6" x14ac:dyDescent="0.2">
      <c r="A23" s="60" t="s">
        <v>72</v>
      </c>
      <c r="B23" s="67">
        <v>224863</v>
      </c>
      <c r="C23" s="67">
        <v>106082</v>
      </c>
      <c r="D23" s="67"/>
      <c r="E23" s="17">
        <v>-52.8</v>
      </c>
      <c r="F23" s="68">
        <v>-0.5</v>
      </c>
    </row>
    <row r="24" spans="1:6" x14ac:dyDescent="0.2">
      <c r="A24" s="61" t="s">
        <v>24</v>
      </c>
      <c r="B24" s="71">
        <v>71059</v>
      </c>
      <c r="C24" s="71">
        <v>57316</v>
      </c>
      <c r="D24" s="71"/>
      <c r="E24" s="32">
        <v>-19.3</v>
      </c>
      <c r="F24" s="70">
        <v>-0.1</v>
      </c>
    </row>
    <row r="25" spans="1:6" x14ac:dyDescent="0.2">
      <c r="A25" s="60" t="s">
        <v>62</v>
      </c>
      <c r="B25" s="67">
        <v>192025</v>
      </c>
      <c r="C25" s="67">
        <v>229244</v>
      </c>
      <c r="D25" s="67"/>
      <c r="E25" s="17">
        <v>19.399999999999999</v>
      </c>
      <c r="F25" s="68">
        <v>0.1</v>
      </c>
    </row>
    <row r="26" spans="1:6" ht="13.5" x14ac:dyDescent="0.2">
      <c r="A26" s="61" t="s">
        <v>75</v>
      </c>
      <c r="B26" s="71">
        <v>36404</v>
      </c>
      <c r="C26" s="71">
        <v>34056</v>
      </c>
      <c r="D26" s="71"/>
      <c r="E26" s="30">
        <v>-6.4</v>
      </c>
      <c r="F26" s="70">
        <v>0</v>
      </c>
    </row>
    <row r="27" spans="1:6" x14ac:dyDescent="0.2">
      <c r="A27" s="60"/>
      <c r="B27" s="67"/>
      <c r="C27" s="67"/>
      <c r="D27" s="67"/>
      <c r="E27" s="8"/>
      <c r="F27" s="68"/>
    </row>
    <row r="28" spans="1:6" x14ac:dyDescent="0.2">
      <c r="A28" s="61" t="s">
        <v>1</v>
      </c>
      <c r="B28" s="71">
        <v>25032741</v>
      </c>
      <c r="C28" s="71">
        <v>23452847</v>
      </c>
      <c r="D28" s="71"/>
      <c r="E28" s="30">
        <v>-6.3</v>
      </c>
      <c r="F28" s="70">
        <v>-6.3</v>
      </c>
    </row>
    <row r="29" spans="1:6" x14ac:dyDescent="0.2">
      <c r="A29" s="186"/>
      <c r="B29" s="187"/>
      <c r="C29" s="187"/>
      <c r="D29" s="187"/>
      <c r="E29" s="188"/>
      <c r="F29" s="188"/>
    </row>
    <row r="30" spans="1:6" x14ac:dyDescent="0.2">
      <c r="A30" s="149" t="s">
        <v>133</v>
      </c>
    </row>
    <row r="31" spans="1:6" x14ac:dyDescent="0.2">
      <c r="A31" s="203" t="s">
        <v>134</v>
      </c>
    </row>
    <row r="32" spans="1:6" x14ac:dyDescent="0.2">
      <c r="A32" s="150" t="str">
        <f>'a1'!$A$30</f>
        <v>Actualizado el 12 de febrero de 2018</v>
      </c>
    </row>
  </sheetData>
  <mergeCells count="9">
    <mergeCell ref="A13:A14"/>
    <mergeCell ref="B13:C13"/>
    <mergeCell ref="E13:E14"/>
    <mergeCell ref="I11:J11"/>
    <mergeCell ref="A4:J5"/>
    <mergeCell ref="A6:J6"/>
    <mergeCell ref="A7:J7"/>
    <mergeCell ref="A8:J8"/>
    <mergeCell ref="A9:J9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J53"/>
  <sheetViews>
    <sheetView showGridLines="0" zoomScale="115" zoomScaleNormal="115" workbookViewId="0">
      <selection activeCell="I11" sqref="I11:J11"/>
    </sheetView>
  </sheetViews>
  <sheetFormatPr baseColWidth="10" defaultRowHeight="12.75" x14ac:dyDescent="0.2"/>
  <cols>
    <col min="1" max="1" width="18.7109375" style="154" customWidth="1"/>
    <col min="2" max="4" width="11.42578125" style="154"/>
    <col min="5" max="5" width="3.28515625" style="154" customWidth="1"/>
    <col min="6" max="8" width="11.42578125" style="154"/>
    <col min="9" max="9" width="12.7109375" style="154" bestFit="1" customWidth="1"/>
    <col min="10" max="16384" width="11.42578125" style="154"/>
  </cols>
  <sheetData>
    <row r="1" spans="1:10" s="132" customFormat="1" ht="14.1" customHeight="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4"/>
    </row>
    <row r="2" spans="1:10" s="132" customFormat="1" ht="14.1" customHeight="1" x14ac:dyDescent="0.2">
      <c r="A2" s="125"/>
      <c r="B2" s="43"/>
      <c r="C2" s="43"/>
      <c r="D2" s="43"/>
      <c r="E2" s="43"/>
      <c r="F2" s="43"/>
      <c r="G2" s="43"/>
      <c r="H2" s="43"/>
      <c r="I2" s="43"/>
      <c r="J2" s="126"/>
    </row>
    <row r="3" spans="1:10" s="132" customFormat="1" ht="50.1" customHeight="1" x14ac:dyDescent="0.2">
      <c r="A3" s="127"/>
      <c r="B3" s="44"/>
      <c r="C3" s="44"/>
      <c r="D3" s="44"/>
      <c r="E3" s="44"/>
      <c r="F3" s="44"/>
      <c r="G3" s="44"/>
      <c r="H3" s="44"/>
      <c r="I3" s="44"/>
      <c r="J3" s="128"/>
    </row>
    <row r="4" spans="1:10" s="132" customFormat="1" ht="14.1" customHeight="1" x14ac:dyDescent="0.2">
      <c r="A4" s="240" t="s">
        <v>132</v>
      </c>
      <c r="B4" s="240"/>
      <c r="C4" s="240"/>
      <c r="D4" s="240"/>
      <c r="E4" s="240"/>
      <c r="F4" s="240"/>
      <c r="G4" s="240"/>
      <c r="H4" s="240"/>
      <c r="I4" s="240"/>
      <c r="J4" s="241"/>
    </row>
    <row r="5" spans="1:10" s="132" customFormat="1" ht="18" customHeight="1" x14ac:dyDescent="0.2">
      <c r="A5" s="242"/>
      <c r="B5" s="242"/>
      <c r="C5" s="242"/>
      <c r="D5" s="242"/>
      <c r="E5" s="242"/>
      <c r="F5" s="242"/>
      <c r="G5" s="242"/>
      <c r="H5" s="242"/>
      <c r="I5" s="242"/>
      <c r="J5" s="243"/>
    </row>
    <row r="6" spans="1:10" s="132" customFormat="1" ht="7.5" customHeight="1" x14ac:dyDescent="0.2">
      <c r="A6" s="244"/>
      <c r="B6" s="245"/>
      <c r="C6" s="245"/>
      <c r="D6" s="245"/>
      <c r="E6" s="245"/>
      <c r="F6" s="245"/>
      <c r="G6" s="245"/>
      <c r="H6" s="245"/>
      <c r="I6" s="245"/>
      <c r="J6" s="246"/>
    </row>
    <row r="7" spans="1:10" s="132" customFormat="1" ht="14.1" customHeight="1" x14ac:dyDescent="0.2">
      <c r="A7" s="247" t="s">
        <v>174</v>
      </c>
      <c r="B7" s="248"/>
      <c r="C7" s="248"/>
      <c r="D7" s="248"/>
      <c r="E7" s="248"/>
      <c r="F7" s="248"/>
      <c r="G7" s="248"/>
      <c r="H7" s="248"/>
      <c r="I7" s="248"/>
      <c r="J7" s="249"/>
    </row>
    <row r="8" spans="1:10" s="132" customFormat="1" ht="14.1" customHeight="1" x14ac:dyDescent="0.2">
      <c r="A8" s="247" t="s">
        <v>3</v>
      </c>
      <c r="B8" s="248"/>
      <c r="C8" s="248"/>
      <c r="D8" s="248"/>
      <c r="E8" s="248"/>
      <c r="F8" s="248"/>
      <c r="G8" s="248"/>
      <c r="H8" s="248"/>
      <c r="I8" s="248"/>
      <c r="J8" s="249"/>
    </row>
    <row r="9" spans="1:10" s="132" customFormat="1" ht="14.1" customHeight="1" x14ac:dyDescent="0.2">
      <c r="A9" s="247" t="s">
        <v>189</v>
      </c>
      <c r="B9" s="248"/>
      <c r="C9" s="248"/>
      <c r="D9" s="248"/>
      <c r="E9" s="248"/>
      <c r="F9" s="248"/>
      <c r="G9" s="248"/>
      <c r="H9" s="248"/>
      <c r="I9" s="248"/>
      <c r="J9" s="249"/>
    </row>
    <row r="10" spans="1:10" s="132" customFormat="1" ht="7.5" customHeight="1" x14ac:dyDescent="0.2">
      <c r="A10" s="131"/>
      <c r="B10" s="129"/>
      <c r="C10" s="129"/>
      <c r="D10" s="129"/>
      <c r="E10" s="129"/>
      <c r="F10" s="129"/>
      <c r="G10" s="129"/>
      <c r="H10" s="129"/>
      <c r="I10" s="129"/>
      <c r="J10" s="130"/>
    </row>
    <row r="11" spans="1:10" ht="12.75" customHeight="1" x14ac:dyDescent="0.2">
      <c r="A11" s="153"/>
      <c r="B11" s="153"/>
      <c r="C11" s="153"/>
      <c r="D11" s="153"/>
      <c r="E11" s="153"/>
      <c r="F11" s="153"/>
      <c r="G11" s="153"/>
      <c r="I11" s="232" t="s">
        <v>135</v>
      </c>
      <c r="J11" s="232"/>
    </row>
    <row r="12" spans="1:10" ht="12.75" customHeight="1" x14ac:dyDescent="0.2">
      <c r="A12" s="171"/>
      <c r="B12" s="172"/>
      <c r="C12" s="172"/>
      <c r="D12" s="172"/>
      <c r="E12" s="172"/>
      <c r="F12" s="172"/>
      <c r="G12" s="270" t="s">
        <v>4</v>
      </c>
      <c r="H12" s="270"/>
    </row>
    <row r="13" spans="1:10" x14ac:dyDescent="0.2">
      <c r="A13" s="250" t="s">
        <v>5</v>
      </c>
      <c r="B13" s="269" t="s">
        <v>26</v>
      </c>
      <c r="C13" s="250"/>
      <c r="D13" s="250"/>
      <c r="E13" s="3"/>
      <c r="F13" s="250" t="s">
        <v>68</v>
      </c>
      <c r="G13" s="250"/>
      <c r="H13" s="250"/>
    </row>
    <row r="14" spans="1:10" x14ac:dyDescent="0.2">
      <c r="A14" s="251"/>
      <c r="B14" s="2" t="s">
        <v>1</v>
      </c>
      <c r="C14" s="2" t="s">
        <v>27</v>
      </c>
      <c r="D14" s="2" t="s">
        <v>28</v>
      </c>
      <c r="E14" s="4"/>
      <c r="F14" s="2" t="s">
        <v>1</v>
      </c>
      <c r="G14" s="2" t="s">
        <v>27</v>
      </c>
      <c r="H14" s="2" t="s">
        <v>28</v>
      </c>
    </row>
    <row r="15" spans="1:10" x14ac:dyDescent="0.2">
      <c r="A15" s="21" t="s">
        <v>39</v>
      </c>
      <c r="B15" s="46">
        <v>18977</v>
      </c>
      <c r="C15" s="46">
        <v>5510</v>
      </c>
      <c r="D15" s="46">
        <v>13467</v>
      </c>
      <c r="E15" s="46"/>
      <c r="F15" s="46">
        <v>216910</v>
      </c>
      <c r="G15" s="46">
        <v>63648</v>
      </c>
      <c r="H15" s="46">
        <v>153262</v>
      </c>
    </row>
    <row r="16" spans="1:10" x14ac:dyDescent="0.2">
      <c r="A16" s="36" t="s">
        <v>41</v>
      </c>
      <c r="B16" s="47">
        <v>34402</v>
      </c>
      <c r="C16" s="47">
        <v>551</v>
      </c>
      <c r="D16" s="47">
        <v>33851</v>
      </c>
      <c r="E16" s="47"/>
      <c r="F16" s="47">
        <v>71943</v>
      </c>
      <c r="G16" s="47">
        <v>6476</v>
      </c>
      <c r="H16" s="47">
        <v>65467</v>
      </c>
    </row>
    <row r="17" spans="1:8" x14ac:dyDescent="0.2">
      <c r="A17" s="21" t="s">
        <v>93</v>
      </c>
      <c r="B17" s="46">
        <v>105162</v>
      </c>
      <c r="C17" s="46">
        <v>10058</v>
      </c>
      <c r="D17" s="46">
        <v>95104</v>
      </c>
      <c r="E17" s="46"/>
      <c r="F17" s="46">
        <v>145105</v>
      </c>
      <c r="G17" s="46">
        <v>13824</v>
      </c>
      <c r="H17" s="46">
        <v>131281</v>
      </c>
    </row>
    <row r="18" spans="1:8" x14ac:dyDescent="0.2">
      <c r="A18" s="36" t="s">
        <v>42</v>
      </c>
      <c r="B18" s="47">
        <v>99</v>
      </c>
      <c r="C18" s="47">
        <v>99</v>
      </c>
      <c r="D18" s="47">
        <v>0</v>
      </c>
      <c r="E18" s="47"/>
      <c r="F18" s="47">
        <v>18685</v>
      </c>
      <c r="G18" s="47">
        <v>17689</v>
      </c>
      <c r="H18" s="47">
        <v>996</v>
      </c>
    </row>
    <row r="19" spans="1:8" x14ac:dyDescent="0.2">
      <c r="A19" s="21" t="s">
        <v>43</v>
      </c>
      <c r="B19" s="46">
        <v>8736</v>
      </c>
      <c r="C19" s="46">
        <v>8736</v>
      </c>
      <c r="D19" s="46">
        <v>0</v>
      </c>
      <c r="E19" s="46"/>
      <c r="F19" s="46">
        <v>79337</v>
      </c>
      <c r="G19" s="46">
        <v>31140</v>
      </c>
      <c r="H19" s="46">
        <v>48197</v>
      </c>
    </row>
    <row r="20" spans="1:8" x14ac:dyDescent="0.2">
      <c r="A20" s="36" t="s">
        <v>44</v>
      </c>
      <c r="B20" s="47">
        <v>14406</v>
      </c>
      <c r="C20" s="47">
        <v>769</v>
      </c>
      <c r="D20" s="47">
        <v>13637</v>
      </c>
      <c r="E20" s="47"/>
      <c r="F20" s="47">
        <v>22151</v>
      </c>
      <c r="G20" s="47">
        <v>6772</v>
      </c>
      <c r="H20" s="47">
        <v>15379</v>
      </c>
    </row>
    <row r="21" spans="1:8" x14ac:dyDescent="0.2">
      <c r="A21" s="21" t="s">
        <v>45</v>
      </c>
      <c r="B21" s="46">
        <v>0</v>
      </c>
      <c r="C21" s="46">
        <v>0</v>
      </c>
      <c r="D21" s="46">
        <v>0</v>
      </c>
      <c r="E21" s="46"/>
      <c r="F21" s="46">
        <v>0</v>
      </c>
      <c r="G21" s="46">
        <v>0</v>
      </c>
      <c r="H21" s="46">
        <v>0</v>
      </c>
    </row>
    <row r="22" spans="1:8" x14ac:dyDescent="0.2">
      <c r="A22" s="36" t="s">
        <v>46</v>
      </c>
      <c r="B22" s="47">
        <v>380</v>
      </c>
      <c r="C22" s="47">
        <v>380</v>
      </c>
      <c r="D22" s="47">
        <v>0</v>
      </c>
      <c r="E22" s="47"/>
      <c r="F22" s="47">
        <v>24951</v>
      </c>
      <c r="G22" s="47">
        <v>18418</v>
      </c>
      <c r="H22" s="47">
        <v>6533</v>
      </c>
    </row>
    <row r="23" spans="1:8" x14ac:dyDescent="0.2">
      <c r="A23" s="21" t="s">
        <v>48</v>
      </c>
      <c r="B23" s="46">
        <v>1037</v>
      </c>
      <c r="C23" s="46">
        <v>1037</v>
      </c>
      <c r="D23" s="46">
        <v>0</v>
      </c>
      <c r="E23" s="46"/>
      <c r="F23" s="46">
        <v>2968</v>
      </c>
      <c r="G23" s="46">
        <v>2192</v>
      </c>
      <c r="H23" s="46">
        <v>776</v>
      </c>
    </row>
    <row r="24" spans="1:8" x14ac:dyDescent="0.2">
      <c r="A24" s="36" t="s">
        <v>49</v>
      </c>
      <c r="B24" s="47">
        <v>13481</v>
      </c>
      <c r="C24" s="47">
        <v>13481</v>
      </c>
      <c r="D24" s="47">
        <v>0</v>
      </c>
      <c r="E24" s="47"/>
      <c r="F24" s="47">
        <v>6792</v>
      </c>
      <c r="G24" s="47">
        <v>6708</v>
      </c>
      <c r="H24" s="47">
        <v>84</v>
      </c>
    </row>
    <row r="25" spans="1:8" x14ac:dyDescent="0.2">
      <c r="A25" s="21" t="s">
        <v>50</v>
      </c>
      <c r="B25" s="46">
        <v>441</v>
      </c>
      <c r="C25" s="46">
        <v>441</v>
      </c>
      <c r="D25" s="46">
        <v>0</v>
      </c>
      <c r="E25" s="46"/>
      <c r="F25" s="46">
        <v>131214</v>
      </c>
      <c r="G25" s="46">
        <v>66902</v>
      </c>
      <c r="H25" s="46">
        <v>64312</v>
      </c>
    </row>
    <row r="26" spans="1:8" x14ac:dyDescent="0.2">
      <c r="A26" s="36" t="s">
        <v>51</v>
      </c>
      <c r="B26" s="47">
        <v>0</v>
      </c>
      <c r="C26" s="47">
        <v>0</v>
      </c>
      <c r="D26" s="47">
        <v>0</v>
      </c>
      <c r="E26" s="47"/>
      <c r="F26" s="47">
        <v>2814</v>
      </c>
      <c r="G26" s="47">
        <v>694</v>
      </c>
      <c r="H26" s="47">
        <v>2120</v>
      </c>
    </row>
    <row r="27" spans="1:8" x14ac:dyDescent="0.2">
      <c r="A27" s="21" t="s">
        <v>52</v>
      </c>
      <c r="B27" s="46">
        <v>858</v>
      </c>
      <c r="C27" s="46">
        <v>858</v>
      </c>
      <c r="D27" s="46">
        <v>0</v>
      </c>
      <c r="E27" s="46"/>
      <c r="F27" s="46">
        <v>62225</v>
      </c>
      <c r="G27" s="46">
        <v>23172</v>
      </c>
      <c r="H27" s="46">
        <v>39053</v>
      </c>
    </row>
    <row r="28" spans="1:8" x14ac:dyDescent="0.2">
      <c r="A28" s="36" t="s">
        <v>53</v>
      </c>
      <c r="B28" s="47">
        <v>25096</v>
      </c>
      <c r="C28" s="47">
        <v>25096</v>
      </c>
      <c r="D28" s="47">
        <v>0</v>
      </c>
      <c r="E28" s="47"/>
      <c r="F28" s="47">
        <v>3316</v>
      </c>
      <c r="G28" s="47">
        <v>527</v>
      </c>
      <c r="H28" s="47">
        <v>2789</v>
      </c>
    </row>
    <row r="29" spans="1:8" x14ac:dyDescent="0.2">
      <c r="A29" s="21" t="s">
        <v>54</v>
      </c>
      <c r="B29" s="46">
        <v>0</v>
      </c>
      <c r="C29" s="46">
        <v>0</v>
      </c>
      <c r="D29" s="46">
        <v>0</v>
      </c>
      <c r="E29" s="46"/>
      <c r="F29" s="46">
        <v>30507</v>
      </c>
      <c r="G29" s="46">
        <v>1936</v>
      </c>
      <c r="H29" s="46">
        <v>28571</v>
      </c>
    </row>
    <row r="30" spans="1:8" x14ac:dyDescent="0.2">
      <c r="A30" s="36" t="s">
        <v>55</v>
      </c>
      <c r="B30" s="47">
        <v>0</v>
      </c>
      <c r="C30" s="47">
        <v>0</v>
      </c>
      <c r="D30" s="47">
        <v>0</v>
      </c>
      <c r="E30" s="47"/>
      <c r="F30" s="47">
        <v>12078</v>
      </c>
      <c r="G30" s="47">
        <v>9985</v>
      </c>
      <c r="H30" s="47">
        <v>2093</v>
      </c>
    </row>
    <row r="31" spans="1:8" x14ac:dyDescent="0.2">
      <c r="A31" s="21" t="s">
        <v>56</v>
      </c>
      <c r="B31" s="46">
        <v>6592</v>
      </c>
      <c r="C31" s="46">
        <v>84</v>
      </c>
      <c r="D31" s="46">
        <v>6508</v>
      </c>
      <c r="E31" s="46"/>
      <c r="F31" s="46">
        <v>42018</v>
      </c>
      <c r="G31" s="46">
        <v>15301</v>
      </c>
      <c r="H31" s="46">
        <v>26717</v>
      </c>
    </row>
    <row r="32" spans="1:8" x14ac:dyDescent="0.2">
      <c r="A32" s="36" t="s">
        <v>63</v>
      </c>
      <c r="B32" s="47">
        <v>298</v>
      </c>
      <c r="C32" s="47">
        <v>298</v>
      </c>
      <c r="D32" s="47">
        <v>0</v>
      </c>
      <c r="E32" s="47"/>
      <c r="F32" s="47">
        <v>15886</v>
      </c>
      <c r="G32" s="47">
        <v>11723</v>
      </c>
      <c r="H32" s="47">
        <v>4163</v>
      </c>
    </row>
    <row r="33" spans="1:8" x14ac:dyDescent="0.2">
      <c r="A33" s="21" t="s">
        <v>57</v>
      </c>
      <c r="B33" s="46">
        <v>6617</v>
      </c>
      <c r="C33" s="46">
        <v>0</v>
      </c>
      <c r="D33" s="46">
        <v>6617</v>
      </c>
      <c r="E33" s="46"/>
      <c r="F33" s="46">
        <v>66679</v>
      </c>
      <c r="G33" s="46">
        <v>8875</v>
      </c>
      <c r="H33" s="46">
        <v>57804</v>
      </c>
    </row>
    <row r="34" spans="1:8" x14ac:dyDescent="0.2">
      <c r="A34" s="36" t="s">
        <v>58</v>
      </c>
      <c r="B34" s="47">
        <v>30576</v>
      </c>
      <c r="C34" s="47">
        <v>453</v>
      </c>
      <c r="D34" s="47">
        <v>30123</v>
      </c>
      <c r="E34" s="47"/>
      <c r="F34" s="47">
        <v>29532</v>
      </c>
      <c r="G34" s="47">
        <v>16336</v>
      </c>
      <c r="H34" s="47">
        <v>13196</v>
      </c>
    </row>
    <row r="35" spans="1:8" x14ac:dyDescent="0.2">
      <c r="A35" s="21" t="s">
        <v>61</v>
      </c>
      <c r="B35" s="46">
        <v>20587</v>
      </c>
      <c r="C35" s="46">
        <v>455</v>
      </c>
      <c r="D35" s="46">
        <v>20132</v>
      </c>
      <c r="E35" s="46"/>
      <c r="F35" s="46">
        <v>37634</v>
      </c>
      <c r="G35" s="46">
        <v>21069</v>
      </c>
      <c r="H35" s="46">
        <v>16565</v>
      </c>
    </row>
    <row r="36" spans="1:8" x14ac:dyDescent="0.2">
      <c r="A36" s="36" t="s">
        <v>59</v>
      </c>
      <c r="B36" s="47">
        <v>0</v>
      </c>
      <c r="C36" s="47">
        <v>0</v>
      </c>
      <c r="D36" s="47">
        <v>0</v>
      </c>
      <c r="E36" s="47"/>
      <c r="F36" s="47">
        <v>4228</v>
      </c>
      <c r="G36" s="47">
        <v>2257</v>
      </c>
      <c r="H36" s="47">
        <v>1971</v>
      </c>
    </row>
    <row r="37" spans="1:8" x14ac:dyDescent="0.2">
      <c r="A37" s="21" t="s">
        <v>60</v>
      </c>
      <c r="B37" s="46">
        <v>67560</v>
      </c>
      <c r="C37" s="46">
        <v>445</v>
      </c>
      <c r="D37" s="46">
        <v>67115</v>
      </c>
      <c r="E37" s="46"/>
      <c r="F37" s="46">
        <v>31124</v>
      </c>
      <c r="G37" s="46">
        <v>16849</v>
      </c>
      <c r="H37" s="46">
        <v>14275</v>
      </c>
    </row>
    <row r="38" spans="1:8" x14ac:dyDescent="0.2">
      <c r="A38" s="36" t="s">
        <v>71</v>
      </c>
      <c r="B38" s="47">
        <v>35847</v>
      </c>
      <c r="C38" s="47">
        <v>31138</v>
      </c>
      <c r="D38" s="47">
        <v>4709</v>
      </c>
      <c r="E38" s="47"/>
      <c r="F38" s="47">
        <v>87881</v>
      </c>
      <c r="G38" s="47">
        <v>45050</v>
      </c>
      <c r="H38" s="47">
        <v>42831</v>
      </c>
    </row>
    <row r="39" spans="1:8" x14ac:dyDescent="0.2">
      <c r="A39" s="21" t="s">
        <v>40</v>
      </c>
      <c r="B39" s="46">
        <v>0</v>
      </c>
      <c r="C39" s="46">
        <v>0</v>
      </c>
      <c r="D39" s="46">
        <v>0</v>
      </c>
      <c r="E39" s="46"/>
      <c r="F39" s="46">
        <v>869</v>
      </c>
      <c r="G39" s="46">
        <v>869</v>
      </c>
      <c r="H39" s="46">
        <v>0</v>
      </c>
    </row>
    <row r="40" spans="1:8" x14ac:dyDescent="0.2">
      <c r="A40" s="36" t="s">
        <v>47</v>
      </c>
      <c r="B40" s="47">
        <v>374</v>
      </c>
      <c r="C40" s="47">
        <v>374</v>
      </c>
      <c r="D40" s="47">
        <v>0</v>
      </c>
      <c r="E40" s="47"/>
      <c r="F40" s="47">
        <v>2093</v>
      </c>
      <c r="G40" s="47">
        <v>2093</v>
      </c>
      <c r="H40" s="47">
        <v>0</v>
      </c>
    </row>
    <row r="41" spans="1:8" x14ac:dyDescent="0.2">
      <c r="A41" s="21" t="s">
        <v>94</v>
      </c>
      <c r="B41" s="46">
        <v>0</v>
      </c>
      <c r="C41" s="46">
        <v>0</v>
      </c>
      <c r="D41" s="46">
        <v>0</v>
      </c>
      <c r="E41" s="46"/>
      <c r="F41" s="46">
        <v>1164</v>
      </c>
      <c r="G41" s="46">
        <v>1164</v>
      </c>
      <c r="H41" s="46">
        <v>0</v>
      </c>
    </row>
    <row r="42" spans="1:8" x14ac:dyDescent="0.2">
      <c r="A42" s="36" t="s">
        <v>95</v>
      </c>
      <c r="B42" s="47">
        <v>0</v>
      </c>
      <c r="C42" s="47">
        <v>0</v>
      </c>
      <c r="D42" s="47">
        <v>0</v>
      </c>
      <c r="E42" s="47"/>
      <c r="F42" s="47">
        <v>1096</v>
      </c>
      <c r="G42" s="47">
        <v>745</v>
      </c>
      <c r="H42" s="47">
        <v>351</v>
      </c>
    </row>
    <row r="43" spans="1:8" x14ac:dyDescent="0.2">
      <c r="A43" s="21" t="s">
        <v>96</v>
      </c>
      <c r="B43" s="46">
        <v>0</v>
      </c>
      <c r="C43" s="46">
        <v>0</v>
      </c>
      <c r="D43" s="46">
        <v>0</v>
      </c>
      <c r="E43" s="46"/>
      <c r="F43" s="46">
        <v>0</v>
      </c>
      <c r="G43" s="46">
        <v>0</v>
      </c>
      <c r="H43" s="46">
        <v>0</v>
      </c>
    </row>
    <row r="44" spans="1:8" x14ac:dyDescent="0.2">
      <c r="A44" s="36" t="s">
        <v>97</v>
      </c>
      <c r="B44" s="47">
        <v>0</v>
      </c>
      <c r="C44" s="47">
        <v>0</v>
      </c>
      <c r="D44" s="47">
        <v>0</v>
      </c>
      <c r="E44" s="47"/>
      <c r="F44" s="47">
        <v>0</v>
      </c>
      <c r="G44" s="47">
        <v>0</v>
      </c>
      <c r="H44" s="47">
        <v>0</v>
      </c>
    </row>
    <row r="45" spans="1:8" x14ac:dyDescent="0.2">
      <c r="A45" s="21" t="s">
        <v>98</v>
      </c>
      <c r="B45" s="46">
        <v>0</v>
      </c>
      <c r="C45" s="46">
        <v>0</v>
      </c>
      <c r="D45" s="46">
        <v>0</v>
      </c>
      <c r="E45" s="46"/>
      <c r="F45" s="46">
        <v>0</v>
      </c>
      <c r="G45" s="46">
        <v>0</v>
      </c>
      <c r="H45" s="46">
        <v>0</v>
      </c>
    </row>
    <row r="46" spans="1:8" x14ac:dyDescent="0.2">
      <c r="A46" s="36" t="s">
        <v>99</v>
      </c>
      <c r="B46" s="47">
        <v>0</v>
      </c>
      <c r="C46" s="47">
        <v>0</v>
      </c>
      <c r="D46" s="47">
        <v>0</v>
      </c>
      <c r="E46" s="47"/>
      <c r="F46" s="47">
        <v>0</v>
      </c>
      <c r="G46" s="47">
        <v>0</v>
      </c>
      <c r="H46" s="47">
        <v>0</v>
      </c>
    </row>
    <row r="47" spans="1:8" x14ac:dyDescent="0.2">
      <c r="A47" s="21" t="s">
        <v>100</v>
      </c>
      <c r="B47" s="46">
        <v>0</v>
      </c>
      <c r="C47" s="46">
        <v>0</v>
      </c>
      <c r="D47" s="46">
        <v>0</v>
      </c>
      <c r="E47" s="46"/>
      <c r="F47" s="46">
        <v>91</v>
      </c>
      <c r="G47" s="46">
        <v>91</v>
      </c>
      <c r="H47" s="46">
        <v>0</v>
      </c>
    </row>
    <row r="48" spans="1:8" x14ac:dyDescent="0.2">
      <c r="A48" s="21"/>
      <c r="B48" s="46"/>
      <c r="C48" s="46"/>
      <c r="D48" s="46"/>
      <c r="E48" s="46"/>
      <c r="F48" s="46"/>
      <c r="G48" s="46"/>
      <c r="H48" s="46"/>
    </row>
    <row r="49" spans="1:8" x14ac:dyDescent="0.2">
      <c r="A49" s="36" t="s">
        <v>1</v>
      </c>
      <c r="B49" s="47">
        <v>391526</v>
      </c>
      <c r="C49" s="47">
        <v>100263</v>
      </c>
      <c r="D49" s="47">
        <v>291263</v>
      </c>
      <c r="E49" s="47"/>
      <c r="F49" s="47">
        <v>1151291</v>
      </c>
      <c r="G49" s="47">
        <v>412505</v>
      </c>
      <c r="H49" s="47">
        <v>738786</v>
      </c>
    </row>
    <row r="51" spans="1:8" x14ac:dyDescent="0.2">
      <c r="A51" s="149" t="s">
        <v>133</v>
      </c>
    </row>
    <row r="52" spans="1:8" x14ac:dyDescent="0.2">
      <c r="A52" s="201" t="s">
        <v>67</v>
      </c>
    </row>
    <row r="53" spans="1:8" x14ac:dyDescent="0.2">
      <c r="A53" s="150" t="str">
        <f>'a1'!$A$30</f>
        <v>Actualizado el 12 de febrero de 2018</v>
      </c>
    </row>
  </sheetData>
  <mergeCells count="10">
    <mergeCell ref="A13:A14"/>
    <mergeCell ref="B13:D13"/>
    <mergeCell ref="F13:H13"/>
    <mergeCell ref="G12:H12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J53"/>
  <sheetViews>
    <sheetView showGridLines="0" zoomScale="115" zoomScaleNormal="115" workbookViewId="0">
      <selection activeCell="I11" sqref="I11:J11"/>
    </sheetView>
  </sheetViews>
  <sheetFormatPr baseColWidth="10" defaultRowHeight="12.75" x14ac:dyDescent="0.2"/>
  <cols>
    <col min="1" max="1" width="18.7109375" style="154" customWidth="1"/>
    <col min="2" max="4" width="11.42578125" style="154"/>
    <col min="5" max="5" width="3.140625" style="154" customWidth="1"/>
    <col min="6" max="16384" width="11.42578125" style="154"/>
  </cols>
  <sheetData>
    <row r="1" spans="1:10" s="132" customFormat="1" ht="14.1" customHeight="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4"/>
    </row>
    <row r="2" spans="1:10" s="132" customFormat="1" ht="14.1" customHeight="1" x14ac:dyDescent="0.2">
      <c r="A2" s="125"/>
      <c r="B2" s="43"/>
      <c r="C2" s="43"/>
      <c r="D2" s="43"/>
      <c r="E2" s="43"/>
      <c r="F2" s="43"/>
      <c r="G2" s="43"/>
      <c r="H2" s="43"/>
      <c r="I2" s="43"/>
      <c r="J2" s="126"/>
    </row>
    <row r="3" spans="1:10" s="132" customFormat="1" ht="50.1" customHeight="1" x14ac:dyDescent="0.2">
      <c r="A3" s="127"/>
      <c r="B3" s="44"/>
      <c r="C3" s="44"/>
      <c r="D3" s="44"/>
      <c r="E3" s="44"/>
      <c r="F3" s="44"/>
      <c r="G3" s="44"/>
      <c r="H3" s="44"/>
      <c r="I3" s="44"/>
      <c r="J3" s="128"/>
    </row>
    <row r="4" spans="1:10" s="132" customFormat="1" ht="14.1" customHeight="1" x14ac:dyDescent="0.2">
      <c r="A4" s="240" t="s">
        <v>132</v>
      </c>
      <c r="B4" s="240"/>
      <c r="C4" s="240"/>
      <c r="D4" s="240"/>
      <c r="E4" s="240"/>
      <c r="F4" s="240"/>
      <c r="G4" s="240"/>
      <c r="H4" s="240"/>
      <c r="I4" s="240"/>
      <c r="J4" s="241"/>
    </row>
    <row r="5" spans="1:10" s="132" customFormat="1" ht="18" customHeight="1" x14ac:dyDescent="0.2">
      <c r="A5" s="242"/>
      <c r="B5" s="242"/>
      <c r="C5" s="242"/>
      <c r="D5" s="242"/>
      <c r="E5" s="242"/>
      <c r="F5" s="242"/>
      <c r="G5" s="242"/>
      <c r="H5" s="242"/>
      <c r="I5" s="242"/>
      <c r="J5" s="243"/>
    </row>
    <row r="6" spans="1:10" s="132" customFormat="1" ht="7.5" customHeight="1" x14ac:dyDescent="0.2">
      <c r="A6" s="244"/>
      <c r="B6" s="245"/>
      <c r="C6" s="245"/>
      <c r="D6" s="245"/>
      <c r="E6" s="245"/>
      <c r="F6" s="245"/>
      <c r="G6" s="245"/>
      <c r="H6" s="245"/>
      <c r="I6" s="245"/>
      <c r="J6" s="246"/>
    </row>
    <row r="7" spans="1:10" s="132" customFormat="1" ht="14.1" customHeight="1" x14ac:dyDescent="0.2">
      <c r="A7" s="247" t="s">
        <v>175</v>
      </c>
      <c r="B7" s="248"/>
      <c r="C7" s="248"/>
      <c r="D7" s="248"/>
      <c r="E7" s="248"/>
      <c r="F7" s="248"/>
      <c r="G7" s="248"/>
      <c r="H7" s="248"/>
      <c r="I7" s="248"/>
      <c r="J7" s="249"/>
    </row>
    <row r="8" spans="1:10" s="132" customFormat="1" ht="14.1" customHeight="1" x14ac:dyDescent="0.2">
      <c r="A8" s="247" t="s">
        <v>3</v>
      </c>
      <c r="B8" s="248"/>
      <c r="C8" s="248"/>
      <c r="D8" s="248"/>
      <c r="E8" s="248"/>
      <c r="F8" s="248"/>
      <c r="G8" s="248"/>
      <c r="H8" s="248"/>
      <c r="I8" s="248"/>
      <c r="J8" s="249"/>
    </row>
    <row r="9" spans="1:10" s="132" customFormat="1" ht="14.1" customHeight="1" x14ac:dyDescent="0.2">
      <c r="A9" s="247" t="s">
        <v>189</v>
      </c>
      <c r="B9" s="248"/>
      <c r="C9" s="248"/>
      <c r="D9" s="248"/>
      <c r="E9" s="248"/>
      <c r="F9" s="248"/>
      <c r="G9" s="248"/>
      <c r="H9" s="248"/>
      <c r="I9" s="248"/>
      <c r="J9" s="249"/>
    </row>
    <row r="10" spans="1:10" s="132" customFormat="1" ht="7.5" customHeight="1" x14ac:dyDescent="0.2">
      <c r="A10" s="131"/>
      <c r="B10" s="129"/>
      <c r="C10" s="129"/>
      <c r="D10" s="129"/>
      <c r="E10" s="129"/>
      <c r="F10" s="129"/>
      <c r="G10" s="129"/>
      <c r="H10" s="129"/>
      <c r="I10" s="129"/>
      <c r="J10" s="130"/>
    </row>
    <row r="11" spans="1:10" ht="12.75" customHeight="1" x14ac:dyDescent="0.2">
      <c r="A11" s="153"/>
      <c r="B11" s="153"/>
      <c r="C11" s="153"/>
      <c r="D11" s="153"/>
      <c r="E11" s="153"/>
      <c r="F11" s="153"/>
      <c r="G11" s="153"/>
      <c r="I11" s="232" t="s">
        <v>135</v>
      </c>
      <c r="J11" s="232"/>
    </row>
    <row r="12" spans="1:10" ht="12.75" customHeight="1" x14ac:dyDescent="0.2">
      <c r="A12" s="171"/>
      <c r="B12" s="172"/>
      <c r="C12" s="172"/>
      <c r="D12" s="172"/>
      <c r="E12" s="172"/>
      <c r="F12" s="172"/>
      <c r="G12" s="271" t="s">
        <v>38</v>
      </c>
      <c r="H12" s="271"/>
    </row>
    <row r="13" spans="1:10" x14ac:dyDescent="0.2">
      <c r="A13" s="250" t="s">
        <v>5</v>
      </c>
      <c r="B13" s="269" t="s">
        <v>26</v>
      </c>
      <c r="C13" s="250"/>
      <c r="D13" s="250"/>
      <c r="E13" s="3"/>
      <c r="F13" s="250" t="s">
        <v>68</v>
      </c>
      <c r="G13" s="250"/>
      <c r="H13" s="250"/>
    </row>
    <row r="14" spans="1:10" x14ac:dyDescent="0.2">
      <c r="A14" s="251"/>
      <c r="B14" s="2" t="s">
        <v>1</v>
      </c>
      <c r="C14" s="2" t="s">
        <v>27</v>
      </c>
      <c r="D14" s="2" t="s">
        <v>28</v>
      </c>
      <c r="E14" s="4"/>
      <c r="F14" s="2" t="s">
        <v>1</v>
      </c>
      <c r="G14" s="2" t="s">
        <v>27</v>
      </c>
      <c r="H14" s="2" t="s">
        <v>28</v>
      </c>
    </row>
    <row r="15" spans="1:10" x14ac:dyDescent="0.2">
      <c r="A15" s="21" t="s">
        <v>39</v>
      </c>
      <c r="B15" s="46">
        <v>350</v>
      </c>
      <c r="C15" s="46">
        <v>59</v>
      </c>
      <c r="D15" s="46">
        <v>291</v>
      </c>
      <c r="E15" s="46"/>
      <c r="F15" s="46">
        <v>1789</v>
      </c>
      <c r="G15" s="46">
        <v>351</v>
      </c>
      <c r="H15" s="46">
        <v>1438</v>
      </c>
    </row>
    <row r="16" spans="1:10" x14ac:dyDescent="0.2">
      <c r="A16" s="36" t="s">
        <v>41</v>
      </c>
      <c r="B16" s="47">
        <v>691</v>
      </c>
      <c r="C16" s="47">
        <v>11</v>
      </c>
      <c r="D16" s="47">
        <v>680</v>
      </c>
      <c r="E16" s="47"/>
      <c r="F16" s="47">
        <v>600</v>
      </c>
      <c r="G16" s="47">
        <v>66</v>
      </c>
      <c r="H16" s="47">
        <v>534</v>
      </c>
    </row>
    <row r="17" spans="1:8" x14ac:dyDescent="0.2">
      <c r="A17" s="21" t="s">
        <v>93</v>
      </c>
      <c r="B17" s="46">
        <v>1845</v>
      </c>
      <c r="C17" s="46">
        <v>101</v>
      </c>
      <c r="D17" s="46">
        <v>1744</v>
      </c>
      <c r="E17" s="46"/>
      <c r="F17" s="46">
        <v>1278</v>
      </c>
      <c r="G17" s="46">
        <v>114</v>
      </c>
      <c r="H17" s="46">
        <v>1164</v>
      </c>
    </row>
    <row r="18" spans="1:8" x14ac:dyDescent="0.2">
      <c r="A18" s="36" t="s">
        <v>42</v>
      </c>
      <c r="B18" s="47">
        <v>3</v>
      </c>
      <c r="C18" s="47">
        <v>3</v>
      </c>
      <c r="D18" s="47">
        <v>0</v>
      </c>
      <c r="E18" s="47"/>
      <c r="F18" s="47">
        <v>160</v>
      </c>
      <c r="G18" s="47">
        <v>151</v>
      </c>
      <c r="H18" s="47">
        <v>9</v>
      </c>
    </row>
    <row r="19" spans="1:8" x14ac:dyDescent="0.2">
      <c r="A19" s="21" t="s">
        <v>43</v>
      </c>
      <c r="B19" s="46">
        <v>58</v>
      </c>
      <c r="C19" s="46">
        <v>58</v>
      </c>
      <c r="D19" s="46">
        <v>0</v>
      </c>
      <c r="E19" s="46"/>
      <c r="F19" s="46">
        <v>661</v>
      </c>
      <c r="G19" s="46">
        <v>287</v>
      </c>
      <c r="H19" s="46">
        <v>374</v>
      </c>
    </row>
    <row r="20" spans="1:8" x14ac:dyDescent="0.2">
      <c r="A20" s="36" t="s">
        <v>44</v>
      </c>
      <c r="B20" s="47">
        <v>274</v>
      </c>
      <c r="C20" s="47">
        <v>10</v>
      </c>
      <c r="D20" s="47">
        <v>264</v>
      </c>
      <c r="E20" s="47"/>
      <c r="F20" s="47">
        <v>195</v>
      </c>
      <c r="G20" s="47">
        <v>49</v>
      </c>
      <c r="H20" s="47">
        <v>146</v>
      </c>
    </row>
    <row r="21" spans="1:8" x14ac:dyDescent="0.2">
      <c r="A21" s="21" t="s">
        <v>45</v>
      </c>
      <c r="B21" s="46">
        <v>0</v>
      </c>
      <c r="C21" s="46">
        <v>0</v>
      </c>
      <c r="D21" s="46">
        <v>0</v>
      </c>
      <c r="E21" s="46"/>
      <c r="F21" s="46">
        <v>0</v>
      </c>
      <c r="G21" s="46">
        <v>0</v>
      </c>
      <c r="H21" s="46">
        <v>0</v>
      </c>
    </row>
    <row r="22" spans="1:8" x14ac:dyDescent="0.2">
      <c r="A22" s="36" t="s">
        <v>46</v>
      </c>
      <c r="B22" s="47">
        <v>4</v>
      </c>
      <c r="C22" s="47">
        <v>4</v>
      </c>
      <c r="D22" s="47">
        <v>0</v>
      </c>
      <c r="E22" s="47"/>
      <c r="F22" s="47">
        <v>241</v>
      </c>
      <c r="G22" s="47">
        <v>140</v>
      </c>
      <c r="H22" s="47">
        <v>101</v>
      </c>
    </row>
    <row r="23" spans="1:8" x14ac:dyDescent="0.2">
      <c r="A23" s="21" t="s">
        <v>48</v>
      </c>
      <c r="B23" s="46">
        <v>25</v>
      </c>
      <c r="C23" s="46">
        <v>25</v>
      </c>
      <c r="D23" s="46">
        <v>0</v>
      </c>
      <c r="E23" s="46"/>
      <c r="F23" s="46">
        <v>27</v>
      </c>
      <c r="G23" s="46">
        <v>18</v>
      </c>
      <c r="H23" s="46">
        <v>9</v>
      </c>
    </row>
    <row r="24" spans="1:8" x14ac:dyDescent="0.2">
      <c r="A24" s="36" t="s">
        <v>49</v>
      </c>
      <c r="B24" s="47">
        <v>335</v>
      </c>
      <c r="C24" s="47">
        <v>335</v>
      </c>
      <c r="D24" s="47">
        <v>0</v>
      </c>
      <c r="E24" s="47"/>
      <c r="F24" s="47">
        <v>44</v>
      </c>
      <c r="G24" s="47">
        <v>43</v>
      </c>
      <c r="H24" s="47">
        <v>1</v>
      </c>
    </row>
    <row r="25" spans="1:8" x14ac:dyDescent="0.2">
      <c r="A25" s="21" t="s">
        <v>50</v>
      </c>
      <c r="B25" s="46">
        <v>11</v>
      </c>
      <c r="C25" s="46">
        <v>11</v>
      </c>
      <c r="D25" s="46">
        <v>0</v>
      </c>
      <c r="E25" s="46"/>
      <c r="F25" s="46">
        <v>1567</v>
      </c>
      <c r="G25" s="46">
        <v>541</v>
      </c>
      <c r="H25" s="46">
        <v>1026</v>
      </c>
    </row>
    <row r="26" spans="1:8" x14ac:dyDescent="0.2">
      <c r="A26" s="36" t="s">
        <v>51</v>
      </c>
      <c r="B26" s="47">
        <v>0</v>
      </c>
      <c r="C26" s="47">
        <v>0</v>
      </c>
      <c r="D26" s="47">
        <v>0</v>
      </c>
      <c r="E26" s="47"/>
      <c r="F26" s="47">
        <v>21</v>
      </c>
      <c r="G26" s="47">
        <v>9</v>
      </c>
      <c r="H26" s="47">
        <v>12</v>
      </c>
    </row>
    <row r="27" spans="1:8" x14ac:dyDescent="0.2">
      <c r="A27" s="21" t="s">
        <v>52</v>
      </c>
      <c r="B27" s="46">
        <v>9</v>
      </c>
      <c r="C27" s="46">
        <v>9</v>
      </c>
      <c r="D27" s="46">
        <v>0</v>
      </c>
      <c r="E27" s="46"/>
      <c r="F27" s="46">
        <v>644</v>
      </c>
      <c r="G27" s="46">
        <v>237</v>
      </c>
      <c r="H27" s="46">
        <v>407</v>
      </c>
    </row>
    <row r="28" spans="1:8" x14ac:dyDescent="0.2">
      <c r="A28" s="36" t="s">
        <v>53</v>
      </c>
      <c r="B28" s="47">
        <v>325</v>
      </c>
      <c r="C28" s="47">
        <v>325</v>
      </c>
      <c r="D28" s="47">
        <v>0</v>
      </c>
      <c r="E28" s="47"/>
      <c r="F28" s="47">
        <v>22</v>
      </c>
      <c r="G28" s="47">
        <v>2</v>
      </c>
      <c r="H28" s="47">
        <v>20</v>
      </c>
    </row>
    <row r="29" spans="1:8" x14ac:dyDescent="0.2">
      <c r="A29" s="21" t="s">
        <v>54</v>
      </c>
      <c r="B29" s="46">
        <v>0</v>
      </c>
      <c r="C29" s="46">
        <v>0</v>
      </c>
      <c r="D29" s="46">
        <v>0</v>
      </c>
      <c r="E29" s="46"/>
      <c r="F29" s="46">
        <v>231</v>
      </c>
      <c r="G29" s="46">
        <v>23</v>
      </c>
      <c r="H29" s="46">
        <v>208</v>
      </c>
    </row>
    <row r="30" spans="1:8" x14ac:dyDescent="0.2">
      <c r="A30" s="36" t="s">
        <v>55</v>
      </c>
      <c r="B30" s="47">
        <v>0</v>
      </c>
      <c r="C30" s="47">
        <v>0</v>
      </c>
      <c r="D30" s="47">
        <v>0</v>
      </c>
      <c r="E30" s="47"/>
      <c r="F30" s="47">
        <v>115</v>
      </c>
      <c r="G30" s="47">
        <v>82</v>
      </c>
      <c r="H30" s="47">
        <v>33</v>
      </c>
    </row>
    <row r="31" spans="1:8" x14ac:dyDescent="0.2">
      <c r="A31" s="21" t="s">
        <v>56</v>
      </c>
      <c r="B31" s="46">
        <v>106</v>
      </c>
      <c r="C31" s="46">
        <v>2</v>
      </c>
      <c r="D31" s="46">
        <v>104</v>
      </c>
      <c r="E31" s="46"/>
      <c r="F31" s="46">
        <v>632</v>
      </c>
      <c r="G31" s="46">
        <v>137</v>
      </c>
      <c r="H31" s="46">
        <v>495</v>
      </c>
    </row>
    <row r="32" spans="1:8" x14ac:dyDescent="0.2">
      <c r="A32" s="36" t="s">
        <v>63</v>
      </c>
      <c r="B32" s="47">
        <v>6</v>
      </c>
      <c r="C32" s="47">
        <v>6</v>
      </c>
      <c r="D32" s="47">
        <v>0</v>
      </c>
      <c r="E32" s="47"/>
      <c r="F32" s="47">
        <v>161</v>
      </c>
      <c r="G32" s="47">
        <v>98</v>
      </c>
      <c r="H32" s="47">
        <v>63</v>
      </c>
    </row>
    <row r="33" spans="1:8" x14ac:dyDescent="0.2">
      <c r="A33" s="21" t="s">
        <v>57</v>
      </c>
      <c r="B33" s="46">
        <v>88</v>
      </c>
      <c r="C33" s="46">
        <v>0</v>
      </c>
      <c r="D33" s="46">
        <v>88</v>
      </c>
      <c r="E33" s="46"/>
      <c r="F33" s="46">
        <v>531</v>
      </c>
      <c r="G33" s="46">
        <v>65</v>
      </c>
      <c r="H33" s="46">
        <v>466</v>
      </c>
    </row>
    <row r="34" spans="1:8" x14ac:dyDescent="0.2">
      <c r="A34" s="36" t="s">
        <v>58</v>
      </c>
      <c r="B34" s="47">
        <v>498</v>
      </c>
      <c r="C34" s="47">
        <v>8</v>
      </c>
      <c r="D34" s="47">
        <v>490</v>
      </c>
      <c r="E34" s="47"/>
      <c r="F34" s="47">
        <v>228</v>
      </c>
      <c r="G34" s="47">
        <v>150</v>
      </c>
      <c r="H34" s="47">
        <v>78</v>
      </c>
    </row>
    <row r="35" spans="1:8" x14ac:dyDescent="0.2">
      <c r="A35" s="21" t="s">
        <v>61</v>
      </c>
      <c r="B35" s="46">
        <v>343</v>
      </c>
      <c r="C35" s="46">
        <v>7</v>
      </c>
      <c r="D35" s="46">
        <v>336</v>
      </c>
      <c r="E35" s="46"/>
      <c r="F35" s="46">
        <v>392</v>
      </c>
      <c r="G35" s="46">
        <v>215</v>
      </c>
      <c r="H35" s="46">
        <v>177</v>
      </c>
    </row>
    <row r="36" spans="1:8" x14ac:dyDescent="0.2">
      <c r="A36" s="36" t="s">
        <v>59</v>
      </c>
      <c r="B36" s="47">
        <v>0</v>
      </c>
      <c r="C36" s="47">
        <v>0</v>
      </c>
      <c r="D36" s="47">
        <v>0</v>
      </c>
      <c r="E36" s="47"/>
      <c r="F36" s="47">
        <v>47</v>
      </c>
      <c r="G36" s="47">
        <v>23</v>
      </c>
      <c r="H36" s="47">
        <v>24</v>
      </c>
    </row>
    <row r="37" spans="1:8" x14ac:dyDescent="0.2">
      <c r="A37" s="21" t="s">
        <v>60</v>
      </c>
      <c r="B37" s="46">
        <v>554</v>
      </c>
      <c r="C37" s="46">
        <v>4</v>
      </c>
      <c r="D37" s="46">
        <v>550</v>
      </c>
      <c r="E37" s="46"/>
      <c r="F37" s="46">
        <v>247</v>
      </c>
      <c r="G37" s="46">
        <v>142</v>
      </c>
      <c r="H37" s="46">
        <v>105</v>
      </c>
    </row>
    <row r="38" spans="1:8" x14ac:dyDescent="0.2">
      <c r="A38" s="36" t="s">
        <v>71</v>
      </c>
      <c r="B38" s="47">
        <v>427</v>
      </c>
      <c r="C38" s="47">
        <v>327</v>
      </c>
      <c r="D38" s="47">
        <v>100</v>
      </c>
      <c r="E38" s="47"/>
      <c r="F38" s="47">
        <v>573</v>
      </c>
      <c r="G38" s="47">
        <v>329</v>
      </c>
      <c r="H38" s="47">
        <v>244</v>
      </c>
    </row>
    <row r="39" spans="1:8" x14ac:dyDescent="0.2">
      <c r="A39" s="21" t="s">
        <v>40</v>
      </c>
      <c r="B39" s="46">
        <v>0</v>
      </c>
      <c r="C39" s="46">
        <v>0</v>
      </c>
      <c r="D39" s="46">
        <v>0</v>
      </c>
      <c r="E39" s="46"/>
      <c r="F39" s="46">
        <v>6</v>
      </c>
      <c r="G39" s="46">
        <v>6</v>
      </c>
      <c r="H39" s="46">
        <v>0</v>
      </c>
    </row>
    <row r="40" spans="1:8" x14ac:dyDescent="0.2">
      <c r="A40" s="36" t="s">
        <v>47</v>
      </c>
      <c r="B40" s="47">
        <v>7</v>
      </c>
      <c r="C40" s="47">
        <v>7</v>
      </c>
      <c r="D40" s="47">
        <v>0</v>
      </c>
      <c r="E40" s="47"/>
      <c r="F40" s="47">
        <v>19</v>
      </c>
      <c r="G40" s="47">
        <v>19</v>
      </c>
      <c r="H40" s="47">
        <v>0</v>
      </c>
    </row>
    <row r="41" spans="1:8" x14ac:dyDescent="0.2">
      <c r="A41" s="21" t="s">
        <v>94</v>
      </c>
      <c r="B41" s="46">
        <v>0</v>
      </c>
      <c r="C41" s="46">
        <v>0</v>
      </c>
      <c r="D41" s="46">
        <v>0</v>
      </c>
      <c r="E41" s="46"/>
      <c r="F41" s="46">
        <v>6</v>
      </c>
      <c r="G41" s="46">
        <v>6</v>
      </c>
      <c r="H41" s="46">
        <v>0</v>
      </c>
    </row>
    <row r="42" spans="1:8" x14ac:dyDescent="0.2">
      <c r="A42" s="36" t="s">
        <v>95</v>
      </c>
      <c r="B42" s="47">
        <v>0</v>
      </c>
      <c r="C42" s="47">
        <v>0</v>
      </c>
      <c r="D42" s="47">
        <v>0</v>
      </c>
      <c r="E42" s="47"/>
      <c r="F42" s="47">
        <v>13</v>
      </c>
      <c r="G42" s="47">
        <v>3</v>
      </c>
      <c r="H42" s="47">
        <v>10</v>
      </c>
    </row>
    <row r="43" spans="1:8" x14ac:dyDescent="0.2">
      <c r="A43" s="21" t="s">
        <v>96</v>
      </c>
      <c r="B43" s="46">
        <v>0</v>
      </c>
      <c r="C43" s="46">
        <v>0</v>
      </c>
      <c r="D43" s="46">
        <v>0</v>
      </c>
      <c r="E43" s="46"/>
      <c r="F43" s="46">
        <v>0</v>
      </c>
      <c r="G43" s="46">
        <v>0</v>
      </c>
      <c r="H43" s="46">
        <v>0</v>
      </c>
    </row>
    <row r="44" spans="1:8" x14ac:dyDescent="0.2">
      <c r="A44" s="36" t="s">
        <v>97</v>
      </c>
      <c r="B44" s="47">
        <v>0</v>
      </c>
      <c r="C44" s="47">
        <v>0</v>
      </c>
      <c r="D44" s="47">
        <v>0</v>
      </c>
      <c r="E44" s="47"/>
      <c r="F44" s="47">
        <v>0</v>
      </c>
      <c r="G44" s="47">
        <v>0</v>
      </c>
      <c r="H44" s="47">
        <v>0</v>
      </c>
    </row>
    <row r="45" spans="1:8" x14ac:dyDescent="0.2">
      <c r="A45" s="21" t="s">
        <v>98</v>
      </c>
      <c r="B45" s="46">
        <v>0</v>
      </c>
      <c r="C45" s="46">
        <v>0</v>
      </c>
      <c r="D45" s="46">
        <v>0</v>
      </c>
      <c r="E45" s="46"/>
      <c r="F45" s="46">
        <v>0</v>
      </c>
      <c r="G45" s="46">
        <v>0</v>
      </c>
      <c r="H45" s="46">
        <v>0</v>
      </c>
    </row>
    <row r="46" spans="1:8" x14ac:dyDescent="0.2">
      <c r="A46" s="36" t="s">
        <v>99</v>
      </c>
      <c r="B46" s="47">
        <v>0</v>
      </c>
      <c r="C46" s="47">
        <v>0</v>
      </c>
      <c r="D46" s="47">
        <v>0</v>
      </c>
      <c r="E46" s="47"/>
      <c r="F46" s="47">
        <v>0</v>
      </c>
      <c r="G46" s="47">
        <v>0</v>
      </c>
      <c r="H46" s="47">
        <v>0</v>
      </c>
    </row>
    <row r="47" spans="1:8" x14ac:dyDescent="0.2">
      <c r="A47" s="21" t="s">
        <v>100</v>
      </c>
      <c r="B47" s="46">
        <v>0</v>
      </c>
      <c r="C47" s="46">
        <v>0</v>
      </c>
      <c r="D47" s="46">
        <v>0</v>
      </c>
      <c r="E47" s="46"/>
      <c r="F47" s="46">
        <v>1</v>
      </c>
      <c r="G47" s="46">
        <v>1</v>
      </c>
      <c r="H47" s="46">
        <v>0</v>
      </c>
    </row>
    <row r="48" spans="1:8" x14ac:dyDescent="0.2">
      <c r="A48" s="11"/>
      <c r="B48" s="11"/>
      <c r="C48" s="11"/>
      <c r="D48" s="11"/>
      <c r="E48" s="11"/>
      <c r="F48" s="11"/>
      <c r="G48" s="11"/>
      <c r="H48" s="11"/>
    </row>
    <row r="49" spans="1:8" x14ac:dyDescent="0.2">
      <c r="A49" s="36" t="s">
        <v>1</v>
      </c>
      <c r="B49" s="47">
        <v>5959</v>
      </c>
      <c r="C49" s="47">
        <v>1312</v>
      </c>
      <c r="D49" s="47">
        <v>4647</v>
      </c>
      <c r="E49" s="47"/>
      <c r="F49" s="47">
        <v>10451</v>
      </c>
      <c r="G49" s="47">
        <v>3307</v>
      </c>
      <c r="H49" s="47">
        <v>7144</v>
      </c>
    </row>
    <row r="51" spans="1:8" x14ac:dyDescent="0.2">
      <c r="A51" s="149" t="s">
        <v>133</v>
      </c>
    </row>
    <row r="52" spans="1:8" x14ac:dyDescent="0.2">
      <c r="A52" s="201" t="s">
        <v>67</v>
      </c>
    </row>
    <row r="53" spans="1:8" x14ac:dyDescent="0.2">
      <c r="A53" s="150" t="s">
        <v>137</v>
      </c>
    </row>
  </sheetData>
  <mergeCells count="10">
    <mergeCell ref="A13:A14"/>
    <mergeCell ref="B13:D13"/>
    <mergeCell ref="F13:H13"/>
    <mergeCell ref="G12:H12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J53"/>
  <sheetViews>
    <sheetView showGridLines="0" zoomScale="115" zoomScaleNormal="115" workbookViewId="0">
      <selection activeCell="I11" sqref="I11:J11"/>
    </sheetView>
  </sheetViews>
  <sheetFormatPr baseColWidth="10" defaultRowHeight="12.75" x14ac:dyDescent="0.2"/>
  <cols>
    <col min="1" max="1" width="18.7109375" style="176" customWidth="1"/>
    <col min="2" max="4" width="11.42578125" style="176"/>
    <col min="5" max="5" width="3.28515625" style="176" customWidth="1"/>
    <col min="6" max="6" width="12.28515625" style="176" bestFit="1" customWidth="1"/>
    <col min="7" max="16384" width="11.42578125" style="176"/>
  </cols>
  <sheetData>
    <row r="1" spans="1:10" s="132" customFormat="1" ht="14.1" customHeight="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4"/>
    </row>
    <row r="2" spans="1:10" s="132" customFormat="1" ht="14.1" customHeight="1" x14ac:dyDescent="0.2">
      <c r="A2" s="125"/>
      <c r="B2" s="43"/>
      <c r="C2" s="43"/>
      <c r="D2" s="43"/>
      <c r="E2" s="43"/>
      <c r="F2" s="43"/>
      <c r="G2" s="43"/>
      <c r="H2" s="43"/>
      <c r="I2" s="43"/>
      <c r="J2" s="126"/>
    </row>
    <row r="3" spans="1:10" s="132" customFormat="1" ht="50.1" customHeight="1" x14ac:dyDescent="0.2">
      <c r="A3" s="127"/>
      <c r="B3" s="44"/>
      <c r="C3" s="44"/>
      <c r="D3" s="44"/>
      <c r="E3" s="44"/>
      <c r="F3" s="44"/>
      <c r="G3" s="44"/>
      <c r="H3" s="44"/>
      <c r="I3" s="44"/>
      <c r="J3" s="128"/>
    </row>
    <row r="4" spans="1:10" s="132" customFormat="1" ht="14.1" customHeight="1" x14ac:dyDescent="0.2">
      <c r="A4" s="240" t="s">
        <v>132</v>
      </c>
      <c r="B4" s="240"/>
      <c r="C4" s="240"/>
      <c r="D4" s="240"/>
      <c r="E4" s="240"/>
      <c r="F4" s="240"/>
      <c r="G4" s="240"/>
      <c r="H4" s="240"/>
      <c r="I4" s="240"/>
      <c r="J4" s="241"/>
    </row>
    <row r="5" spans="1:10" s="132" customFormat="1" ht="18" customHeight="1" x14ac:dyDescent="0.2">
      <c r="A5" s="242"/>
      <c r="B5" s="242"/>
      <c r="C5" s="242"/>
      <c r="D5" s="242"/>
      <c r="E5" s="242"/>
      <c r="F5" s="242"/>
      <c r="G5" s="242"/>
      <c r="H5" s="242"/>
      <c r="I5" s="242"/>
      <c r="J5" s="243"/>
    </row>
    <row r="6" spans="1:10" s="132" customFormat="1" ht="7.5" customHeight="1" x14ac:dyDescent="0.2">
      <c r="A6" s="244"/>
      <c r="B6" s="245"/>
      <c r="C6" s="245"/>
      <c r="D6" s="245"/>
      <c r="E6" s="245"/>
      <c r="F6" s="245"/>
      <c r="G6" s="245"/>
      <c r="H6" s="245"/>
      <c r="I6" s="245"/>
      <c r="J6" s="246"/>
    </row>
    <row r="7" spans="1:10" s="132" customFormat="1" ht="14.1" customHeight="1" x14ac:dyDescent="0.2">
      <c r="A7" s="247" t="s">
        <v>176</v>
      </c>
      <c r="B7" s="248"/>
      <c r="C7" s="248"/>
      <c r="D7" s="248"/>
      <c r="E7" s="248"/>
      <c r="F7" s="248"/>
      <c r="G7" s="248"/>
      <c r="H7" s="248"/>
      <c r="I7" s="248"/>
      <c r="J7" s="249"/>
    </row>
    <row r="8" spans="1:10" s="132" customFormat="1" ht="14.1" customHeight="1" x14ac:dyDescent="0.2">
      <c r="A8" s="247" t="s">
        <v>3</v>
      </c>
      <c r="B8" s="248"/>
      <c r="C8" s="248"/>
      <c r="D8" s="248"/>
      <c r="E8" s="248"/>
      <c r="F8" s="248"/>
      <c r="G8" s="248"/>
      <c r="H8" s="248"/>
      <c r="I8" s="248"/>
      <c r="J8" s="249"/>
    </row>
    <row r="9" spans="1:10" s="132" customFormat="1" ht="14.1" customHeight="1" x14ac:dyDescent="0.2">
      <c r="A9" s="247" t="s">
        <v>183</v>
      </c>
      <c r="B9" s="248"/>
      <c r="C9" s="248"/>
      <c r="D9" s="248"/>
      <c r="E9" s="248"/>
      <c r="F9" s="248"/>
      <c r="G9" s="248"/>
      <c r="H9" s="248"/>
      <c r="I9" s="248"/>
      <c r="J9" s="249"/>
    </row>
    <row r="10" spans="1:10" s="132" customFormat="1" ht="7.5" customHeight="1" x14ac:dyDescent="0.2">
      <c r="A10" s="131"/>
      <c r="B10" s="129"/>
      <c r="C10" s="129"/>
      <c r="D10" s="129"/>
      <c r="E10" s="129"/>
      <c r="F10" s="129"/>
      <c r="G10" s="129"/>
      <c r="H10" s="129"/>
      <c r="I10" s="129"/>
      <c r="J10" s="130"/>
    </row>
    <row r="11" spans="1:10" ht="12.75" customHeight="1" x14ac:dyDescent="0.2">
      <c r="A11" s="175"/>
      <c r="B11" s="175"/>
      <c r="C11" s="175"/>
      <c r="D11" s="175"/>
      <c r="E11" s="175"/>
      <c r="F11" s="175"/>
      <c r="G11" s="175"/>
      <c r="I11" s="232" t="s">
        <v>135</v>
      </c>
      <c r="J11" s="232"/>
    </row>
    <row r="12" spans="1:10" ht="12.75" customHeight="1" x14ac:dyDescent="0.2">
      <c r="A12" s="189"/>
      <c r="B12" s="190"/>
      <c r="C12" s="190"/>
      <c r="D12" s="190"/>
      <c r="E12" s="190"/>
      <c r="F12" s="190"/>
      <c r="G12" s="272" t="s">
        <v>4</v>
      </c>
      <c r="H12" s="272"/>
    </row>
    <row r="13" spans="1:10" x14ac:dyDescent="0.2">
      <c r="A13" s="260" t="s">
        <v>5</v>
      </c>
      <c r="B13" s="263" t="s">
        <v>26</v>
      </c>
      <c r="C13" s="260"/>
      <c r="D13" s="260"/>
      <c r="E13" s="94"/>
      <c r="F13" s="260" t="s">
        <v>68</v>
      </c>
      <c r="G13" s="260"/>
      <c r="H13" s="260"/>
    </row>
    <row r="14" spans="1:10" x14ac:dyDescent="0.2">
      <c r="A14" s="262"/>
      <c r="B14" s="97" t="s">
        <v>1</v>
      </c>
      <c r="C14" s="97" t="s">
        <v>27</v>
      </c>
      <c r="D14" s="97" t="s">
        <v>28</v>
      </c>
      <c r="E14" s="95"/>
      <c r="F14" s="97" t="s">
        <v>1</v>
      </c>
      <c r="G14" s="97" t="s">
        <v>27</v>
      </c>
      <c r="H14" s="97" t="s">
        <v>28</v>
      </c>
    </row>
    <row r="15" spans="1:10" x14ac:dyDescent="0.2">
      <c r="A15" s="72" t="s">
        <v>39</v>
      </c>
      <c r="B15" s="73">
        <v>267131</v>
      </c>
      <c r="C15" s="73">
        <v>20590</v>
      </c>
      <c r="D15" s="73">
        <v>246541</v>
      </c>
      <c r="E15" s="73"/>
      <c r="F15" s="73">
        <v>2786661</v>
      </c>
      <c r="G15" s="73">
        <v>626490</v>
      </c>
      <c r="H15" s="73">
        <v>2160171</v>
      </c>
    </row>
    <row r="16" spans="1:10" x14ac:dyDescent="0.2">
      <c r="A16" s="74" t="s">
        <v>41</v>
      </c>
      <c r="B16" s="75">
        <v>312951</v>
      </c>
      <c r="C16" s="75">
        <v>79262</v>
      </c>
      <c r="D16" s="75">
        <v>233689</v>
      </c>
      <c r="E16" s="75"/>
      <c r="F16" s="75">
        <v>492784</v>
      </c>
      <c r="G16" s="75">
        <v>95627</v>
      </c>
      <c r="H16" s="75">
        <v>397157</v>
      </c>
    </row>
    <row r="17" spans="1:8" x14ac:dyDescent="0.2">
      <c r="A17" s="72" t="s">
        <v>93</v>
      </c>
      <c r="B17" s="73">
        <v>793196</v>
      </c>
      <c r="C17" s="73">
        <v>110875</v>
      </c>
      <c r="D17" s="73">
        <v>682321</v>
      </c>
      <c r="E17" s="73"/>
      <c r="F17" s="73">
        <v>1836338</v>
      </c>
      <c r="G17" s="73">
        <v>148551</v>
      </c>
      <c r="H17" s="73">
        <v>1687787</v>
      </c>
    </row>
    <row r="18" spans="1:8" x14ac:dyDescent="0.2">
      <c r="A18" s="74" t="s">
        <v>42</v>
      </c>
      <c r="B18" s="75">
        <v>219039</v>
      </c>
      <c r="C18" s="75">
        <v>106563</v>
      </c>
      <c r="D18" s="75">
        <v>112476</v>
      </c>
      <c r="E18" s="75"/>
      <c r="F18" s="75">
        <v>386963</v>
      </c>
      <c r="G18" s="75">
        <v>57951</v>
      </c>
      <c r="H18" s="75">
        <v>329012</v>
      </c>
    </row>
    <row r="19" spans="1:8" x14ac:dyDescent="0.2">
      <c r="A19" s="72" t="s">
        <v>43</v>
      </c>
      <c r="B19" s="73">
        <v>120627</v>
      </c>
      <c r="C19" s="73">
        <v>61644</v>
      </c>
      <c r="D19" s="73">
        <v>58983</v>
      </c>
      <c r="E19" s="73"/>
      <c r="F19" s="73">
        <v>615439</v>
      </c>
      <c r="G19" s="73">
        <v>260804</v>
      </c>
      <c r="H19" s="73">
        <v>354635</v>
      </c>
    </row>
    <row r="20" spans="1:8" x14ac:dyDescent="0.2">
      <c r="A20" s="74" t="s">
        <v>44</v>
      </c>
      <c r="B20" s="75">
        <v>83485</v>
      </c>
      <c r="C20" s="75">
        <v>6959</v>
      </c>
      <c r="D20" s="75">
        <v>76526</v>
      </c>
      <c r="E20" s="75"/>
      <c r="F20" s="75">
        <v>280439</v>
      </c>
      <c r="G20" s="75">
        <v>66206</v>
      </c>
      <c r="H20" s="75">
        <v>214233</v>
      </c>
    </row>
    <row r="21" spans="1:8" x14ac:dyDescent="0.2">
      <c r="A21" s="72" t="s">
        <v>45</v>
      </c>
      <c r="B21" s="73">
        <v>157</v>
      </c>
      <c r="C21" s="73">
        <v>157</v>
      </c>
      <c r="D21" s="73">
        <v>0</v>
      </c>
      <c r="E21" s="73"/>
      <c r="F21" s="73">
        <v>45971</v>
      </c>
      <c r="G21" s="73">
        <v>45971</v>
      </c>
      <c r="H21" s="73">
        <v>0</v>
      </c>
    </row>
    <row r="22" spans="1:8" x14ac:dyDescent="0.2">
      <c r="A22" s="74" t="s">
        <v>46</v>
      </c>
      <c r="B22" s="75">
        <v>57206</v>
      </c>
      <c r="C22" s="75">
        <v>25748</v>
      </c>
      <c r="D22" s="75">
        <v>31458</v>
      </c>
      <c r="E22" s="75"/>
      <c r="F22" s="75">
        <v>184244</v>
      </c>
      <c r="G22" s="75">
        <v>97555</v>
      </c>
      <c r="H22" s="75">
        <v>86689</v>
      </c>
    </row>
    <row r="23" spans="1:8" x14ac:dyDescent="0.2">
      <c r="A23" s="72" t="s">
        <v>48</v>
      </c>
      <c r="B23" s="73">
        <v>35005</v>
      </c>
      <c r="C23" s="73">
        <v>27417</v>
      </c>
      <c r="D23" s="73">
        <v>7588</v>
      </c>
      <c r="E23" s="73"/>
      <c r="F23" s="73">
        <v>99217</v>
      </c>
      <c r="G23" s="73">
        <v>54897</v>
      </c>
      <c r="H23" s="73">
        <v>44320</v>
      </c>
    </row>
    <row r="24" spans="1:8" x14ac:dyDescent="0.2">
      <c r="A24" s="74" t="s">
        <v>49</v>
      </c>
      <c r="B24" s="75">
        <v>59126</v>
      </c>
      <c r="C24" s="75">
        <v>51785</v>
      </c>
      <c r="D24" s="75">
        <v>7341</v>
      </c>
      <c r="E24" s="75"/>
      <c r="F24" s="75">
        <v>163748</v>
      </c>
      <c r="G24" s="75">
        <v>67693</v>
      </c>
      <c r="H24" s="75">
        <v>96055</v>
      </c>
    </row>
    <row r="25" spans="1:8" x14ac:dyDescent="0.2">
      <c r="A25" s="72" t="s">
        <v>50</v>
      </c>
      <c r="B25" s="73">
        <v>513997</v>
      </c>
      <c r="C25" s="73">
        <v>18510</v>
      </c>
      <c r="D25" s="73">
        <v>495487</v>
      </c>
      <c r="E25" s="73"/>
      <c r="F25" s="73">
        <v>1349652</v>
      </c>
      <c r="G25" s="73">
        <v>853615</v>
      </c>
      <c r="H25" s="73">
        <v>496037</v>
      </c>
    </row>
    <row r="26" spans="1:8" x14ac:dyDescent="0.2">
      <c r="A26" s="74" t="s">
        <v>51</v>
      </c>
      <c r="B26" s="75">
        <v>0</v>
      </c>
      <c r="C26" s="75">
        <v>0</v>
      </c>
      <c r="D26" s="75">
        <v>0</v>
      </c>
      <c r="E26" s="75"/>
      <c r="F26" s="75">
        <v>14278</v>
      </c>
      <c r="G26" s="75">
        <v>9298</v>
      </c>
      <c r="H26" s="75">
        <v>4980</v>
      </c>
    </row>
    <row r="27" spans="1:8" x14ac:dyDescent="0.2">
      <c r="A27" s="72" t="s">
        <v>52</v>
      </c>
      <c r="B27" s="73">
        <v>119057</v>
      </c>
      <c r="C27" s="73">
        <v>20327</v>
      </c>
      <c r="D27" s="73">
        <v>98730</v>
      </c>
      <c r="E27" s="73"/>
      <c r="F27" s="73">
        <v>304352</v>
      </c>
      <c r="G27" s="73">
        <v>189413</v>
      </c>
      <c r="H27" s="73">
        <v>114939</v>
      </c>
    </row>
    <row r="28" spans="1:8" x14ac:dyDescent="0.2">
      <c r="A28" s="74" t="s">
        <v>53</v>
      </c>
      <c r="B28" s="75">
        <v>94011</v>
      </c>
      <c r="C28" s="75">
        <v>64227</v>
      </c>
      <c r="D28" s="75">
        <v>29784</v>
      </c>
      <c r="E28" s="75"/>
      <c r="F28" s="75">
        <v>28460</v>
      </c>
      <c r="G28" s="75">
        <v>18119</v>
      </c>
      <c r="H28" s="75">
        <v>10341</v>
      </c>
    </row>
    <row r="29" spans="1:8" x14ac:dyDescent="0.2">
      <c r="A29" s="72" t="s">
        <v>54</v>
      </c>
      <c r="B29" s="73">
        <v>46271</v>
      </c>
      <c r="C29" s="73">
        <v>46271</v>
      </c>
      <c r="D29" s="73">
        <v>0</v>
      </c>
      <c r="E29" s="73"/>
      <c r="F29" s="73">
        <v>177650</v>
      </c>
      <c r="G29" s="73">
        <v>28165</v>
      </c>
      <c r="H29" s="73">
        <v>149485</v>
      </c>
    </row>
    <row r="30" spans="1:8" x14ac:dyDescent="0.2">
      <c r="A30" s="74" t="s">
        <v>55</v>
      </c>
      <c r="B30" s="75">
        <v>124088</v>
      </c>
      <c r="C30" s="75">
        <v>5634</v>
      </c>
      <c r="D30" s="75">
        <v>118454</v>
      </c>
      <c r="E30" s="75"/>
      <c r="F30" s="75">
        <v>329348</v>
      </c>
      <c r="G30" s="75">
        <v>191362</v>
      </c>
      <c r="H30" s="75">
        <v>137986</v>
      </c>
    </row>
    <row r="31" spans="1:8" x14ac:dyDescent="0.2">
      <c r="A31" s="72" t="s">
        <v>56</v>
      </c>
      <c r="B31" s="73">
        <v>38328</v>
      </c>
      <c r="C31" s="73">
        <v>16554</v>
      </c>
      <c r="D31" s="73">
        <v>21774</v>
      </c>
      <c r="E31" s="73"/>
      <c r="F31" s="73">
        <v>468408</v>
      </c>
      <c r="G31" s="73">
        <v>125090</v>
      </c>
      <c r="H31" s="73">
        <v>343318</v>
      </c>
    </row>
    <row r="32" spans="1:8" x14ac:dyDescent="0.2">
      <c r="A32" s="74" t="s">
        <v>63</v>
      </c>
      <c r="B32" s="75">
        <v>129863</v>
      </c>
      <c r="C32" s="75">
        <v>43352</v>
      </c>
      <c r="D32" s="75">
        <v>86511</v>
      </c>
      <c r="E32" s="75"/>
      <c r="F32" s="75">
        <v>227653</v>
      </c>
      <c r="G32" s="75">
        <v>170510</v>
      </c>
      <c r="H32" s="75">
        <v>57143</v>
      </c>
    </row>
    <row r="33" spans="1:8" x14ac:dyDescent="0.2">
      <c r="A33" s="72" t="s">
        <v>57</v>
      </c>
      <c r="B33" s="73">
        <v>129135</v>
      </c>
      <c r="C33" s="73">
        <v>3897</v>
      </c>
      <c r="D33" s="73">
        <v>125238</v>
      </c>
      <c r="E33" s="73"/>
      <c r="F33" s="73">
        <v>368972</v>
      </c>
      <c r="G33" s="73">
        <v>129890</v>
      </c>
      <c r="H33" s="73">
        <v>239082</v>
      </c>
    </row>
    <row r="34" spans="1:8" x14ac:dyDescent="0.2">
      <c r="A34" s="74" t="s">
        <v>58</v>
      </c>
      <c r="B34" s="75">
        <v>196318</v>
      </c>
      <c r="C34" s="75">
        <v>66348</v>
      </c>
      <c r="D34" s="75">
        <v>129970</v>
      </c>
      <c r="E34" s="75"/>
      <c r="F34" s="75">
        <v>556455</v>
      </c>
      <c r="G34" s="75">
        <v>239399</v>
      </c>
      <c r="H34" s="75">
        <v>317056</v>
      </c>
    </row>
    <row r="35" spans="1:8" x14ac:dyDescent="0.2">
      <c r="A35" s="72" t="s">
        <v>61</v>
      </c>
      <c r="B35" s="73">
        <v>86420</v>
      </c>
      <c r="C35" s="73">
        <v>25099</v>
      </c>
      <c r="D35" s="73">
        <v>61321</v>
      </c>
      <c r="E35" s="73"/>
      <c r="F35" s="73">
        <v>569884</v>
      </c>
      <c r="G35" s="73">
        <v>182859</v>
      </c>
      <c r="H35" s="73">
        <v>387025</v>
      </c>
    </row>
    <row r="36" spans="1:8" x14ac:dyDescent="0.2">
      <c r="A36" s="74" t="s">
        <v>59</v>
      </c>
      <c r="B36" s="75">
        <v>13165</v>
      </c>
      <c r="C36" s="75">
        <v>7861</v>
      </c>
      <c r="D36" s="75">
        <v>5304</v>
      </c>
      <c r="E36" s="75"/>
      <c r="F36" s="75">
        <v>68486</v>
      </c>
      <c r="G36" s="75">
        <v>27475</v>
      </c>
      <c r="H36" s="75">
        <v>41011</v>
      </c>
    </row>
    <row r="37" spans="1:8" x14ac:dyDescent="0.2">
      <c r="A37" s="72" t="s">
        <v>60</v>
      </c>
      <c r="B37" s="73">
        <v>252725</v>
      </c>
      <c r="C37" s="73">
        <v>39380</v>
      </c>
      <c r="D37" s="73">
        <v>213345</v>
      </c>
      <c r="E37" s="73"/>
      <c r="F37" s="73">
        <v>693051</v>
      </c>
      <c r="G37" s="73">
        <v>174018</v>
      </c>
      <c r="H37" s="73">
        <v>519033</v>
      </c>
    </row>
    <row r="38" spans="1:8" x14ac:dyDescent="0.2">
      <c r="A38" s="74" t="s">
        <v>71</v>
      </c>
      <c r="B38" s="75">
        <v>302160</v>
      </c>
      <c r="C38" s="75">
        <v>98675</v>
      </c>
      <c r="D38" s="75">
        <v>203485</v>
      </c>
      <c r="E38" s="75"/>
      <c r="F38" s="75">
        <v>1361320</v>
      </c>
      <c r="G38" s="75">
        <v>583313</v>
      </c>
      <c r="H38" s="75">
        <v>778007</v>
      </c>
    </row>
    <row r="39" spans="1:8" x14ac:dyDescent="0.2">
      <c r="A39" s="72" t="s">
        <v>40</v>
      </c>
      <c r="B39" s="73">
        <v>3977</v>
      </c>
      <c r="C39" s="73">
        <v>3977</v>
      </c>
      <c r="D39" s="73">
        <v>0</v>
      </c>
      <c r="E39" s="73"/>
      <c r="F39" s="73">
        <v>11245</v>
      </c>
      <c r="G39" s="73">
        <v>11245</v>
      </c>
      <c r="H39" s="73">
        <v>0</v>
      </c>
    </row>
    <row r="40" spans="1:8" x14ac:dyDescent="0.2">
      <c r="A40" s="74" t="s">
        <v>47</v>
      </c>
      <c r="B40" s="75">
        <v>1699</v>
      </c>
      <c r="C40" s="75">
        <v>1699</v>
      </c>
      <c r="D40" s="75">
        <v>0</v>
      </c>
      <c r="E40" s="75"/>
      <c r="F40" s="75">
        <v>54599</v>
      </c>
      <c r="G40" s="75">
        <v>44521</v>
      </c>
      <c r="H40" s="75">
        <v>10078</v>
      </c>
    </row>
    <row r="41" spans="1:8" x14ac:dyDescent="0.2">
      <c r="A41" s="72" t="s">
        <v>94</v>
      </c>
      <c r="B41" s="73">
        <v>19422</v>
      </c>
      <c r="C41" s="73">
        <v>19422</v>
      </c>
      <c r="D41" s="73">
        <v>0</v>
      </c>
      <c r="E41" s="73"/>
      <c r="F41" s="73">
        <v>17553</v>
      </c>
      <c r="G41" s="73">
        <v>13157</v>
      </c>
      <c r="H41" s="73">
        <v>4396</v>
      </c>
    </row>
    <row r="42" spans="1:8" x14ac:dyDescent="0.2">
      <c r="A42" s="74" t="s">
        <v>95</v>
      </c>
      <c r="B42" s="75">
        <v>0</v>
      </c>
      <c r="C42" s="75">
        <v>0</v>
      </c>
      <c r="D42" s="75">
        <v>0</v>
      </c>
      <c r="E42" s="75"/>
      <c r="F42" s="75">
        <v>13260</v>
      </c>
      <c r="G42" s="75">
        <v>7439</v>
      </c>
      <c r="H42" s="75">
        <v>5821</v>
      </c>
    </row>
    <row r="43" spans="1:8" x14ac:dyDescent="0.2">
      <c r="A43" s="72" t="s">
        <v>96</v>
      </c>
      <c r="B43" s="73">
        <v>0</v>
      </c>
      <c r="C43" s="73">
        <v>0</v>
      </c>
      <c r="D43" s="73">
        <v>0</v>
      </c>
      <c r="E43" s="73"/>
      <c r="F43" s="73">
        <v>2902</v>
      </c>
      <c r="G43" s="73">
        <v>2462</v>
      </c>
      <c r="H43" s="73">
        <v>440</v>
      </c>
    </row>
    <row r="44" spans="1:8" x14ac:dyDescent="0.2">
      <c r="A44" s="74" t="s">
        <v>97</v>
      </c>
      <c r="B44" s="75">
        <v>0</v>
      </c>
      <c r="C44" s="75">
        <v>0</v>
      </c>
      <c r="D44" s="75">
        <v>0</v>
      </c>
      <c r="E44" s="75"/>
      <c r="F44" s="75">
        <v>4145</v>
      </c>
      <c r="G44" s="75">
        <v>1980</v>
      </c>
      <c r="H44" s="75">
        <v>2165</v>
      </c>
    </row>
    <row r="45" spans="1:8" x14ac:dyDescent="0.2">
      <c r="A45" s="72" t="s">
        <v>98</v>
      </c>
      <c r="B45" s="73">
        <v>0</v>
      </c>
      <c r="C45" s="73">
        <v>0</v>
      </c>
      <c r="D45" s="73">
        <v>0</v>
      </c>
      <c r="E45" s="73"/>
      <c r="F45" s="73">
        <v>7416</v>
      </c>
      <c r="G45" s="73">
        <v>6499</v>
      </c>
      <c r="H45" s="73">
        <v>917</v>
      </c>
    </row>
    <row r="46" spans="1:8" x14ac:dyDescent="0.2">
      <c r="A46" s="74" t="s">
        <v>99</v>
      </c>
      <c r="B46" s="75">
        <v>0</v>
      </c>
      <c r="C46" s="75">
        <v>0</v>
      </c>
      <c r="D46" s="75">
        <v>0</v>
      </c>
      <c r="E46" s="75"/>
      <c r="F46" s="75">
        <v>2399</v>
      </c>
      <c r="G46" s="75">
        <v>2219</v>
      </c>
      <c r="H46" s="75">
        <v>180</v>
      </c>
    </row>
    <row r="47" spans="1:8" x14ac:dyDescent="0.2">
      <c r="A47" s="72" t="s">
        <v>100</v>
      </c>
      <c r="B47" s="73">
        <v>7872</v>
      </c>
      <c r="C47" s="73">
        <v>7872</v>
      </c>
      <c r="D47" s="73">
        <v>0</v>
      </c>
      <c r="E47" s="73"/>
      <c r="F47" s="73">
        <v>1752</v>
      </c>
      <c r="G47" s="73">
        <v>1752</v>
      </c>
      <c r="H47" s="73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74" t="s">
        <v>1</v>
      </c>
      <c r="B49" s="75">
        <v>4026431</v>
      </c>
      <c r="C49" s="75">
        <v>980105</v>
      </c>
      <c r="D49" s="75">
        <v>3046326</v>
      </c>
      <c r="E49" s="75"/>
      <c r="F49" s="75">
        <v>13525044</v>
      </c>
      <c r="G49" s="75">
        <v>4535545</v>
      </c>
      <c r="H49" s="75">
        <v>8989499</v>
      </c>
    </row>
    <row r="51" spans="1:8" x14ac:dyDescent="0.2">
      <c r="A51" s="149" t="s">
        <v>133</v>
      </c>
    </row>
    <row r="52" spans="1:8" x14ac:dyDescent="0.2">
      <c r="A52" s="201" t="s">
        <v>67</v>
      </c>
    </row>
    <row r="53" spans="1:8" x14ac:dyDescent="0.2">
      <c r="A53" s="150" t="str">
        <f>'a1'!$A$30</f>
        <v>Actualizado el 12 de febrero de 2018</v>
      </c>
    </row>
  </sheetData>
  <mergeCells count="10">
    <mergeCell ref="A4:J5"/>
    <mergeCell ref="A6:J6"/>
    <mergeCell ref="A7:J7"/>
    <mergeCell ref="A8:J8"/>
    <mergeCell ref="A9:J9"/>
    <mergeCell ref="G12:H12"/>
    <mergeCell ref="A13:A14"/>
    <mergeCell ref="B13:D13"/>
    <mergeCell ref="F13:H13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J53"/>
  <sheetViews>
    <sheetView showGridLines="0" zoomScale="115" zoomScaleNormal="115" workbookViewId="0">
      <selection activeCell="I11" sqref="I11:J11"/>
    </sheetView>
  </sheetViews>
  <sheetFormatPr baseColWidth="10" defaultRowHeight="12.75" x14ac:dyDescent="0.2"/>
  <cols>
    <col min="1" max="1" width="18.7109375" style="176" customWidth="1"/>
    <col min="2" max="4" width="11.42578125" style="176"/>
    <col min="5" max="5" width="3.140625" style="176" customWidth="1"/>
    <col min="6" max="16384" width="11.42578125" style="176"/>
  </cols>
  <sheetData>
    <row r="1" spans="1:10" s="132" customFormat="1" ht="14.1" customHeight="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4"/>
    </row>
    <row r="2" spans="1:10" s="132" customFormat="1" ht="14.1" customHeight="1" x14ac:dyDescent="0.2">
      <c r="A2" s="125"/>
      <c r="B2" s="43"/>
      <c r="C2" s="43"/>
      <c r="D2" s="43"/>
      <c r="E2" s="43"/>
      <c r="F2" s="43"/>
      <c r="G2" s="43"/>
      <c r="H2" s="43"/>
      <c r="I2" s="43"/>
      <c r="J2" s="126"/>
    </row>
    <row r="3" spans="1:10" s="132" customFormat="1" ht="50.1" customHeight="1" x14ac:dyDescent="0.2">
      <c r="A3" s="127"/>
      <c r="B3" s="44"/>
      <c r="C3" s="44"/>
      <c r="D3" s="44"/>
      <c r="E3" s="44"/>
      <c r="F3" s="44"/>
      <c r="G3" s="44"/>
      <c r="H3" s="44"/>
      <c r="I3" s="44"/>
      <c r="J3" s="128"/>
    </row>
    <row r="4" spans="1:10" s="132" customFormat="1" ht="14.1" customHeight="1" x14ac:dyDescent="0.2">
      <c r="A4" s="240" t="s">
        <v>132</v>
      </c>
      <c r="B4" s="240"/>
      <c r="C4" s="240"/>
      <c r="D4" s="240"/>
      <c r="E4" s="240"/>
      <c r="F4" s="240"/>
      <c r="G4" s="240"/>
      <c r="H4" s="240"/>
      <c r="I4" s="240"/>
      <c r="J4" s="241"/>
    </row>
    <row r="5" spans="1:10" s="132" customFormat="1" ht="18" customHeight="1" x14ac:dyDescent="0.2">
      <c r="A5" s="242"/>
      <c r="B5" s="242"/>
      <c r="C5" s="242"/>
      <c r="D5" s="242"/>
      <c r="E5" s="242"/>
      <c r="F5" s="242"/>
      <c r="G5" s="242"/>
      <c r="H5" s="242"/>
      <c r="I5" s="242"/>
      <c r="J5" s="243"/>
    </row>
    <row r="6" spans="1:10" s="132" customFormat="1" ht="7.5" customHeight="1" x14ac:dyDescent="0.2">
      <c r="A6" s="244"/>
      <c r="B6" s="245"/>
      <c r="C6" s="245"/>
      <c r="D6" s="245"/>
      <c r="E6" s="245"/>
      <c r="F6" s="245"/>
      <c r="G6" s="245"/>
      <c r="H6" s="245"/>
      <c r="I6" s="245"/>
      <c r="J6" s="246"/>
    </row>
    <row r="7" spans="1:10" s="132" customFormat="1" ht="14.1" customHeight="1" x14ac:dyDescent="0.2">
      <c r="A7" s="247" t="s">
        <v>177</v>
      </c>
      <c r="B7" s="248"/>
      <c r="C7" s="248"/>
      <c r="D7" s="248"/>
      <c r="E7" s="248"/>
      <c r="F7" s="248"/>
      <c r="G7" s="248"/>
      <c r="H7" s="248"/>
      <c r="I7" s="248"/>
      <c r="J7" s="249"/>
    </row>
    <row r="8" spans="1:10" s="132" customFormat="1" ht="14.1" customHeight="1" x14ac:dyDescent="0.2">
      <c r="A8" s="247" t="s">
        <v>3</v>
      </c>
      <c r="B8" s="248"/>
      <c r="C8" s="248"/>
      <c r="D8" s="248"/>
      <c r="E8" s="248"/>
      <c r="F8" s="248"/>
      <c r="G8" s="248"/>
      <c r="H8" s="248"/>
      <c r="I8" s="248"/>
      <c r="J8" s="249"/>
    </row>
    <row r="9" spans="1:10" s="132" customFormat="1" ht="14.1" customHeight="1" x14ac:dyDescent="0.2">
      <c r="A9" s="247" t="s">
        <v>183</v>
      </c>
      <c r="B9" s="248"/>
      <c r="C9" s="248"/>
      <c r="D9" s="248"/>
      <c r="E9" s="248"/>
      <c r="F9" s="248"/>
      <c r="G9" s="248"/>
      <c r="H9" s="248"/>
      <c r="I9" s="248"/>
      <c r="J9" s="249"/>
    </row>
    <row r="10" spans="1:10" s="132" customFormat="1" ht="7.5" customHeight="1" x14ac:dyDescent="0.2">
      <c r="A10" s="131"/>
      <c r="B10" s="129"/>
      <c r="C10" s="129"/>
      <c r="D10" s="129"/>
      <c r="E10" s="129"/>
      <c r="F10" s="129"/>
      <c r="G10" s="129"/>
      <c r="H10" s="129"/>
      <c r="I10" s="129"/>
      <c r="J10" s="130"/>
    </row>
    <row r="11" spans="1:10" ht="12.75" customHeight="1" x14ac:dyDescent="0.2">
      <c r="A11" s="175"/>
      <c r="B11" s="175"/>
      <c r="C11" s="175"/>
      <c r="D11" s="175"/>
      <c r="E11" s="175"/>
      <c r="F11" s="175"/>
      <c r="G11" s="175"/>
      <c r="I11" s="232" t="s">
        <v>135</v>
      </c>
      <c r="J11" s="232"/>
    </row>
    <row r="12" spans="1:10" ht="12.75" customHeight="1" x14ac:dyDescent="0.2">
      <c r="A12" s="189"/>
      <c r="B12" s="190"/>
      <c r="C12" s="190"/>
      <c r="D12" s="190"/>
      <c r="E12" s="190"/>
      <c r="F12" s="190"/>
      <c r="G12" s="273" t="s">
        <v>38</v>
      </c>
      <c r="H12" s="273"/>
    </row>
    <row r="13" spans="1:10" x14ac:dyDescent="0.2">
      <c r="A13" s="260" t="s">
        <v>5</v>
      </c>
      <c r="B13" s="263" t="s">
        <v>26</v>
      </c>
      <c r="C13" s="260"/>
      <c r="D13" s="260"/>
      <c r="E13" s="94"/>
      <c r="F13" s="260" t="s">
        <v>32</v>
      </c>
      <c r="G13" s="260"/>
      <c r="H13" s="260"/>
    </row>
    <row r="14" spans="1:10" x14ac:dyDescent="0.2">
      <c r="A14" s="262"/>
      <c r="B14" s="97" t="s">
        <v>1</v>
      </c>
      <c r="C14" s="97" t="s">
        <v>27</v>
      </c>
      <c r="D14" s="97" t="s">
        <v>28</v>
      </c>
      <c r="E14" s="95"/>
      <c r="F14" s="97" t="s">
        <v>1</v>
      </c>
      <c r="G14" s="97" t="s">
        <v>27</v>
      </c>
      <c r="H14" s="97" t="s">
        <v>28</v>
      </c>
    </row>
    <row r="15" spans="1:10" x14ac:dyDescent="0.2">
      <c r="A15" s="60" t="s">
        <v>39</v>
      </c>
      <c r="B15" s="76">
        <v>4129</v>
      </c>
      <c r="C15" s="73">
        <v>383</v>
      </c>
      <c r="D15" s="73">
        <v>3746</v>
      </c>
      <c r="E15" s="73"/>
      <c r="F15" s="73">
        <v>24251</v>
      </c>
      <c r="G15" s="73">
        <v>4306</v>
      </c>
      <c r="H15" s="73">
        <v>19945</v>
      </c>
    </row>
    <row r="16" spans="1:10" x14ac:dyDescent="0.2">
      <c r="A16" s="61" t="s">
        <v>41</v>
      </c>
      <c r="B16" s="77">
        <v>5608</v>
      </c>
      <c r="C16" s="75">
        <v>1347</v>
      </c>
      <c r="D16" s="75">
        <v>4261</v>
      </c>
      <c r="E16" s="75"/>
      <c r="F16" s="75">
        <v>4069</v>
      </c>
      <c r="G16" s="75">
        <v>740</v>
      </c>
      <c r="H16" s="75">
        <v>3329</v>
      </c>
    </row>
    <row r="17" spans="1:8" x14ac:dyDescent="0.2">
      <c r="A17" s="60" t="s">
        <v>93</v>
      </c>
      <c r="B17" s="78">
        <v>12840</v>
      </c>
      <c r="C17" s="73">
        <v>1235</v>
      </c>
      <c r="D17" s="73">
        <v>11605</v>
      </c>
      <c r="E17" s="73"/>
      <c r="F17" s="73">
        <v>15562</v>
      </c>
      <c r="G17" s="73">
        <v>1083</v>
      </c>
      <c r="H17" s="73">
        <v>14479</v>
      </c>
    </row>
    <row r="18" spans="1:8" x14ac:dyDescent="0.2">
      <c r="A18" s="61" t="s">
        <v>42</v>
      </c>
      <c r="B18" s="77">
        <v>4400</v>
      </c>
      <c r="C18" s="75">
        <v>2691</v>
      </c>
      <c r="D18" s="75">
        <v>1709</v>
      </c>
      <c r="E18" s="75"/>
      <c r="F18" s="75">
        <v>2856</v>
      </c>
      <c r="G18" s="75">
        <v>365</v>
      </c>
      <c r="H18" s="75">
        <v>2491</v>
      </c>
    </row>
    <row r="19" spans="1:8" x14ac:dyDescent="0.2">
      <c r="A19" s="60" t="s">
        <v>43</v>
      </c>
      <c r="B19" s="78">
        <v>1454</v>
      </c>
      <c r="C19" s="73">
        <v>683</v>
      </c>
      <c r="D19" s="73">
        <v>771</v>
      </c>
      <c r="E19" s="73"/>
      <c r="F19" s="73">
        <v>5665</v>
      </c>
      <c r="G19" s="73">
        <v>2182</v>
      </c>
      <c r="H19" s="73">
        <v>3483</v>
      </c>
    </row>
    <row r="20" spans="1:8" x14ac:dyDescent="0.2">
      <c r="A20" s="61" t="s">
        <v>44</v>
      </c>
      <c r="B20" s="77">
        <v>1339</v>
      </c>
      <c r="C20" s="75">
        <v>107</v>
      </c>
      <c r="D20" s="75">
        <v>1232</v>
      </c>
      <c r="E20" s="75"/>
      <c r="F20" s="75">
        <v>2461</v>
      </c>
      <c r="G20" s="75">
        <v>517</v>
      </c>
      <c r="H20" s="75">
        <v>1944</v>
      </c>
    </row>
    <row r="21" spans="1:8" x14ac:dyDescent="0.2">
      <c r="A21" s="60" t="s">
        <v>45</v>
      </c>
      <c r="B21" s="78">
        <v>1</v>
      </c>
      <c r="C21" s="73">
        <v>1</v>
      </c>
      <c r="D21" s="73">
        <v>0</v>
      </c>
      <c r="E21" s="73"/>
      <c r="F21" s="73">
        <v>334</v>
      </c>
      <c r="G21" s="73">
        <v>334</v>
      </c>
      <c r="H21" s="73">
        <v>0</v>
      </c>
    </row>
    <row r="22" spans="1:8" x14ac:dyDescent="0.2">
      <c r="A22" s="61" t="s">
        <v>46</v>
      </c>
      <c r="B22" s="77">
        <v>1156</v>
      </c>
      <c r="C22" s="75">
        <v>460</v>
      </c>
      <c r="D22" s="75">
        <v>696</v>
      </c>
      <c r="E22" s="75"/>
      <c r="F22" s="75">
        <v>1935</v>
      </c>
      <c r="G22" s="75">
        <v>857</v>
      </c>
      <c r="H22" s="75">
        <v>1078</v>
      </c>
    </row>
    <row r="23" spans="1:8" x14ac:dyDescent="0.2">
      <c r="A23" s="60" t="s">
        <v>48</v>
      </c>
      <c r="B23" s="78">
        <v>636</v>
      </c>
      <c r="C23" s="73">
        <v>508</v>
      </c>
      <c r="D23" s="73">
        <v>128</v>
      </c>
      <c r="E23" s="73"/>
      <c r="F23" s="73">
        <v>951</v>
      </c>
      <c r="G23" s="73">
        <v>448</v>
      </c>
      <c r="H23" s="73">
        <v>503</v>
      </c>
    </row>
    <row r="24" spans="1:8" x14ac:dyDescent="0.2">
      <c r="A24" s="61" t="s">
        <v>49</v>
      </c>
      <c r="B24" s="77">
        <v>1087</v>
      </c>
      <c r="C24" s="75">
        <v>1027</v>
      </c>
      <c r="D24" s="75">
        <v>60</v>
      </c>
      <c r="E24" s="75"/>
      <c r="F24" s="75">
        <v>1058</v>
      </c>
      <c r="G24" s="75">
        <v>446</v>
      </c>
      <c r="H24" s="75">
        <v>612</v>
      </c>
    </row>
    <row r="25" spans="1:8" x14ac:dyDescent="0.2">
      <c r="A25" s="60" t="s">
        <v>50</v>
      </c>
      <c r="B25" s="78">
        <v>7567</v>
      </c>
      <c r="C25" s="73">
        <v>188</v>
      </c>
      <c r="D25" s="73">
        <v>7379</v>
      </c>
      <c r="E25" s="73"/>
      <c r="F25" s="73">
        <v>12571</v>
      </c>
      <c r="G25" s="73">
        <v>5899</v>
      </c>
      <c r="H25" s="73">
        <v>6672</v>
      </c>
    </row>
    <row r="26" spans="1:8" x14ac:dyDescent="0.2">
      <c r="A26" s="61" t="s">
        <v>51</v>
      </c>
      <c r="B26" s="77">
        <v>0</v>
      </c>
      <c r="C26" s="75">
        <v>0</v>
      </c>
      <c r="D26" s="75">
        <v>0</v>
      </c>
      <c r="E26" s="75"/>
      <c r="F26" s="75">
        <v>136</v>
      </c>
      <c r="G26" s="75">
        <v>94</v>
      </c>
      <c r="H26" s="75">
        <v>42</v>
      </c>
    </row>
    <row r="27" spans="1:8" x14ac:dyDescent="0.2">
      <c r="A27" s="60" t="s">
        <v>52</v>
      </c>
      <c r="B27" s="78">
        <v>1456</v>
      </c>
      <c r="C27" s="73">
        <v>251</v>
      </c>
      <c r="D27" s="73">
        <v>1205</v>
      </c>
      <c r="E27" s="73"/>
      <c r="F27" s="73">
        <v>2797</v>
      </c>
      <c r="G27" s="73">
        <v>1641</v>
      </c>
      <c r="H27" s="73">
        <v>1156</v>
      </c>
    </row>
    <row r="28" spans="1:8" x14ac:dyDescent="0.2">
      <c r="A28" s="61" t="s">
        <v>53</v>
      </c>
      <c r="B28" s="77">
        <v>1508</v>
      </c>
      <c r="C28" s="75">
        <v>1013</v>
      </c>
      <c r="D28" s="75">
        <v>495</v>
      </c>
      <c r="E28" s="75"/>
      <c r="F28" s="75">
        <v>248</v>
      </c>
      <c r="G28" s="75">
        <v>129</v>
      </c>
      <c r="H28" s="75">
        <v>119</v>
      </c>
    </row>
    <row r="29" spans="1:8" x14ac:dyDescent="0.2">
      <c r="A29" s="60" t="s">
        <v>54</v>
      </c>
      <c r="B29" s="78">
        <v>776</v>
      </c>
      <c r="C29" s="73">
        <v>776</v>
      </c>
      <c r="D29" s="73">
        <v>0</v>
      </c>
      <c r="E29" s="73"/>
      <c r="F29" s="73">
        <v>1262</v>
      </c>
      <c r="G29" s="73">
        <v>248</v>
      </c>
      <c r="H29" s="73">
        <v>1014</v>
      </c>
    </row>
    <row r="30" spans="1:8" x14ac:dyDescent="0.2">
      <c r="A30" s="61" t="s">
        <v>55</v>
      </c>
      <c r="B30" s="77">
        <v>2031</v>
      </c>
      <c r="C30" s="75">
        <v>193</v>
      </c>
      <c r="D30" s="75">
        <v>1838</v>
      </c>
      <c r="E30" s="75"/>
      <c r="F30" s="75">
        <v>2841</v>
      </c>
      <c r="G30" s="75">
        <v>1594</v>
      </c>
      <c r="H30" s="75">
        <v>1247</v>
      </c>
    </row>
    <row r="31" spans="1:8" x14ac:dyDescent="0.2">
      <c r="A31" s="60" t="s">
        <v>56</v>
      </c>
      <c r="B31" s="78">
        <v>598</v>
      </c>
      <c r="C31" s="73">
        <v>206</v>
      </c>
      <c r="D31" s="73">
        <v>392</v>
      </c>
      <c r="E31" s="73"/>
      <c r="F31" s="73">
        <v>4294</v>
      </c>
      <c r="G31" s="73">
        <v>1070</v>
      </c>
      <c r="H31" s="73">
        <v>3224</v>
      </c>
    </row>
    <row r="32" spans="1:8" x14ac:dyDescent="0.2">
      <c r="A32" s="61" t="s">
        <v>63</v>
      </c>
      <c r="B32" s="77">
        <v>2539</v>
      </c>
      <c r="C32" s="75">
        <v>829</v>
      </c>
      <c r="D32" s="75">
        <v>1710</v>
      </c>
      <c r="E32" s="75"/>
      <c r="F32" s="75">
        <v>2221</v>
      </c>
      <c r="G32" s="75">
        <v>1542</v>
      </c>
      <c r="H32" s="75">
        <v>679</v>
      </c>
    </row>
    <row r="33" spans="1:8" x14ac:dyDescent="0.2">
      <c r="A33" s="60" t="s">
        <v>57</v>
      </c>
      <c r="B33" s="78">
        <v>1865</v>
      </c>
      <c r="C33" s="73">
        <v>48</v>
      </c>
      <c r="D33" s="73">
        <v>1817</v>
      </c>
      <c r="E33" s="73"/>
      <c r="F33" s="73">
        <v>2804</v>
      </c>
      <c r="G33" s="73">
        <v>1002</v>
      </c>
      <c r="H33" s="73">
        <v>1802</v>
      </c>
    </row>
    <row r="34" spans="1:8" x14ac:dyDescent="0.2">
      <c r="A34" s="61" t="s">
        <v>58</v>
      </c>
      <c r="B34" s="77">
        <v>3225</v>
      </c>
      <c r="C34" s="75">
        <v>1102</v>
      </c>
      <c r="D34" s="75">
        <v>2123</v>
      </c>
      <c r="E34" s="75"/>
      <c r="F34" s="75">
        <v>4499</v>
      </c>
      <c r="G34" s="75">
        <v>2023</v>
      </c>
      <c r="H34" s="75">
        <v>2476</v>
      </c>
    </row>
    <row r="35" spans="1:8" x14ac:dyDescent="0.2">
      <c r="A35" s="60" t="s">
        <v>61</v>
      </c>
      <c r="B35" s="78">
        <v>1293</v>
      </c>
      <c r="C35" s="73">
        <v>409</v>
      </c>
      <c r="D35" s="73">
        <v>884</v>
      </c>
      <c r="E35" s="73"/>
      <c r="F35" s="73">
        <v>5168</v>
      </c>
      <c r="G35" s="73">
        <v>1812</v>
      </c>
      <c r="H35" s="73">
        <v>3356</v>
      </c>
    </row>
    <row r="36" spans="1:8" x14ac:dyDescent="0.2">
      <c r="A36" s="61" t="s">
        <v>59</v>
      </c>
      <c r="B36" s="77">
        <v>238</v>
      </c>
      <c r="C36" s="75">
        <v>160</v>
      </c>
      <c r="D36" s="75">
        <v>78</v>
      </c>
      <c r="E36" s="75"/>
      <c r="F36" s="75">
        <v>668</v>
      </c>
      <c r="G36" s="75">
        <v>249</v>
      </c>
      <c r="H36" s="75">
        <v>419</v>
      </c>
    </row>
    <row r="37" spans="1:8" x14ac:dyDescent="0.2">
      <c r="A37" s="60" t="s">
        <v>60</v>
      </c>
      <c r="B37" s="78">
        <v>3500</v>
      </c>
      <c r="C37" s="73">
        <v>486</v>
      </c>
      <c r="D37" s="73">
        <v>3014</v>
      </c>
      <c r="E37" s="73"/>
      <c r="F37" s="73">
        <v>5283</v>
      </c>
      <c r="G37" s="73">
        <v>1448</v>
      </c>
      <c r="H37" s="73">
        <v>3835</v>
      </c>
    </row>
    <row r="38" spans="1:8" x14ac:dyDescent="0.2">
      <c r="A38" s="61" t="s">
        <v>71</v>
      </c>
      <c r="B38" s="77">
        <v>4423</v>
      </c>
      <c r="C38" s="75">
        <v>1377</v>
      </c>
      <c r="D38" s="75">
        <v>3046</v>
      </c>
      <c r="E38" s="75"/>
      <c r="F38" s="75">
        <v>10968</v>
      </c>
      <c r="G38" s="75">
        <v>5460</v>
      </c>
      <c r="H38" s="75">
        <v>5508</v>
      </c>
    </row>
    <row r="39" spans="1:8" x14ac:dyDescent="0.2">
      <c r="A39" s="60" t="s">
        <v>40</v>
      </c>
      <c r="B39" s="78">
        <v>63</v>
      </c>
      <c r="C39" s="73">
        <v>63</v>
      </c>
      <c r="D39" s="73">
        <v>0</v>
      </c>
      <c r="E39" s="73"/>
      <c r="F39" s="73">
        <v>105</v>
      </c>
      <c r="G39" s="73">
        <v>105</v>
      </c>
      <c r="H39" s="73">
        <v>0</v>
      </c>
    </row>
    <row r="40" spans="1:8" x14ac:dyDescent="0.2">
      <c r="A40" s="61" t="s">
        <v>47</v>
      </c>
      <c r="B40" s="77">
        <v>33</v>
      </c>
      <c r="C40" s="75">
        <v>33</v>
      </c>
      <c r="D40" s="75">
        <v>0</v>
      </c>
      <c r="E40" s="75"/>
      <c r="F40" s="75">
        <v>401</v>
      </c>
      <c r="G40" s="75">
        <v>314</v>
      </c>
      <c r="H40" s="75">
        <v>87</v>
      </c>
    </row>
    <row r="41" spans="1:8" x14ac:dyDescent="0.2">
      <c r="A41" s="60" t="s">
        <v>94</v>
      </c>
      <c r="B41" s="78">
        <v>302</v>
      </c>
      <c r="C41" s="73">
        <v>302</v>
      </c>
      <c r="D41" s="73">
        <v>0</v>
      </c>
      <c r="E41" s="73"/>
      <c r="F41" s="73">
        <v>170</v>
      </c>
      <c r="G41" s="73">
        <v>116</v>
      </c>
      <c r="H41" s="73">
        <v>54</v>
      </c>
    </row>
    <row r="42" spans="1:8" x14ac:dyDescent="0.2">
      <c r="A42" s="61" t="s">
        <v>95</v>
      </c>
      <c r="B42" s="77">
        <v>0</v>
      </c>
      <c r="C42" s="75">
        <v>0</v>
      </c>
      <c r="D42" s="75">
        <v>0</v>
      </c>
      <c r="E42" s="75"/>
      <c r="F42" s="75">
        <v>117</v>
      </c>
      <c r="G42" s="75">
        <v>43</v>
      </c>
      <c r="H42" s="75">
        <v>74</v>
      </c>
    </row>
    <row r="43" spans="1:8" x14ac:dyDescent="0.2">
      <c r="A43" s="60" t="s">
        <v>96</v>
      </c>
      <c r="B43" s="78">
        <v>0</v>
      </c>
      <c r="C43" s="73">
        <v>0</v>
      </c>
      <c r="D43" s="73">
        <v>0</v>
      </c>
      <c r="E43" s="73"/>
      <c r="F43" s="73">
        <v>19</v>
      </c>
      <c r="G43" s="73">
        <v>15</v>
      </c>
      <c r="H43" s="73">
        <v>4</v>
      </c>
    </row>
    <row r="44" spans="1:8" x14ac:dyDescent="0.2">
      <c r="A44" s="61" t="s">
        <v>97</v>
      </c>
      <c r="B44" s="77">
        <v>0</v>
      </c>
      <c r="C44" s="75">
        <v>0</v>
      </c>
      <c r="D44" s="75">
        <v>0</v>
      </c>
      <c r="E44" s="75"/>
      <c r="F44" s="75">
        <v>48</v>
      </c>
      <c r="G44" s="75">
        <v>18</v>
      </c>
      <c r="H44" s="75">
        <v>30</v>
      </c>
    </row>
    <row r="45" spans="1:8" x14ac:dyDescent="0.2">
      <c r="A45" s="60" t="s">
        <v>98</v>
      </c>
      <c r="B45" s="78">
        <v>0</v>
      </c>
      <c r="C45" s="73">
        <v>0</v>
      </c>
      <c r="D45" s="73">
        <v>0</v>
      </c>
      <c r="E45" s="73"/>
      <c r="F45" s="73">
        <v>56</v>
      </c>
      <c r="G45" s="73">
        <v>45</v>
      </c>
      <c r="H45" s="73">
        <v>11</v>
      </c>
    </row>
    <row r="46" spans="1:8" x14ac:dyDescent="0.2">
      <c r="A46" s="61" t="s">
        <v>99</v>
      </c>
      <c r="B46" s="77">
        <v>0</v>
      </c>
      <c r="C46" s="75">
        <v>0</v>
      </c>
      <c r="D46" s="75">
        <v>0</v>
      </c>
      <c r="E46" s="75"/>
      <c r="F46" s="75">
        <v>23</v>
      </c>
      <c r="G46" s="75">
        <v>19</v>
      </c>
      <c r="H46" s="75">
        <v>4</v>
      </c>
    </row>
    <row r="47" spans="1:8" x14ac:dyDescent="0.2">
      <c r="A47" s="60" t="s">
        <v>100</v>
      </c>
      <c r="B47" s="78">
        <v>82</v>
      </c>
      <c r="C47" s="73">
        <v>82</v>
      </c>
      <c r="D47" s="73">
        <v>0</v>
      </c>
      <c r="E47" s="73"/>
      <c r="F47" s="73">
        <v>11</v>
      </c>
      <c r="G47" s="73">
        <v>11</v>
      </c>
      <c r="H47" s="73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61" t="s">
        <v>1</v>
      </c>
      <c r="B49" s="77">
        <v>64149</v>
      </c>
      <c r="C49" s="75">
        <v>15960</v>
      </c>
      <c r="D49" s="75">
        <v>48189</v>
      </c>
      <c r="E49" s="75"/>
      <c r="F49" s="75">
        <v>115852</v>
      </c>
      <c r="G49" s="75">
        <v>36175</v>
      </c>
      <c r="H49" s="75">
        <v>79677</v>
      </c>
    </row>
    <row r="51" spans="1:8" x14ac:dyDescent="0.2">
      <c r="A51" s="149" t="s">
        <v>133</v>
      </c>
    </row>
    <row r="52" spans="1:8" x14ac:dyDescent="0.2">
      <c r="A52" s="201" t="s">
        <v>67</v>
      </c>
    </row>
    <row r="53" spans="1:8" x14ac:dyDescent="0.2">
      <c r="A53" s="150" t="str">
        <f>'a1'!$A$30</f>
        <v>Actualizado el 12 de febrero de 2018</v>
      </c>
    </row>
  </sheetData>
  <mergeCells count="10">
    <mergeCell ref="G12:H12"/>
    <mergeCell ref="A13:A14"/>
    <mergeCell ref="B13:D13"/>
    <mergeCell ref="F13:H13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Y48"/>
  <sheetViews>
    <sheetView showGridLines="0" topLeftCell="A7" zoomScale="115" zoomScaleNormal="115" workbookViewId="0">
      <selection activeCell="G37" sqref="G37"/>
    </sheetView>
  </sheetViews>
  <sheetFormatPr baseColWidth="10" defaultRowHeight="12.75" x14ac:dyDescent="0.2"/>
  <cols>
    <col min="1" max="1" width="27.140625" style="154" customWidth="1"/>
    <col min="2" max="4" width="11.42578125" style="154"/>
    <col min="5" max="5" width="5" style="154" customWidth="1"/>
    <col min="6" max="8" width="11.42578125" style="154"/>
    <col min="9" max="9" width="5.7109375" style="154" customWidth="1"/>
    <col min="10" max="16384" width="11.42578125" style="154"/>
  </cols>
  <sheetData>
    <row r="1" spans="1:15" s="132" customFormat="1" ht="14.1" customHeight="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4"/>
    </row>
    <row r="2" spans="1:15" s="132" customFormat="1" ht="14.1" customHeight="1" x14ac:dyDescent="0.2">
      <c r="A2" s="125"/>
      <c r="B2" s="43"/>
      <c r="C2" s="43"/>
      <c r="D2" s="43"/>
      <c r="E2" s="43"/>
      <c r="F2" s="43"/>
      <c r="G2" s="43"/>
      <c r="H2" s="43"/>
      <c r="I2" s="43"/>
      <c r="J2" s="43"/>
      <c r="K2" s="43"/>
      <c r="L2" s="126"/>
    </row>
    <row r="3" spans="1:15" s="132" customFormat="1" ht="50.1" customHeight="1" x14ac:dyDescent="0.2">
      <c r="A3" s="127"/>
      <c r="B3" s="44"/>
      <c r="C3" s="44"/>
      <c r="D3" s="44"/>
      <c r="E3" s="44"/>
      <c r="F3" s="44"/>
      <c r="G3" s="44"/>
      <c r="H3" s="44"/>
      <c r="I3" s="44"/>
      <c r="J3" s="44"/>
      <c r="K3" s="44"/>
      <c r="L3" s="128"/>
    </row>
    <row r="4" spans="1:15" s="132" customFormat="1" ht="14.1" customHeight="1" x14ac:dyDescent="0.2">
      <c r="A4" s="240" t="s">
        <v>132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1"/>
    </row>
    <row r="5" spans="1:15" s="132" customFormat="1" ht="18" customHeight="1" x14ac:dyDescent="0.2">
      <c r="A5" s="275"/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6"/>
    </row>
    <row r="6" spans="1:15" s="132" customFormat="1" ht="7.5" customHeight="1" x14ac:dyDescent="0.2">
      <c r="A6" s="163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5"/>
    </row>
    <row r="7" spans="1:15" s="132" customFormat="1" ht="14.1" customHeight="1" x14ac:dyDescent="0.2">
      <c r="A7" s="247" t="s">
        <v>178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9"/>
    </row>
    <row r="8" spans="1:15" s="132" customFormat="1" ht="14.1" customHeight="1" x14ac:dyDescent="0.2">
      <c r="A8" s="247" t="s">
        <v>101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9"/>
    </row>
    <row r="9" spans="1:15" s="132" customFormat="1" ht="14.1" customHeight="1" x14ac:dyDescent="0.2">
      <c r="A9" s="247" t="str">
        <f>'a6'!A9</f>
        <v>Diciembre (2016 - 2017)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9"/>
    </row>
    <row r="10" spans="1:15" s="132" customFormat="1" ht="7.5" customHeight="1" x14ac:dyDescent="0.2">
      <c r="A10" s="131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30"/>
    </row>
    <row r="11" spans="1:15" ht="12.75" customHeight="1" x14ac:dyDescent="0.2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232" t="s">
        <v>135</v>
      </c>
      <c r="L11" s="232"/>
    </row>
    <row r="12" spans="1:15" ht="12.75" customHeight="1" x14ac:dyDescent="0.2">
      <c r="A12" s="192"/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</row>
    <row r="13" spans="1:15" s="193" customFormat="1" ht="12.75" customHeight="1" x14ac:dyDescent="0.2">
      <c r="A13" s="269" t="s">
        <v>29</v>
      </c>
      <c r="B13" s="237" t="s">
        <v>30</v>
      </c>
      <c r="C13" s="237"/>
      <c r="D13" s="237"/>
      <c r="E13" s="250"/>
      <c r="F13" s="237"/>
      <c r="G13" s="237"/>
      <c r="H13" s="237"/>
      <c r="I13" s="250"/>
      <c r="J13" s="237"/>
      <c r="K13" s="237"/>
      <c r="L13" s="237"/>
    </row>
    <row r="14" spans="1:15" s="193" customFormat="1" ht="21.75" customHeight="1" x14ac:dyDescent="0.2">
      <c r="A14" s="274"/>
      <c r="B14" s="237" t="s">
        <v>31</v>
      </c>
      <c r="C14" s="237"/>
      <c r="D14" s="237"/>
      <c r="E14" s="3"/>
      <c r="F14" s="237" t="s">
        <v>26</v>
      </c>
      <c r="G14" s="237"/>
      <c r="H14" s="237"/>
      <c r="I14" s="3"/>
      <c r="J14" s="237" t="s">
        <v>32</v>
      </c>
      <c r="K14" s="237"/>
      <c r="L14" s="237"/>
    </row>
    <row r="15" spans="1:15" s="193" customFormat="1" ht="24" x14ac:dyDescent="0.2">
      <c r="A15" s="251"/>
      <c r="B15" s="4" t="s">
        <v>33</v>
      </c>
      <c r="C15" s="4" t="s">
        <v>27</v>
      </c>
      <c r="D15" s="4" t="s">
        <v>28</v>
      </c>
      <c r="E15" s="18"/>
      <c r="F15" s="4" t="s">
        <v>33</v>
      </c>
      <c r="G15" s="4" t="s">
        <v>27</v>
      </c>
      <c r="H15" s="4" t="s">
        <v>28</v>
      </c>
      <c r="I15" s="18"/>
      <c r="J15" s="4" t="s">
        <v>33</v>
      </c>
      <c r="K15" s="4" t="s">
        <v>27</v>
      </c>
      <c r="L15" s="4" t="s">
        <v>28</v>
      </c>
    </row>
    <row r="16" spans="1:15" x14ac:dyDescent="0.2">
      <c r="A16" s="22" t="s">
        <v>188</v>
      </c>
      <c r="B16" s="7">
        <v>1467734</v>
      </c>
      <c r="C16" s="7">
        <v>439899</v>
      </c>
      <c r="D16" s="7">
        <v>1027835</v>
      </c>
      <c r="E16" s="20"/>
      <c r="F16" s="23">
        <v>207041</v>
      </c>
      <c r="G16" s="23">
        <v>60258</v>
      </c>
      <c r="H16" s="23">
        <v>146783</v>
      </c>
      <c r="I16" s="14"/>
      <c r="J16" s="23">
        <v>1260693</v>
      </c>
      <c r="K16" s="23">
        <v>379641</v>
      </c>
      <c r="L16" s="23">
        <v>881052</v>
      </c>
      <c r="N16" s="158"/>
      <c r="O16" s="158"/>
    </row>
    <row r="17" spans="1:25" x14ac:dyDescent="0.2">
      <c r="A17" s="37" t="s">
        <v>192</v>
      </c>
      <c r="B17" s="33">
        <v>2112567</v>
      </c>
      <c r="C17" s="33">
        <v>525344</v>
      </c>
      <c r="D17" s="33">
        <v>1587223</v>
      </c>
      <c r="E17" s="33"/>
      <c r="F17" s="33">
        <v>599908</v>
      </c>
      <c r="G17" s="33">
        <v>42215</v>
      </c>
      <c r="H17" s="33">
        <v>557693</v>
      </c>
      <c r="I17" s="33"/>
      <c r="J17" s="33">
        <v>1512659</v>
      </c>
      <c r="K17" s="33">
        <v>483129</v>
      </c>
      <c r="L17" s="33">
        <v>1029530</v>
      </c>
    </row>
    <row r="18" spans="1:25" x14ac:dyDescent="0.2">
      <c r="A18" s="22" t="s">
        <v>189</v>
      </c>
      <c r="B18" s="7">
        <v>1542817</v>
      </c>
      <c r="C18" s="7">
        <v>512768</v>
      </c>
      <c r="D18" s="7">
        <v>1030049</v>
      </c>
      <c r="E18" s="20"/>
      <c r="F18" s="23">
        <v>391526</v>
      </c>
      <c r="G18" s="23">
        <v>100263</v>
      </c>
      <c r="H18" s="23">
        <v>291263</v>
      </c>
      <c r="I18" s="14"/>
      <c r="J18" s="23">
        <v>1151291</v>
      </c>
      <c r="K18" s="23">
        <v>412505</v>
      </c>
      <c r="L18" s="23">
        <v>738786</v>
      </c>
      <c r="M18" s="158"/>
      <c r="N18" s="158"/>
    </row>
    <row r="19" spans="1:25" x14ac:dyDescent="0.2">
      <c r="A19" s="37" t="s">
        <v>195</v>
      </c>
      <c r="B19" s="33">
        <v>18564181</v>
      </c>
      <c r="C19" s="33">
        <v>5259775</v>
      </c>
      <c r="D19" s="33">
        <v>13304406</v>
      </c>
      <c r="E19" s="33"/>
      <c r="F19" s="33">
        <v>4672173</v>
      </c>
      <c r="G19" s="33">
        <v>836369</v>
      </c>
      <c r="H19" s="33">
        <v>3835804</v>
      </c>
      <c r="I19" s="33"/>
      <c r="J19" s="33">
        <v>13892008</v>
      </c>
      <c r="K19" s="33">
        <v>4423406</v>
      </c>
      <c r="L19" s="33">
        <v>9468602</v>
      </c>
    </row>
    <row r="20" spans="1:25" x14ac:dyDescent="0.2">
      <c r="A20" s="22" t="s">
        <v>183</v>
      </c>
      <c r="B20" s="7">
        <v>17551475</v>
      </c>
      <c r="C20" s="7">
        <v>5515650</v>
      </c>
      <c r="D20" s="7">
        <v>12035825</v>
      </c>
      <c r="E20" s="20"/>
      <c r="F20" s="23">
        <v>4026431</v>
      </c>
      <c r="G20" s="23">
        <v>980105</v>
      </c>
      <c r="H20" s="23">
        <v>3046326</v>
      </c>
      <c r="I20" s="14"/>
      <c r="J20" s="23">
        <v>13525044</v>
      </c>
      <c r="K20" s="23">
        <v>4535545</v>
      </c>
      <c r="L20" s="23">
        <v>8989499</v>
      </c>
    </row>
    <row r="21" spans="1:25" ht="15" customHeight="1" x14ac:dyDescent="0.2">
      <c r="A21" s="274" t="s">
        <v>34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</row>
    <row r="22" spans="1:25" x14ac:dyDescent="0.2">
      <c r="A22" s="10" t="s">
        <v>65</v>
      </c>
      <c r="B22" s="24">
        <v>5.0999999999999996</v>
      </c>
      <c r="C22" s="24">
        <v>16.600000000000001</v>
      </c>
      <c r="D22" s="24">
        <v>0.2</v>
      </c>
      <c r="E22" s="24"/>
      <c r="F22" s="24">
        <v>89.1</v>
      </c>
      <c r="G22" s="24">
        <v>66.400000000000006</v>
      </c>
      <c r="H22" s="24">
        <v>98.4</v>
      </c>
      <c r="I22" s="24"/>
      <c r="J22" s="24">
        <v>-8.6999999999999993</v>
      </c>
      <c r="K22" s="24">
        <v>8.6999999999999993</v>
      </c>
      <c r="L22" s="24">
        <v>-16.100000000000001</v>
      </c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</row>
    <row r="23" spans="1:25" ht="12.75" customHeight="1" x14ac:dyDescent="0.2">
      <c r="A23" s="38" t="s">
        <v>64</v>
      </c>
      <c r="B23" s="39">
        <v>-27</v>
      </c>
      <c r="C23" s="39">
        <v>-2.4</v>
      </c>
      <c r="D23" s="39">
        <v>-35.1</v>
      </c>
      <c r="E23" s="39"/>
      <c r="F23" s="39">
        <v>-34.700000000000003</v>
      </c>
      <c r="G23" s="39">
        <v>137.5</v>
      </c>
      <c r="H23" s="39">
        <v>-47.8</v>
      </c>
      <c r="I23" s="39"/>
      <c r="J23" s="39">
        <v>-23.9</v>
      </c>
      <c r="K23" s="39">
        <v>-14.6</v>
      </c>
      <c r="L23" s="39">
        <v>-28.2</v>
      </c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</row>
    <row r="24" spans="1:25" ht="12.75" customHeight="1" x14ac:dyDescent="0.2">
      <c r="A24" s="10" t="s">
        <v>183</v>
      </c>
      <c r="B24" s="24">
        <v>-5.5</v>
      </c>
      <c r="C24" s="24">
        <v>4.9000000000000004</v>
      </c>
      <c r="D24" s="24">
        <v>-9.5</v>
      </c>
      <c r="E24" s="24"/>
      <c r="F24" s="24">
        <v>-13.8</v>
      </c>
      <c r="G24" s="24">
        <v>17.2</v>
      </c>
      <c r="H24" s="24">
        <v>-20.6</v>
      </c>
      <c r="I24" s="24"/>
      <c r="J24" s="24">
        <v>-2.6</v>
      </c>
      <c r="K24" s="24">
        <v>2.5</v>
      </c>
      <c r="L24" s="24">
        <v>-5.0999999999999996</v>
      </c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</row>
    <row r="25" spans="1:25" s="193" customFormat="1" ht="12.75" customHeight="1" x14ac:dyDescent="0.2">
      <c r="A25" s="274" t="s">
        <v>92</v>
      </c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</row>
    <row r="26" spans="1:25" s="193" customFormat="1" ht="12.75" customHeight="1" x14ac:dyDescent="0.2">
      <c r="A26" s="10" t="s">
        <v>65</v>
      </c>
      <c r="B26" s="24">
        <v>5.0999999999999996</v>
      </c>
      <c r="C26" s="24">
        <v>5</v>
      </c>
      <c r="D26" s="24">
        <v>0.2</v>
      </c>
      <c r="E26" s="24"/>
      <c r="F26" s="24">
        <v>12.6</v>
      </c>
      <c r="G26" s="24">
        <v>2.7</v>
      </c>
      <c r="H26" s="24">
        <v>9.8000000000000007</v>
      </c>
      <c r="I26" s="24"/>
      <c r="J26" s="24">
        <v>-7.5</v>
      </c>
      <c r="K26" s="24">
        <v>2.2000000000000002</v>
      </c>
      <c r="L26" s="24">
        <v>-9.6999999999999993</v>
      </c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</row>
    <row r="27" spans="1:25" s="193" customFormat="1" ht="12.75" customHeight="1" x14ac:dyDescent="0.2">
      <c r="A27" s="38" t="s">
        <v>64</v>
      </c>
      <c r="B27" s="39">
        <v>-27</v>
      </c>
      <c r="C27" s="39">
        <v>-0.6</v>
      </c>
      <c r="D27" s="39">
        <v>-26.4</v>
      </c>
      <c r="E27" s="39"/>
      <c r="F27" s="39">
        <v>-9.9</v>
      </c>
      <c r="G27" s="39">
        <v>2.7</v>
      </c>
      <c r="H27" s="39">
        <v>-12.6</v>
      </c>
      <c r="I27" s="39"/>
      <c r="J27" s="39">
        <v>-17.100000000000001</v>
      </c>
      <c r="K27" s="39">
        <v>-3.3</v>
      </c>
      <c r="L27" s="39">
        <v>-13.8</v>
      </c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</row>
    <row r="28" spans="1:25" s="193" customFormat="1" ht="12.75" customHeight="1" x14ac:dyDescent="0.2">
      <c r="A28" s="10" t="s">
        <v>183</v>
      </c>
      <c r="B28" s="24">
        <v>-5.5</v>
      </c>
      <c r="C28" s="24">
        <v>1.4</v>
      </c>
      <c r="D28" s="24">
        <v>-6.8</v>
      </c>
      <c r="E28" s="24"/>
      <c r="F28" s="24">
        <v>-3.5</v>
      </c>
      <c r="G28" s="24">
        <v>0.8</v>
      </c>
      <c r="H28" s="24">
        <v>-4.3</v>
      </c>
      <c r="I28" s="24"/>
      <c r="J28" s="24">
        <v>-2</v>
      </c>
      <c r="K28" s="24">
        <v>0.6</v>
      </c>
      <c r="L28" s="24">
        <v>-2.6</v>
      </c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</row>
    <row r="29" spans="1:25" s="193" customFormat="1" ht="12.75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25" s="193" customFormat="1" ht="12.75" customHeight="1" x14ac:dyDescent="0.2">
      <c r="A30" s="269" t="s">
        <v>29</v>
      </c>
      <c r="B30" s="237" t="s">
        <v>35</v>
      </c>
      <c r="C30" s="237"/>
      <c r="D30" s="237"/>
      <c r="E30" s="250"/>
      <c r="F30" s="237"/>
      <c r="G30" s="237"/>
      <c r="H30" s="237"/>
      <c r="I30" s="250"/>
      <c r="J30" s="237"/>
      <c r="K30" s="237"/>
      <c r="L30" s="237"/>
    </row>
    <row r="31" spans="1:25" ht="12.75" customHeight="1" x14ac:dyDescent="0.2">
      <c r="A31" s="274"/>
      <c r="B31" s="237" t="s">
        <v>31</v>
      </c>
      <c r="C31" s="237"/>
      <c r="D31" s="237"/>
      <c r="E31" s="3"/>
      <c r="F31" s="237" t="s">
        <v>26</v>
      </c>
      <c r="G31" s="237"/>
      <c r="H31" s="237"/>
      <c r="I31" s="3"/>
      <c r="J31" s="237" t="s">
        <v>32</v>
      </c>
      <c r="K31" s="237"/>
      <c r="L31" s="237"/>
    </row>
    <row r="32" spans="1:25" ht="24" x14ac:dyDescent="0.2">
      <c r="A32" s="251"/>
      <c r="B32" s="4" t="s">
        <v>33</v>
      </c>
      <c r="C32" s="4" t="s">
        <v>27</v>
      </c>
      <c r="D32" s="4" t="s">
        <v>28</v>
      </c>
      <c r="E32" s="18"/>
      <c r="F32" s="4" t="s">
        <v>33</v>
      </c>
      <c r="G32" s="4" t="s">
        <v>27</v>
      </c>
      <c r="H32" s="4" t="s">
        <v>28</v>
      </c>
      <c r="I32" s="18"/>
      <c r="J32" s="4" t="s">
        <v>33</v>
      </c>
      <c r="K32" s="4" t="s">
        <v>27</v>
      </c>
      <c r="L32" s="4" t="s">
        <v>28</v>
      </c>
    </row>
    <row r="33" spans="1:24" x14ac:dyDescent="0.2">
      <c r="A33" s="22" t="s">
        <v>188</v>
      </c>
      <c r="B33" s="7">
        <v>12888</v>
      </c>
      <c r="C33" s="7">
        <v>3804</v>
      </c>
      <c r="D33" s="7">
        <v>9084</v>
      </c>
      <c r="E33" s="20"/>
      <c r="F33" s="23">
        <v>2882</v>
      </c>
      <c r="G33" s="23">
        <v>859</v>
      </c>
      <c r="H33" s="23">
        <v>2023</v>
      </c>
      <c r="I33" s="14"/>
      <c r="J33" s="23">
        <v>10006</v>
      </c>
      <c r="K33" s="23">
        <v>2945</v>
      </c>
      <c r="L33" s="23">
        <v>7061</v>
      </c>
    </row>
    <row r="34" spans="1:24" ht="12.75" customHeight="1" x14ac:dyDescent="0.2">
      <c r="A34" s="37" t="s">
        <v>192</v>
      </c>
      <c r="B34" s="33">
        <v>22918</v>
      </c>
      <c r="C34" s="33">
        <v>4356</v>
      </c>
      <c r="D34" s="33">
        <v>18562</v>
      </c>
      <c r="E34" s="33"/>
      <c r="F34" s="33">
        <v>9992</v>
      </c>
      <c r="G34" s="33">
        <v>694</v>
      </c>
      <c r="H34" s="33">
        <v>9298</v>
      </c>
      <c r="I34" s="33"/>
      <c r="J34" s="33">
        <v>12926</v>
      </c>
      <c r="K34" s="33">
        <v>3662</v>
      </c>
      <c r="L34" s="33">
        <v>9264</v>
      </c>
    </row>
    <row r="35" spans="1:24" x14ac:dyDescent="0.2">
      <c r="A35" s="22" t="s">
        <v>189</v>
      </c>
      <c r="B35" s="7">
        <v>16410</v>
      </c>
      <c r="C35" s="7">
        <v>4619</v>
      </c>
      <c r="D35" s="7">
        <v>11791</v>
      </c>
      <c r="E35" s="20"/>
      <c r="F35" s="23">
        <v>5959</v>
      </c>
      <c r="G35" s="23">
        <v>1312</v>
      </c>
      <c r="H35" s="23">
        <v>4647</v>
      </c>
      <c r="I35" s="14"/>
      <c r="J35" s="23">
        <v>10451</v>
      </c>
      <c r="K35" s="23">
        <v>3307</v>
      </c>
      <c r="L35" s="23">
        <v>7144</v>
      </c>
    </row>
    <row r="36" spans="1:24" x14ac:dyDescent="0.2">
      <c r="A36" s="37" t="s">
        <v>195</v>
      </c>
      <c r="B36" s="33">
        <v>193926</v>
      </c>
      <c r="C36" s="33">
        <v>48168</v>
      </c>
      <c r="D36" s="33">
        <v>145758</v>
      </c>
      <c r="E36" s="33"/>
      <c r="F36" s="33">
        <v>74985</v>
      </c>
      <c r="G36" s="33">
        <v>13536</v>
      </c>
      <c r="H36" s="33">
        <v>61449</v>
      </c>
      <c r="I36" s="33"/>
      <c r="J36" s="33">
        <v>118941</v>
      </c>
      <c r="K36" s="33">
        <v>34632</v>
      </c>
      <c r="L36" s="33">
        <v>84309</v>
      </c>
    </row>
    <row r="37" spans="1:24" x14ac:dyDescent="0.2">
      <c r="A37" s="22" t="s">
        <v>183</v>
      </c>
      <c r="B37" s="7">
        <v>180001</v>
      </c>
      <c r="C37" s="7">
        <v>52135</v>
      </c>
      <c r="D37" s="7">
        <v>127866</v>
      </c>
      <c r="E37" s="20"/>
      <c r="F37" s="23">
        <v>64149</v>
      </c>
      <c r="G37" s="23">
        <v>15960</v>
      </c>
      <c r="H37" s="23">
        <v>48189</v>
      </c>
      <c r="I37" s="14"/>
      <c r="J37" s="23">
        <v>115852</v>
      </c>
      <c r="K37" s="23">
        <v>36175</v>
      </c>
      <c r="L37" s="23">
        <v>79677</v>
      </c>
    </row>
    <row r="38" spans="1:24" ht="15" customHeight="1" x14ac:dyDescent="0.2">
      <c r="A38" s="274" t="s">
        <v>34</v>
      </c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74"/>
    </row>
    <row r="39" spans="1:24" x14ac:dyDescent="0.2">
      <c r="A39" s="10" t="s">
        <v>65</v>
      </c>
      <c r="B39" s="24">
        <v>27.3</v>
      </c>
      <c r="C39" s="24">
        <v>21.4</v>
      </c>
      <c r="D39" s="24">
        <v>29.8</v>
      </c>
      <c r="E39" s="24"/>
      <c r="F39" s="24">
        <v>106.8</v>
      </c>
      <c r="G39" s="24">
        <v>52.7</v>
      </c>
      <c r="H39" s="24">
        <v>129.69999999999999</v>
      </c>
      <c r="I39" s="24"/>
      <c r="J39" s="24">
        <v>4.4000000000000004</v>
      </c>
      <c r="K39" s="24">
        <v>12.3</v>
      </c>
      <c r="L39" s="24">
        <v>1.2</v>
      </c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</row>
    <row r="40" spans="1:24" x14ac:dyDescent="0.2">
      <c r="A40" s="38" t="s">
        <v>64</v>
      </c>
      <c r="B40" s="39">
        <v>-28.4</v>
      </c>
      <c r="C40" s="39">
        <v>6</v>
      </c>
      <c r="D40" s="39">
        <v>-36.5</v>
      </c>
      <c r="E40" s="39"/>
      <c r="F40" s="39">
        <v>-40.4</v>
      </c>
      <c r="G40" s="39">
        <v>89</v>
      </c>
      <c r="H40" s="39">
        <v>-50</v>
      </c>
      <c r="I40" s="39"/>
      <c r="J40" s="39">
        <v>-19.100000000000001</v>
      </c>
      <c r="K40" s="39">
        <v>-9.6999999999999993</v>
      </c>
      <c r="L40" s="39">
        <v>-22.9</v>
      </c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</row>
    <row r="41" spans="1:24" x14ac:dyDescent="0.2">
      <c r="A41" s="10" t="s">
        <v>183</v>
      </c>
      <c r="B41" s="24">
        <v>-7.2</v>
      </c>
      <c r="C41" s="24">
        <v>8.1999999999999993</v>
      </c>
      <c r="D41" s="24">
        <v>-12.3</v>
      </c>
      <c r="E41" s="24"/>
      <c r="F41" s="24">
        <v>-14.5</v>
      </c>
      <c r="G41" s="24">
        <v>17.899999999999999</v>
      </c>
      <c r="H41" s="24">
        <v>-21.6</v>
      </c>
      <c r="I41" s="24"/>
      <c r="J41" s="24">
        <v>-2.6</v>
      </c>
      <c r="K41" s="24">
        <v>4.5</v>
      </c>
      <c r="L41" s="24">
        <v>-5.5</v>
      </c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</row>
    <row r="42" spans="1:24" x14ac:dyDescent="0.2">
      <c r="A42" s="274" t="s">
        <v>92</v>
      </c>
      <c r="B42" s="274"/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</row>
    <row r="43" spans="1:24" x14ac:dyDescent="0.2">
      <c r="A43" s="10" t="s">
        <v>65</v>
      </c>
      <c r="B43" s="24">
        <v>27.3</v>
      </c>
      <c r="C43" s="24">
        <v>6.3</v>
      </c>
      <c r="D43" s="24">
        <v>21</v>
      </c>
      <c r="E43" s="24"/>
      <c r="F43" s="24">
        <v>23.9</v>
      </c>
      <c r="G43" s="24">
        <v>3.5</v>
      </c>
      <c r="H43" s="24">
        <v>20.399999999999999</v>
      </c>
      <c r="I43" s="24"/>
      <c r="J43" s="24">
        <v>3.5</v>
      </c>
      <c r="K43" s="24">
        <v>2.8</v>
      </c>
      <c r="L43" s="24">
        <v>0.6</v>
      </c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</row>
    <row r="44" spans="1:24" x14ac:dyDescent="0.2">
      <c r="A44" s="38" t="s">
        <v>64</v>
      </c>
      <c r="B44" s="39">
        <v>-28.4</v>
      </c>
      <c r="C44" s="39">
        <v>1.1000000000000001</v>
      </c>
      <c r="D44" s="39">
        <v>-29.5</v>
      </c>
      <c r="E44" s="39"/>
      <c r="F44" s="39">
        <v>-17.600000000000001</v>
      </c>
      <c r="G44" s="39">
        <v>2.7</v>
      </c>
      <c r="H44" s="39">
        <v>-20.3</v>
      </c>
      <c r="I44" s="39"/>
      <c r="J44" s="39">
        <v>-10.8</v>
      </c>
      <c r="K44" s="39">
        <v>-1.5</v>
      </c>
      <c r="L44" s="39">
        <v>-9.3000000000000007</v>
      </c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</row>
    <row r="45" spans="1:24" x14ac:dyDescent="0.2">
      <c r="A45" s="211" t="s">
        <v>183</v>
      </c>
      <c r="B45" s="212">
        <v>-7.2</v>
      </c>
      <c r="C45" s="212">
        <v>2</v>
      </c>
      <c r="D45" s="212">
        <v>-9.1999999999999993</v>
      </c>
      <c r="E45" s="212"/>
      <c r="F45" s="212">
        <v>-5.6</v>
      </c>
      <c r="G45" s="212">
        <v>1.2</v>
      </c>
      <c r="H45" s="212">
        <v>-6.8</v>
      </c>
      <c r="I45" s="212"/>
      <c r="J45" s="212">
        <v>-1.6</v>
      </c>
      <c r="K45" s="212">
        <v>0.8</v>
      </c>
      <c r="L45" s="212">
        <v>-2.4</v>
      </c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</row>
    <row r="47" spans="1:24" x14ac:dyDescent="0.2">
      <c r="A47" s="149" t="s">
        <v>133</v>
      </c>
    </row>
    <row r="48" spans="1:24" x14ac:dyDescent="0.2">
      <c r="A48" s="150" t="str">
        <f>'a1'!$A$30</f>
        <v>Actualizado el 12 de febrero de 2018</v>
      </c>
    </row>
  </sheetData>
  <mergeCells count="19">
    <mergeCell ref="K11:L11"/>
    <mergeCell ref="A4:L5"/>
    <mergeCell ref="A7:L7"/>
    <mergeCell ref="A8:L8"/>
    <mergeCell ref="A9:L9"/>
    <mergeCell ref="A42:L42"/>
    <mergeCell ref="A38:L38"/>
    <mergeCell ref="A21:L21"/>
    <mergeCell ref="A30:A32"/>
    <mergeCell ref="B30:L30"/>
    <mergeCell ref="B31:D31"/>
    <mergeCell ref="A25:L25"/>
    <mergeCell ref="F31:H31"/>
    <mergeCell ref="J31:L31"/>
    <mergeCell ref="A13:A15"/>
    <mergeCell ref="B13:L13"/>
    <mergeCell ref="B14:D14"/>
    <mergeCell ref="F14:H14"/>
    <mergeCell ref="J14:L14"/>
  </mergeCells>
  <phoneticPr fontId="0" type="noConversion"/>
  <hyperlinks>
    <hyperlink ref="K11" location="Contenido!A1" display="volver a contenido"/>
    <hyperlink ref="K11:L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O52"/>
  <sheetViews>
    <sheetView showGridLines="0" zoomScale="115" zoomScaleNormal="115" workbookViewId="0">
      <selection activeCell="J11" sqref="J11:K11"/>
    </sheetView>
  </sheetViews>
  <sheetFormatPr baseColWidth="10" defaultRowHeight="12.75" x14ac:dyDescent="0.2"/>
  <cols>
    <col min="1" max="1" width="19.85546875" style="154" customWidth="1"/>
    <col min="2" max="9" width="11.42578125" style="154"/>
    <col min="10" max="10" width="13.7109375" style="154" customWidth="1"/>
    <col min="11" max="16384" width="11.42578125" style="154"/>
  </cols>
  <sheetData>
    <row r="1" spans="1:15" s="132" customFormat="1" ht="14.1" customHeight="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4"/>
    </row>
    <row r="2" spans="1:15" s="132" customFormat="1" ht="14.1" customHeight="1" x14ac:dyDescent="0.2">
      <c r="A2" s="125"/>
      <c r="B2" s="43"/>
      <c r="C2" s="43"/>
      <c r="D2" s="43"/>
      <c r="E2" s="43"/>
      <c r="F2" s="43"/>
      <c r="G2" s="43"/>
      <c r="H2" s="43"/>
      <c r="I2" s="43"/>
      <c r="J2" s="43"/>
      <c r="K2" s="126"/>
    </row>
    <row r="3" spans="1:15" s="132" customFormat="1" ht="50.1" customHeight="1" x14ac:dyDescent="0.2">
      <c r="A3" s="127"/>
      <c r="B3" s="44"/>
      <c r="C3" s="44"/>
      <c r="D3" s="44"/>
      <c r="E3" s="44"/>
      <c r="F3" s="44"/>
      <c r="G3" s="44"/>
      <c r="H3" s="44"/>
      <c r="I3" s="44"/>
      <c r="J3" s="44"/>
      <c r="K3" s="128"/>
    </row>
    <row r="4" spans="1:15" s="132" customFormat="1" ht="14.1" customHeight="1" x14ac:dyDescent="0.2">
      <c r="A4" s="240" t="s">
        <v>132</v>
      </c>
      <c r="B4" s="240"/>
      <c r="C4" s="240"/>
      <c r="D4" s="240"/>
      <c r="E4" s="240"/>
      <c r="F4" s="240"/>
      <c r="G4" s="240"/>
      <c r="H4" s="240"/>
      <c r="I4" s="240"/>
      <c r="J4" s="240"/>
      <c r="K4" s="241"/>
    </row>
    <row r="5" spans="1:15" s="132" customFormat="1" ht="18" customHeight="1" x14ac:dyDescent="0.2">
      <c r="A5" s="275"/>
      <c r="B5" s="275"/>
      <c r="C5" s="275"/>
      <c r="D5" s="275"/>
      <c r="E5" s="275"/>
      <c r="F5" s="275"/>
      <c r="G5" s="275"/>
      <c r="H5" s="275"/>
      <c r="I5" s="275"/>
      <c r="J5" s="275"/>
      <c r="K5" s="276"/>
    </row>
    <row r="6" spans="1:15" s="132" customFormat="1" ht="7.5" customHeight="1" x14ac:dyDescent="0.2">
      <c r="A6" s="163"/>
      <c r="B6" s="164"/>
      <c r="C6" s="164"/>
      <c r="D6" s="164"/>
      <c r="E6" s="164"/>
      <c r="F6" s="164"/>
      <c r="G6" s="164"/>
      <c r="H6" s="164"/>
      <c r="I6" s="164"/>
      <c r="J6" s="164"/>
      <c r="K6" s="165"/>
    </row>
    <row r="7" spans="1:15" s="132" customFormat="1" ht="14.1" customHeight="1" x14ac:dyDescent="0.2">
      <c r="A7" s="247" t="s">
        <v>179</v>
      </c>
      <c r="B7" s="248"/>
      <c r="C7" s="248"/>
      <c r="D7" s="248"/>
      <c r="E7" s="248"/>
      <c r="F7" s="248"/>
      <c r="G7" s="248"/>
      <c r="H7" s="248"/>
      <c r="I7" s="248"/>
      <c r="J7" s="248"/>
      <c r="K7" s="249"/>
    </row>
    <row r="8" spans="1:15" s="132" customFormat="1" ht="14.1" customHeight="1" x14ac:dyDescent="0.2">
      <c r="A8" s="247" t="s">
        <v>3</v>
      </c>
      <c r="B8" s="248"/>
      <c r="C8" s="248"/>
      <c r="D8" s="248"/>
      <c r="E8" s="248"/>
      <c r="F8" s="248"/>
      <c r="G8" s="248"/>
      <c r="H8" s="248"/>
      <c r="I8" s="248"/>
      <c r="J8" s="248"/>
      <c r="K8" s="249"/>
    </row>
    <row r="9" spans="1:15" s="132" customFormat="1" ht="14.1" customHeight="1" x14ac:dyDescent="0.2">
      <c r="A9" s="256" t="str">
        <f>'a4'!A9</f>
        <v>Diciembre 2017</v>
      </c>
      <c r="B9" s="248"/>
      <c r="C9" s="248"/>
      <c r="D9" s="248"/>
      <c r="E9" s="248"/>
      <c r="F9" s="248"/>
      <c r="G9" s="248"/>
      <c r="H9" s="248"/>
      <c r="I9" s="248"/>
      <c r="J9" s="248"/>
      <c r="K9" s="249"/>
    </row>
    <row r="10" spans="1:15" s="132" customFormat="1" ht="7.5" customHeight="1" x14ac:dyDescent="0.2">
      <c r="A10" s="131"/>
      <c r="B10" s="129"/>
      <c r="C10" s="129"/>
      <c r="D10" s="129"/>
      <c r="E10" s="129"/>
      <c r="F10" s="129"/>
      <c r="G10" s="129"/>
      <c r="H10" s="129"/>
      <c r="I10" s="129"/>
      <c r="J10" s="129"/>
      <c r="K10" s="130"/>
    </row>
    <row r="11" spans="1:15" ht="12.75" customHeight="1" x14ac:dyDescent="0.2">
      <c r="A11" s="153"/>
      <c r="B11" s="153"/>
      <c r="C11" s="153"/>
      <c r="D11" s="153"/>
      <c r="E11" s="153"/>
      <c r="F11" s="153"/>
      <c r="G11" s="153"/>
      <c r="H11" s="153"/>
      <c r="I11" s="153"/>
      <c r="J11" s="232" t="s">
        <v>135</v>
      </c>
      <c r="K11" s="232"/>
      <c r="L11" s="153"/>
      <c r="M11" s="153"/>
    </row>
    <row r="12" spans="1:15" ht="12.75" customHeight="1" x14ac:dyDescent="0.25">
      <c r="A12" s="195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277" t="s">
        <v>4</v>
      </c>
      <c r="N12" s="277"/>
    </row>
    <row r="13" spans="1:15" ht="24" x14ac:dyDescent="0.2">
      <c r="A13" s="2" t="s">
        <v>5</v>
      </c>
      <c r="B13" s="25" t="s">
        <v>2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" t="s">
        <v>23</v>
      </c>
      <c r="I13" s="2" t="s">
        <v>36</v>
      </c>
      <c r="J13" s="2" t="s">
        <v>72</v>
      </c>
      <c r="K13" s="2" t="s">
        <v>24</v>
      </c>
      <c r="L13" s="2" t="s">
        <v>37</v>
      </c>
      <c r="M13" s="2" t="s">
        <v>25</v>
      </c>
      <c r="N13" s="2" t="s">
        <v>1</v>
      </c>
      <c r="O13" s="193"/>
    </row>
    <row r="14" spans="1:15" x14ac:dyDescent="0.2">
      <c r="A14" s="9" t="s">
        <v>39</v>
      </c>
      <c r="B14" s="48">
        <v>235887</v>
      </c>
      <c r="C14" s="48">
        <v>17861</v>
      </c>
      <c r="D14" s="48">
        <v>941</v>
      </c>
      <c r="E14" s="48">
        <v>6273</v>
      </c>
      <c r="F14" s="48">
        <v>61824</v>
      </c>
      <c r="G14" s="48">
        <v>0</v>
      </c>
      <c r="H14" s="48">
        <v>16473</v>
      </c>
      <c r="I14" s="48">
        <v>2826</v>
      </c>
      <c r="J14" s="48">
        <v>0</v>
      </c>
      <c r="K14" s="48">
        <v>4675</v>
      </c>
      <c r="L14" s="48">
        <v>679</v>
      </c>
      <c r="M14" s="48">
        <v>276</v>
      </c>
      <c r="N14" s="48">
        <v>347715</v>
      </c>
      <c r="O14" s="193"/>
    </row>
    <row r="15" spans="1:15" x14ac:dyDescent="0.2">
      <c r="A15" s="38" t="s">
        <v>41</v>
      </c>
      <c r="B15" s="49">
        <v>106345</v>
      </c>
      <c r="C15" s="49">
        <v>249</v>
      </c>
      <c r="D15" s="49">
        <v>0</v>
      </c>
      <c r="E15" s="49">
        <v>11152</v>
      </c>
      <c r="F15" s="49">
        <v>3562</v>
      </c>
      <c r="G15" s="49">
        <v>0</v>
      </c>
      <c r="H15" s="49">
        <v>13064</v>
      </c>
      <c r="I15" s="49">
        <v>3902</v>
      </c>
      <c r="J15" s="49">
        <v>0</v>
      </c>
      <c r="K15" s="49">
        <v>131</v>
      </c>
      <c r="L15" s="49">
        <v>3754</v>
      </c>
      <c r="M15" s="49">
        <v>690</v>
      </c>
      <c r="N15" s="49">
        <v>142849</v>
      </c>
      <c r="O15" s="193"/>
    </row>
    <row r="16" spans="1:15" x14ac:dyDescent="0.2">
      <c r="A16" s="9" t="s">
        <v>93</v>
      </c>
      <c r="B16" s="48">
        <v>250267</v>
      </c>
      <c r="C16" s="48">
        <v>3570</v>
      </c>
      <c r="D16" s="48">
        <v>19632</v>
      </c>
      <c r="E16" s="48">
        <v>0</v>
      </c>
      <c r="F16" s="48">
        <v>18974</v>
      </c>
      <c r="G16" s="48">
        <v>422</v>
      </c>
      <c r="H16" s="48">
        <v>33426</v>
      </c>
      <c r="I16" s="48">
        <v>2310</v>
      </c>
      <c r="J16" s="48">
        <v>0</v>
      </c>
      <c r="K16" s="48">
        <v>1138</v>
      </c>
      <c r="L16" s="48">
        <v>1135</v>
      </c>
      <c r="M16" s="48">
        <v>0</v>
      </c>
      <c r="N16" s="48">
        <v>330874</v>
      </c>
      <c r="O16" s="193"/>
    </row>
    <row r="17" spans="1:15" x14ac:dyDescent="0.2">
      <c r="A17" s="38" t="s">
        <v>42</v>
      </c>
      <c r="B17" s="49">
        <v>18784</v>
      </c>
      <c r="C17" s="49">
        <v>0</v>
      </c>
      <c r="D17" s="49">
        <v>0</v>
      </c>
      <c r="E17" s="49">
        <v>1836</v>
      </c>
      <c r="F17" s="49">
        <v>1886</v>
      </c>
      <c r="G17" s="49">
        <v>56401</v>
      </c>
      <c r="H17" s="49">
        <v>2320</v>
      </c>
      <c r="I17" s="49">
        <v>35</v>
      </c>
      <c r="J17" s="49">
        <v>0</v>
      </c>
      <c r="K17" s="49">
        <v>225</v>
      </c>
      <c r="L17" s="49">
        <v>0</v>
      </c>
      <c r="M17" s="49">
        <v>0</v>
      </c>
      <c r="N17" s="49">
        <v>81487</v>
      </c>
      <c r="O17" s="193"/>
    </row>
    <row r="18" spans="1:15" x14ac:dyDescent="0.2">
      <c r="A18" s="9" t="s">
        <v>43</v>
      </c>
      <c r="B18" s="48">
        <v>88073</v>
      </c>
      <c r="C18" s="48">
        <v>15053</v>
      </c>
      <c r="D18" s="48">
        <v>26</v>
      </c>
      <c r="E18" s="48">
        <v>0</v>
      </c>
      <c r="F18" s="48">
        <v>6549</v>
      </c>
      <c r="G18" s="48">
        <v>2413</v>
      </c>
      <c r="H18" s="48">
        <v>1823</v>
      </c>
      <c r="I18" s="48">
        <v>1130</v>
      </c>
      <c r="J18" s="48">
        <v>0</v>
      </c>
      <c r="K18" s="48">
        <v>0</v>
      </c>
      <c r="L18" s="48">
        <v>11531</v>
      </c>
      <c r="M18" s="48">
        <v>0</v>
      </c>
      <c r="N18" s="48">
        <v>126598</v>
      </c>
      <c r="O18" s="193"/>
    </row>
    <row r="19" spans="1:15" x14ac:dyDescent="0.2">
      <c r="A19" s="38" t="s">
        <v>44</v>
      </c>
      <c r="B19" s="49">
        <v>36557</v>
      </c>
      <c r="C19" s="49">
        <v>0</v>
      </c>
      <c r="D19" s="49">
        <v>0</v>
      </c>
      <c r="E19" s="49">
        <v>11283</v>
      </c>
      <c r="F19" s="49">
        <v>1796</v>
      </c>
      <c r="G19" s="49">
        <v>1292</v>
      </c>
      <c r="H19" s="49">
        <v>493</v>
      </c>
      <c r="I19" s="49">
        <v>0</v>
      </c>
      <c r="J19" s="49">
        <v>0</v>
      </c>
      <c r="K19" s="49">
        <v>265</v>
      </c>
      <c r="L19" s="49">
        <v>0</v>
      </c>
      <c r="M19" s="49">
        <v>0</v>
      </c>
      <c r="N19" s="49">
        <v>51686</v>
      </c>
      <c r="O19" s="193"/>
    </row>
    <row r="20" spans="1:15" x14ac:dyDescent="0.2">
      <c r="A20" s="9" t="s">
        <v>45</v>
      </c>
      <c r="B20" s="48">
        <v>0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193"/>
    </row>
    <row r="21" spans="1:15" x14ac:dyDescent="0.2">
      <c r="A21" s="38" t="s">
        <v>46</v>
      </c>
      <c r="B21" s="49">
        <v>25331</v>
      </c>
      <c r="C21" s="49">
        <v>325</v>
      </c>
      <c r="D21" s="49">
        <v>0</v>
      </c>
      <c r="E21" s="49">
        <v>0</v>
      </c>
      <c r="F21" s="49">
        <v>2268</v>
      </c>
      <c r="G21" s="49">
        <v>0</v>
      </c>
      <c r="H21" s="49">
        <v>0</v>
      </c>
      <c r="I21" s="49">
        <v>1803</v>
      </c>
      <c r="J21" s="49">
        <v>0</v>
      </c>
      <c r="K21" s="49">
        <v>0</v>
      </c>
      <c r="L21" s="49">
        <v>750</v>
      </c>
      <c r="M21" s="49">
        <v>0</v>
      </c>
      <c r="N21" s="49">
        <v>30477</v>
      </c>
      <c r="O21" s="193"/>
    </row>
    <row r="22" spans="1:15" x14ac:dyDescent="0.2">
      <c r="A22" s="9" t="s">
        <v>48</v>
      </c>
      <c r="B22" s="48">
        <v>4005</v>
      </c>
      <c r="C22" s="48">
        <v>0</v>
      </c>
      <c r="D22" s="48">
        <v>0</v>
      </c>
      <c r="E22" s="48">
        <v>0</v>
      </c>
      <c r="F22" s="48">
        <v>2062</v>
      </c>
      <c r="G22" s="48">
        <v>0</v>
      </c>
      <c r="H22" s="48">
        <v>12201</v>
      </c>
      <c r="I22" s="48">
        <v>1528</v>
      </c>
      <c r="J22" s="48">
        <v>0</v>
      </c>
      <c r="K22" s="48">
        <v>0</v>
      </c>
      <c r="L22" s="48">
        <v>521</v>
      </c>
      <c r="M22" s="48">
        <v>0</v>
      </c>
      <c r="N22" s="48">
        <v>20317</v>
      </c>
      <c r="O22" s="193"/>
    </row>
    <row r="23" spans="1:15" x14ac:dyDescent="0.2">
      <c r="A23" s="38" t="s">
        <v>49</v>
      </c>
      <c r="B23" s="49">
        <v>20273</v>
      </c>
      <c r="C23" s="49">
        <v>0</v>
      </c>
      <c r="D23" s="49">
        <v>0</v>
      </c>
      <c r="E23" s="49">
        <v>0</v>
      </c>
      <c r="F23" s="49">
        <v>664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20937</v>
      </c>
      <c r="O23" s="193"/>
    </row>
    <row r="24" spans="1:15" x14ac:dyDescent="0.2">
      <c r="A24" s="9" t="s">
        <v>50</v>
      </c>
      <c r="B24" s="48">
        <v>131655</v>
      </c>
      <c r="C24" s="48">
        <v>12975</v>
      </c>
      <c r="D24" s="48">
        <v>0</v>
      </c>
      <c r="E24" s="48">
        <v>1213</v>
      </c>
      <c r="F24" s="48">
        <v>6698</v>
      </c>
      <c r="G24" s="48">
        <v>41</v>
      </c>
      <c r="H24" s="48">
        <v>14129</v>
      </c>
      <c r="I24" s="48">
        <v>4671</v>
      </c>
      <c r="J24" s="48">
        <v>0</v>
      </c>
      <c r="K24" s="48">
        <v>712</v>
      </c>
      <c r="L24" s="48">
        <v>101</v>
      </c>
      <c r="M24" s="48">
        <v>1324</v>
      </c>
      <c r="N24" s="48">
        <v>173519</v>
      </c>
      <c r="O24" s="193"/>
    </row>
    <row r="25" spans="1:15" x14ac:dyDescent="0.2">
      <c r="A25" s="38" t="s">
        <v>51</v>
      </c>
      <c r="B25" s="49">
        <v>2814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2814</v>
      </c>
      <c r="O25" s="193"/>
    </row>
    <row r="26" spans="1:15" x14ac:dyDescent="0.2">
      <c r="A26" s="9" t="s">
        <v>52</v>
      </c>
      <c r="B26" s="48">
        <v>63083</v>
      </c>
      <c r="C26" s="48">
        <v>0</v>
      </c>
      <c r="D26" s="48">
        <v>0</v>
      </c>
      <c r="E26" s="48">
        <v>986</v>
      </c>
      <c r="F26" s="48">
        <v>1589</v>
      </c>
      <c r="G26" s="48">
        <v>768</v>
      </c>
      <c r="H26" s="48">
        <v>68</v>
      </c>
      <c r="I26" s="48">
        <v>53</v>
      </c>
      <c r="J26" s="48">
        <v>0</v>
      </c>
      <c r="K26" s="48">
        <v>0</v>
      </c>
      <c r="L26" s="48">
        <v>0</v>
      </c>
      <c r="M26" s="48">
        <v>0</v>
      </c>
      <c r="N26" s="48">
        <v>66547</v>
      </c>
      <c r="O26" s="193"/>
    </row>
    <row r="27" spans="1:15" x14ac:dyDescent="0.2">
      <c r="A27" s="38" t="s">
        <v>53</v>
      </c>
      <c r="B27" s="49">
        <v>28412</v>
      </c>
      <c r="C27" s="49">
        <v>0</v>
      </c>
      <c r="D27" s="49">
        <v>0</v>
      </c>
      <c r="E27" s="49">
        <v>0</v>
      </c>
      <c r="F27" s="49">
        <v>121</v>
      </c>
      <c r="G27" s="49">
        <v>442</v>
      </c>
      <c r="H27" s="49">
        <v>3272</v>
      </c>
      <c r="I27" s="49">
        <v>0</v>
      </c>
      <c r="J27" s="49">
        <v>0</v>
      </c>
      <c r="K27" s="49">
        <v>0</v>
      </c>
      <c r="L27" s="49">
        <v>384</v>
      </c>
      <c r="M27" s="49">
        <v>0</v>
      </c>
      <c r="N27" s="49">
        <v>32631</v>
      </c>
      <c r="O27" s="193"/>
    </row>
    <row r="28" spans="1:15" x14ac:dyDescent="0.2">
      <c r="A28" s="9" t="s">
        <v>54</v>
      </c>
      <c r="B28" s="48">
        <v>30507</v>
      </c>
      <c r="C28" s="48">
        <v>30000</v>
      </c>
      <c r="D28" s="48">
        <v>0</v>
      </c>
      <c r="E28" s="48">
        <v>0</v>
      </c>
      <c r="F28" s="48">
        <v>17482</v>
      </c>
      <c r="G28" s="48">
        <v>1025</v>
      </c>
      <c r="H28" s="48">
        <v>195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79209</v>
      </c>
      <c r="O28" s="193"/>
    </row>
    <row r="29" spans="1:15" x14ac:dyDescent="0.2">
      <c r="A29" s="38" t="s">
        <v>55</v>
      </c>
      <c r="B29" s="49">
        <v>12078</v>
      </c>
      <c r="C29" s="49">
        <v>0</v>
      </c>
      <c r="D29" s="49">
        <v>28223</v>
      </c>
      <c r="E29" s="49">
        <v>173</v>
      </c>
      <c r="F29" s="49">
        <v>246</v>
      </c>
      <c r="G29" s="49">
        <v>1027</v>
      </c>
      <c r="H29" s="49">
        <v>9249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50996</v>
      </c>
      <c r="O29" s="193"/>
    </row>
    <row r="30" spans="1:15" x14ac:dyDescent="0.2">
      <c r="A30" s="9" t="s">
        <v>56</v>
      </c>
      <c r="B30" s="48">
        <v>48610</v>
      </c>
      <c r="C30" s="48">
        <v>1761</v>
      </c>
      <c r="D30" s="48">
        <v>134</v>
      </c>
      <c r="E30" s="48">
        <v>274</v>
      </c>
      <c r="F30" s="48">
        <v>555</v>
      </c>
      <c r="G30" s="48">
        <v>0</v>
      </c>
      <c r="H30" s="48">
        <v>0</v>
      </c>
      <c r="I30" s="48">
        <v>0</v>
      </c>
      <c r="J30" s="48">
        <v>1369</v>
      </c>
      <c r="K30" s="48">
        <v>0</v>
      </c>
      <c r="L30" s="48">
        <v>160</v>
      </c>
      <c r="M30" s="48">
        <v>0</v>
      </c>
      <c r="N30" s="48">
        <v>52863</v>
      </c>
      <c r="O30" s="193"/>
    </row>
    <row r="31" spans="1:15" x14ac:dyDescent="0.2">
      <c r="A31" s="38" t="s">
        <v>63</v>
      </c>
      <c r="B31" s="49">
        <v>16184</v>
      </c>
      <c r="C31" s="49">
        <v>0</v>
      </c>
      <c r="D31" s="49">
        <v>0</v>
      </c>
      <c r="E31" s="49">
        <v>616</v>
      </c>
      <c r="F31" s="49">
        <v>2268</v>
      </c>
      <c r="G31" s="49">
        <v>242</v>
      </c>
      <c r="H31" s="49">
        <v>175</v>
      </c>
      <c r="I31" s="49">
        <v>61</v>
      </c>
      <c r="J31" s="49">
        <v>0</v>
      </c>
      <c r="K31" s="49">
        <v>0</v>
      </c>
      <c r="L31" s="49">
        <v>0</v>
      </c>
      <c r="M31" s="49">
        <v>0</v>
      </c>
      <c r="N31" s="49">
        <v>19546</v>
      </c>
      <c r="O31" s="193"/>
    </row>
    <row r="32" spans="1:15" x14ac:dyDescent="0.2">
      <c r="A32" s="9" t="s">
        <v>57</v>
      </c>
      <c r="B32" s="48">
        <v>73296</v>
      </c>
      <c r="C32" s="48">
        <v>2473</v>
      </c>
      <c r="D32" s="48">
        <v>1298</v>
      </c>
      <c r="E32" s="48">
        <v>35</v>
      </c>
      <c r="F32" s="48">
        <v>1155</v>
      </c>
      <c r="G32" s="48">
        <v>0</v>
      </c>
      <c r="H32" s="48">
        <v>737</v>
      </c>
      <c r="I32" s="48">
        <v>0</v>
      </c>
      <c r="J32" s="48">
        <v>0</v>
      </c>
      <c r="K32" s="48">
        <v>0</v>
      </c>
      <c r="L32" s="48">
        <v>88</v>
      </c>
      <c r="M32" s="48">
        <v>0</v>
      </c>
      <c r="N32" s="48">
        <v>79082</v>
      </c>
      <c r="O32" s="193"/>
    </row>
    <row r="33" spans="1:15" x14ac:dyDescent="0.2">
      <c r="A33" s="38" t="s">
        <v>58</v>
      </c>
      <c r="B33" s="49">
        <v>60108</v>
      </c>
      <c r="C33" s="49">
        <v>0</v>
      </c>
      <c r="D33" s="49">
        <v>409</v>
      </c>
      <c r="E33" s="49">
        <v>529</v>
      </c>
      <c r="F33" s="49">
        <v>6240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150</v>
      </c>
      <c r="M33" s="49">
        <v>336</v>
      </c>
      <c r="N33" s="49">
        <v>67772</v>
      </c>
      <c r="O33" s="193"/>
    </row>
    <row r="34" spans="1:15" x14ac:dyDescent="0.2">
      <c r="A34" s="9" t="s">
        <v>61</v>
      </c>
      <c r="B34" s="48">
        <v>58221</v>
      </c>
      <c r="C34" s="48">
        <v>0</v>
      </c>
      <c r="D34" s="48">
        <v>2104</v>
      </c>
      <c r="E34" s="48">
        <v>96</v>
      </c>
      <c r="F34" s="48">
        <v>5095</v>
      </c>
      <c r="G34" s="48">
        <v>338</v>
      </c>
      <c r="H34" s="48">
        <v>8579</v>
      </c>
      <c r="I34" s="48">
        <v>2834</v>
      </c>
      <c r="J34" s="48">
        <v>0</v>
      </c>
      <c r="K34" s="48">
        <v>0</v>
      </c>
      <c r="L34" s="48">
        <v>0</v>
      </c>
      <c r="M34" s="48">
        <v>0</v>
      </c>
      <c r="N34" s="48">
        <v>77267</v>
      </c>
      <c r="O34" s="193"/>
    </row>
    <row r="35" spans="1:15" x14ac:dyDescent="0.2">
      <c r="A35" s="38" t="s">
        <v>59</v>
      </c>
      <c r="B35" s="49">
        <v>4228</v>
      </c>
      <c r="C35" s="49">
        <v>0</v>
      </c>
      <c r="D35" s="49">
        <v>0</v>
      </c>
      <c r="E35" s="49">
        <v>0</v>
      </c>
      <c r="F35" s="49">
        <v>0</v>
      </c>
      <c r="G35" s="49">
        <v>3412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7640</v>
      </c>
      <c r="O35" s="193"/>
    </row>
    <row r="36" spans="1:15" x14ac:dyDescent="0.2">
      <c r="A36" s="9" t="s">
        <v>60</v>
      </c>
      <c r="B36" s="48">
        <v>98684</v>
      </c>
      <c r="C36" s="48">
        <v>0</v>
      </c>
      <c r="D36" s="48">
        <v>0</v>
      </c>
      <c r="E36" s="48">
        <v>120</v>
      </c>
      <c r="F36" s="48">
        <v>10272</v>
      </c>
      <c r="G36" s="48">
        <v>112</v>
      </c>
      <c r="H36" s="48">
        <v>5131</v>
      </c>
      <c r="I36" s="48">
        <v>0</v>
      </c>
      <c r="J36" s="48">
        <v>0</v>
      </c>
      <c r="K36" s="48">
        <v>0</v>
      </c>
      <c r="L36" s="48">
        <v>996</v>
      </c>
      <c r="M36" s="48">
        <v>0</v>
      </c>
      <c r="N36" s="48">
        <v>115315</v>
      </c>
      <c r="O36" s="193"/>
    </row>
    <row r="37" spans="1:15" x14ac:dyDescent="0.2">
      <c r="A37" s="38" t="s">
        <v>71</v>
      </c>
      <c r="B37" s="49">
        <v>123728</v>
      </c>
      <c r="C37" s="49">
        <v>500</v>
      </c>
      <c r="D37" s="49">
        <v>80</v>
      </c>
      <c r="E37" s="49">
        <v>185</v>
      </c>
      <c r="F37" s="49">
        <v>177940</v>
      </c>
      <c r="G37" s="49">
        <v>0</v>
      </c>
      <c r="H37" s="49">
        <v>12525</v>
      </c>
      <c r="I37" s="49">
        <v>5923</v>
      </c>
      <c r="J37" s="49">
        <v>0</v>
      </c>
      <c r="K37" s="49">
        <v>0</v>
      </c>
      <c r="L37" s="49">
        <v>852</v>
      </c>
      <c r="M37" s="49">
        <v>170</v>
      </c>
      <c r="N37" s="49">
        <v>321903</v>
      </c>
      <c r="O37" s="193"/>
    </row>
    <row r="38" spans="1:15" x14ac:dyDescent="0.2">
      <c r="A38" s="9" t="s">
        <v>40</v>
      </c>
      <c r="B38" s="48">
        <v>869</v>
      </c>
      <c r="C38" s="48">
        <v>0</v>
      </c>
      <c r="D38" s="48">
        <v>0</v>
      </c>
      <c r="E38" s="48">
        <v>0</v>
      </c>
      <c r="F38" s="48">
        <v>90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959</v>
      </c>
      <c r="O38" s="193"/>
    </row>
    <row r="39" spans="1:15" x14ac:dyDescent="0.2">
      <c r="A39" s="38" t="s">
        <v>47</v>
      </c>
      <c r="B39" s="49">
        <v>2467</v>
      </c>
      <c r="C39" s="49">
        <v>0</v>
      </c>
      <c r="D39" s="49">
        <v>0</v>
      </c>
      <c r="E39" s="49">
        <v>0</v>
      </c>
      <c r="F39" s="49">
        <v>180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2647</v>
      </c>
      <c r="O39" s="193"/>
    </row>
    <row r="40" spans="1:15" x14ac:dyDescent="0.2">
      <c r="A40" s="9" t="s">
        <v>94</v>
      </c>
      <c r="B40" s="48">
        <v>1164</v>
      </c>
      <c r="C40" s="48">
        <v>0</v>
      </c>
      <c r="D40" s="48">
        <v>0</v>
      </c>
      <c r="E40" s="48">
        <v>0</v>
      </c>
      <c r="F40" s="48">
        <v>1133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2297</v>
      </c>
      <c r="O40" s="193"/>
    </row>
    <row r="41" spans="1:15" x14ac:dyDescent="0.2">
      <c r="A41" s="38" t="s">
        <v>95</v>
      </c>
      <c r="B41" s="49">
        <v>1096</v>
      </c>
      <c r="C41" s="49">
        <v>0</v>
      </c>
      <c r="D41" s="49">
        <v>0</v>
      </c>
      <c r="E41" s="49">
        <v>0</v>
      </c>
      <c r="F41" s="49">
        <v>501</v>
      </c>
      <c r="G41" s="49">
        <v>1085</v>
      </c>
      <c r="H41" s="49">
        <v>840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3522</v>
      </c>
      <c r="O41" s="193"/>
    </row>
    <row r="42" spans="1:15" x14ac:dyDescent="0.2">
      <c r="A42" s="9" t="s">
        <v>96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193"/>
    </row>
    <row r="43" spans="1:15" x14ac:dyDescent="0.2">
      <c r="A43" s="38" t="s">
        <v>97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</row>
    <row r="44" spans="1:15" x14ac:dyDescent="0.2">
      <c r="A44" s="9" t="s">
        <v>98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</row>
    <row r="45" spans="1:15" x14ac:dyDescent="0.2">
      <c r="A45" s="38" t="s">
        <v>99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</row>
    <row r="46" spans="1:15" x14ac:dyDescent="0.2">
      <c r="A46" s="9" t="s">
        <v>100</v>
      </c>
      <c r="B46" s="48">
        <v>91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91</v>
      </c>
    </row>
    <row r="47" spans="1:15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5" x14ac:dyDescent="0.2">
      <c r="A48" s="38" t="s">
        <v>1</v>
      </c>
      <c r="B48" s="49">
        <v>1542817</v>
      </c>
      <c r="C48" s="49">
        <v>84767</v>
      </c>
      <c r="D48" s="49">
        <v>52847</v>
      </c>
      <c r="E48" s="49">
        <v>34771</v>
      </c>
      <c r="F48" s="49">
        <v>331150</v>
      </c>
      <c r="G48" s="49">
        <v>69020</v>
      </c>
      <c r="H48" s="49">
        <v>134700</v>
      </c>
      <c r="I48" s="49">
        <v>27076</v>
      </c>
      <c r="J48" s="49">
        <v>1369</v>
      </c>
      <c r="K48" s="49">
        <v>7146</v>
      </c>
      <c r="L48" s="49">
        <v>21101</v>
      </c>
      <c r="M48" s="49">
        <v>2796</v>
      </c>
      <c r="N48" s="49">
        <v>2309560</v>
      </c>
    </row>
    <row r="50" spans="1:1" x14ac:dyDescent="0.2">
      <c r="A50" s="149" t="s">
        <v>133</v>
      </c>
    </row>
    <row r="51" spans="1:1" x14ac:dyDescent="0.2">
      <c r="A51" s="201" t="s">
        <v>67</v>
      </c>
    </row>
    <row r="52" spans="1:1" x14ac:dyDescent="0.2">
      <c r="A52" s="150" t="str">
        <f>'a1'!$A$30</f>
        <v>Actualizado el 12 de febrero de 2018</v>
      </c>
    </row>
  </sheetData>
  <mergeCells count="6">
    <mergeCell ref="M12:N12"/>
    <mergeCell ref="J11:K11"/>
    <mergeCell ref="A4:K5"/>
    <mergeCell ref="A7:K7"/>
    <mergeCell ref="A8:K8"/>
    <mergeCell ref="A9:K9"/>
  </mergeCells>
  <phoneticPr fontId="0" type="noConversion"/>
  <hyperlinks>
    <hyperlink ref="J11" location="Contenido!A1" display="volver a contenido"/>
    <hyperlink ref="J11:K11" location="Índice!A1" display="volver a índic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37"/>
  <sheetViews>
    <sheetView showGridLines="0" zoomScale="115" zoomScaleNormal="115" workbookViewId="0">
      <selection activeCell="J11" sqref="J11:K11"/>
    </sheetView>
  </sheetViews>
  <sheetFormatPr baseColWidth="10" defaultRowHeight="12.75" x14ac:dyDescent="0.2"/>
  <cols>
    <col min="1" max="1" width="10.140625" style="138" customWidth="1"/>
    <col min="2" max="2" width="10.7109375" style="138" customWidth="1"/>
    <col min="3" max="3" width="1.7109375" style="138" customWidth="1"/>
    <col min="4" max="4" width="12.28515625" style="138" customWidth="1"/>
    <col min="5" max="5" width="3.7109375" style="138" customWidth="1"/>
    <col min="6" max="6" width="10.140625" style="138" customWidth="1"/>
    <col min="7" max="7" width="1.7109375" style="138" customWidth="1"/>
    <col min="8" max="8" width="13" style="138" customWidth="1"/>
    <col min="9" max="9" width="1.7109375" style="138" customWidth="1"/>
    <col min="10" max="10" width="10.140625" style="138" customWidth="1"/>
    <col min="11" max="11" width="37.7109375" style="138" customWidth="1"/>
    <col min="12" max="16384" width="11.42578125" style="138"/>
  </cols>
  <sheetData>
    <row r="1" spans="1:17" s="132" customFormat="1" ht="14.1" customHeight="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4"/>
    </row>
    <row r="2" spans="1:17" s="132" customFormat="1" ht="14.1" customHeight="1" x14ac:dyDescent="0.2">
      <c r="A2" s="125"/>
      <c r="B2" s="43"/>
      <c r="C2" s="43"/>
      <c r="D2" s="43"/>
      <c r="E2" s="43"/>
      <c r="F2" s="43"/>
      <c r="G2" s="43"/>
      <c r="H2" s="43"/>
      <c r="I2" s="43"/>
      <c r="J2" s="43"/>
      <c r="K2" s="126"/>
    </row>
    <row r="3" spans="1:17" s="132" customFormat="1" ht="50.1" customHeight="1" x14ac:dyDescent="0.2">
      <c r="A3" s="127"/>
      <c r="B3" s="44"/>
      <c r="C3" s="44"/>
      <c r="D3" s="44"/>
      <c r="E3" s="44"/>
      <c r="F3" s="44"/>
      <c r="G3" s="44"/>
      <c r="H3" s="44"/>
      <c r="I3" s="44"/>
      <c r="J3" s="44"/>
      <c r="K3" s="128"/>
    </row>
    <row r="4" spans="1:17" s="132" customFormat="1" ht="14.1" customHeight="1" x14ac:dyDescent="0.2">
      <c r="A4" s="240" t="s">
        <v>132</v>
      </c>
      <c r="B4" s="240"/>
      <c r="C4" s="240"/>
      <c r="D4" s="240"/>
      <c r="E4" s="240"/>
      <c r="F4" s="240"/>
      <c r="G4" s="240"/>
      <c r="H4" s="240"/>
      <c r="I4" s="240"/>
      <c r="J4" s="240"/>
      <c r="K4" s="241"/>
    </row>
    <row r="5" spans="1:17" s="132" customFormat="1" ht="18" customHeight="1" x14ac:dyDescent="0.2">
      <c r="A5" s="242"/>
      <c r="B5" s="242"/>
      <c r="C5" s="242"/>
      <c r="D5" s="242"/>
      <c r="E5" s="242"/>
      <c r="F5" s="242"/>
      <c r="G5" s="242"/>
      <c r="H5" s="242"/>
      <c r="I5" s="242"/>
      <c r="J5" s="242"/>
      <c r="K5" s="243"/>
    </row>
    <row r="6" spans="1:17" s="132" customFormat="1" ht="7.5" customHeight="1" x14ac:dyDescent="0.2">
      <c r="A6" s="244"/>
      <c r="B6" s="245"/>
      <c r="C6" s="245"/>
      <c r="D6" s="245"/>
      <c r="E6" s="245"/>
      <c r="F6" s="245"/>
      <c r="G6" s="245"/>
      <c r="H6" s="245"/>
      <c r="I6" s="245"/>
      <c r="J6" s="245"/>
      <c r="K6" s="246"/>
    </row>
    <row r="7" spans="1:17" s="132" customFormat="1" ht="14.1" customHeight="1" x14ac:dyDescent="0.2">
      <c r="A7" s="247" t="s">
        <v>160</v>
      </c>
      <c r="B7" s="248"/>
      <c r="C7" s="248"/>
      <c r="D7" s="248"/>
      <c r="E7" s="248"/>
      <c r="F7" s="248"/>
      <c r="G7" s="248"/>
      <c r="H7" s="248"/>
      <c r="I7" s="248"/>
      <c r="J7" s="248"/>
      <c r="K7" s="249"/>
    </row>
    <row r="8" spans="1:17" s="132" customFormat="1" ht="14.1" customHeight="1" x14ac:dyDescent="0.2">
      <c r="A8" s="247" t="s">
        <v>185</v>
      </c>
      <c r="B8" s="248"/>
      <c r="C8" s="248"/>
      <c r="D8" s="248"/>
      <c r="E8" s="248"/>
      <c r="F8" s="248"/>
      <c r="G8" s="248"/>
      <c r="H8" s="248"/>
      <c r="I8" s="248"/>
      <c r="J8" s="248"/>
      <c r="K8" s="249"/>
    </row>
    <row r="9" spans="1:17" s="132" customFormat="1" ht="14.1" customHeight="1" x14ac:dyDescent="0.2">
      <c r="A9" s="247"/>
      <c r="B9" s="248"/>
      <c r="C9" s="248"/>
      <c r="D9" s="248"/>
      <c r="E9" s="248"/>
      <c r="F9" s="248"/>
      <c r="G9" s="248"/>
      <c r="H9" s="248"/>
      <c r="I9" s="248"/>
      <c r="J9" s="248"/>
      <c r="K9" s="249"/>
    </row>
    <row r="10" spans="1:17" s="132" customFormat="1" ht="7.5" customHeight="1" x14ac:dyDescent="0.2">
      <c r="A10" s="131"/>
      <c r="B10" s="129"/>
      <c r="C10" s="129"/>
      <c r="D10" s="129"/>
      <c r="E10" s="129"/>
      <c r="F10" s="129"/>
      <c r="G10" s="129"/>
      <c r="H10" s="129"/>
      <c r="I10" s="129"/>
      <c r="J10" s="129"/>
      <c r="K10" s="130"/>
    </row>
    <row r="11" spans="1:17" s="133" customFormat="1" ht="12.75" customHeight="1" x14ac:dyDescent="0.2">
      <c r="A11" s="139"/>
      <c r="B11" s="139"/>
      <c r="C11" s="139"/>
      <c r="D11" s="139"/>
      <c r="E11" s="139"/>
      <c r="F11" s="139"/>
      <c r="G11" s="139"/>
      <c r="H11" s="139"/>
      <c r="I11" s="139"/>
      <c r="J11" s="232" t="s">
        <v>135</v>
      </c>
      <c r="K11" s="232"/>
    </row>
    <row r="12" spans="1:17" s="134" customFormat="1" ht="12.75" customHeight="1" x14ac:dyDescent="0.25">
      <c r="A12" s="133"/>
      <c r="B12" s="133"/>
      <c r="C12" s="133"/>
      <c r="D12" s="141"/>
      <c r="E12" s="141"/>
      <c r="F12" s="141"/>
      <c r="G12" s="141"/>
      <c r="H12" s="141"/>
      <c r="I12" s="141"/>
      <c r="J12" s="133"/>
    </row>
    <row r="13" spans="1:17" s="134" customFormat="1" ht="12" customHeight="1" x14ac:dyDescent="0.2">
      <c r="A13" s="235" t="s">
        <v>0</v>
      </c>
      <c r="B13" s="237" t="s">
        <v>4</v>
      </c>
      <c r="C13" s="237"/>
      <c r="D13" s="237"/>
      <c r="E13" s="1"/>
      <c r="F13" s="237" t="s">
        <v>70</v>
      </c>
      <c r="G13" s="237"/>
      <c r="H13" s="237"/>
      <c r="I13" s="237"/>
      <c r="J13" s="237"/>
    </row>
    <row r="14" spans="1:17" s="135" customFormat="1" ht="24" x14ac:dyDescent="0.2">
      <c r="A14" s="236"/>
      <c r="B14" s="100" t="s">
        <v>171</v>
      </c>
      <c r="C14" s="98"/>
      <c r="D14" s="100" t="s">
        <v>186</v>
      </c>
      <c r="E14" s="99"/>
      <c r="F14" s="100" t="s">
        <v>64</v>
      </c>
      <c r="G14" s="100"/>
      <c r="H14" s="100" t="str">
        <f>D14</f>
        <v>Doce meses a diciembre</v>
      </c>
      <c r="I14" s="100"/>
      <c r="J14" s="100" t="s">
        <v>65</v>
      </c>
    </row>
    <row r="15" spans="1:17" s="135" customFormat="1" ht="12" x14ac:dyDescent="0.2">
      <c r="A15" s="238" t="s">
        <v>1</v>
      </c>
      <c r="B15" s="239"/>
      <c r="C15" s="239"/>
      <c r="D15" s="239"/>
      <c r="E15" s="239"/>
      <c r="F15" s="239"/>
      <c r="G15" s="239"/>
      <c r="H15" s="239"/>
      <c r="I15" s="239"/>
      <c r="J15" s="239"/>
      <c r="L15" s="136"/>
    </row>
    <row r="16" spans="1:17" s="135" customFormat="1" ht="12" x14ac:dyDescent="0.2">
      <c r="A16" s="146">
        <v>2015</v>
      </c>
      <c r="B16" s="29">
        <v>4893234</v>
      </c>
      <c r="C16" s="29"/>
      <c r="D16" s="29" t="s">
        <v>105</v>
      </c>
      <c r="E16" s="26"/>
      <c r="F16" s="30" t="s">
        <v>105</v>
      </c>
      <c r="G16" s="27"/>
      <c r="H16" s="30" t="s">
        <v>105</v>
      </c>
      <c r="I16" s="27"/>
      <c r="J16" s="30" t="s">
        <v>105</v>
      </c>
      <c r="L16" s="136"/>
      <c r="M16" s="136"/>
      <c r="N16" s="136"/>
      <c r="O16" s="136"/>
      <c r="P16" s="136"/>
      <c r="Q16" s="136"/>
    </row>
    <row r="17" spans="1:18" s="135" customFormat="1" ht="12" x14ac:dyDescent="0.2">
      <c r="A17" s="147">
        <v>2016</v>
      </c>
      <c r="B17" s="14">
        <v>2873510</v>
      </c>
      <c r="C17" s="14"/>
      <c r="D17" s="14">
        <v>25032741</v>
      </c>
      <c r="E17" s="5"/>
      <c r="F17" s="16">
        <v>-41.3</v>
      </c>
      <c r="G17" s="6"/>
      <c r="H17" s="16">
        <v>-20.3</v>
      </c>
      <c r="I17" s="6"/>
      <c r="J17" s="16">
        <v>29.4</v>
      </c>
      <c r="K17" s="142"/>
      <c r="L17" s="136"/>
      <c r="M17" s="136"/>
      <c r="N17" s="136"/>
      <c r="O17" s="136"/>
      <c r="P17" s="136"/>
      <c r="Q17" s="136"/>
    </row>
    <row r="18" spans="1:18" s="135" customFormat="1" ht="12" x14ac:dyDescent="0.2">
      <c r="A18" s="146">
        <v>2017</v>
      </c>
      <c r="B18" s="29">
        <v>2309560</v>
      </c>
      <c r="C18" s="29"/>
      <c r="D18" s="29">
        <v>23452847</v>
      </c>
      <c r="E18" s="26"/>
      <c r="F18" s="30">
        <v>-19.600000000000001</v>
      </c>
      <c r="G18" s="27"/>
      <c r="H18" s="30">
        <v>-6.3</v>
      </c>
      <c r="I18" s="27"/>
      <c r="J18" s="30">
        <v>12.2</v>
      </c>
      <c r="L18" s="136"/>
      <c r="M18" s="136"/>
      <c r="N18" s="136"/>
      <c r="O18" s="136"/>
      <c r="P18" s="136"/>
      <c r="Q18" s="136"/>
    </row>
    <row r="19" spans="1:18" s="135" customFormat="1" ht="12" x14ac:dyDescent="0.2">
      <c r="A19" s="233" t="s">
        <v>2</v>
      </c>
      <c r="B19" s="234"/>
      <c r="C19" s="234"/>
      <c r="D19" s="234"/>
      <c r="E19" s="234"/>
      <c r="F19" s="234"/>
      <c r="G19" s="234"/>
      <c r="H19" s="234"/>
      <c r="I19" s="234"/>
      <c r="J19" s="234"/>
      <c r="L19" s="136"/>
      <c r="M19" s="136"/>
      <c r="N19" s="136"/>
      <c r="O19" s="136"/>
      <c r="P19" s="136"/>
      <c r="Q19" s="136"/>
      <c r="R19" s="136"/>
    </row>
    <row r="20" spans="1:18" s="135" customFormat="1" ht="12" x14ac:dyDescent="0.2">
      <c r="A20" s="146">
        <v>2015</v>
      </c>
      <c r="B20" s="29">
        <v>3636993</v>
      </c>
      <c r="C20" s="29"/>
      <c r="D20" s="29" t="s">
        <v>105</v>
      </c>
      <c r="E20" s="26"/>
      <c r="F20" s="30" t="s">
        <v>105</v>
      </c>
      <c r="G20" s="27"/>
      <c r="H20" s="30" t="s">
        <v>105</v>
      </c>
      <c r="I20" s="27"/>
      <c r="J20" s="30" t="s">
        <v>105</v>
      </c>
      <c r="K20" s="142"/>
      <c r="L20" s="136"/>
      <c r="M20" s="136"/>
      <c r="N20" s="136"/>
      <c r="O20" s="136"/>
      <c r="P20" s="136"/>
      <c r="Q20" s="136"/>
    </row>
    <row r="21" spans="1:18" s="135" customFormat="1" ht="12" x14ac:dyDescent="0.2">
      <c r="A21" s="147">
        <v>2016</v>
      </c>
      <c r="B21" s="14">
        <v>2112567</v>
      </c>
      <c r="C21" s="14"/>
      <c r="D21" s="14">
        <v>18564181</v>
      </c>
      <c r="E21" s="5"/>
      <c r="F21" s="16">
        <v>-41.9</v>
      </c>
      <c r="G21" s="6"/>
      <c r="H21" s="16">
        <v>-18.899999999999999</v>
      </c>
      <c r="I21" s="6"/>
      <c r="J21" s="16">
        <v>27.5</v>
      </c>
      <c r="L21" s="136"/>
      <c r="M21" s="136"/>
      <c r="N21" s="136"/>
      <c r="O21" s="136"/>
      <c r="P21" s="136"/>
      <c r="Q21" s="136"/>
    </row>
    <row r="22" spans="1:18" s="137" customFormat="1" x14ac:dyDescent="0.2">
      <c r="A22" s="146">
        <v>2017</v>
      </c>
      <c r="B22" s="29">
        <v>1542817</v>
      </c>
      <c r="C22" s="29"/>
      <c r="D22" s="29">
        <v>17551475</v>
      </c>
      <c r="E22" s="26"/>
      <c r="F22" s="30">
        <v>-27</v>
      </c>
      <c r="G22" s="27"/>
      <c r="H22" s="30">
        <v>-5.5</v>
      </c>
      <c r="I22" s="27"/>
      <c r="J22" s="30">
        <v>5.0999999999999996</v>
      </c>
      <c r="L22" s="136"/>
      <c r="M22" s="136"/>
      <c r="N22" s="136"/>
      <c r="O22" s="136"/>
      <c r="P22" s="136"/>
      <c r="Q22" s="136"/>
      <c r="R22" s="136"/>
    </row>
    <row r="23" spans="1:18" x14ac:dyDescent="0.2">
      <c r="A23" s="233" t="s">
        <v>107</v>
      </c>
      <c r="B23" s="234"/>
      <c r="C23" s="234"/>
      <c r="D23" s="234"/>
      <c r="E23" s="234"/>
      <c r="F23" s="234"/>
      <c r="G23" s="234"/>
      <c r="H23" s="234"/>
      <c r="I23" s="234"/>
      <c r="J23" s="234"/>
      <c r="K23" s="142"/>
      <c r="L23" s="136"/>
      <c r="M23" s="136"/>
      <c r="N23" s="136"/>
      <c r="O23" s="136"/>
      <c r="P23" s="136"/>
      <c r="Q23" s="136"/>
    </row>
    <row r="24" spans="1:18" x14ac:dyDescent="0.2">
      <c r="A24" s="146">
        <v>2015</v>
      </c>
      <c r="B24" s="29">
        <v>1256241</v>
      </c>
      <c r="C24" s="29"/>
      <c r="D24" s="29" t="s">
        <v>105</v>
      </c>
      <c r="E24" s="26"/>
      <c r="F24" s="30" t="s">
        <v>105</v>
      </c>
      <c r="G24" s="27"/>
      <c r="H24" s="30" t="s">
        <v>105</v>
      </c>
      <c r="I24" s="27"/>
      <c r="J24" s="30" t="s">
        <v>105</v>
      </c>
      <c r="K24" s="142"/>
      <c r="L24" s="136"/>
      <c r="M24" s="136"/>
      <c r="N24" s="136"/>
      <c r="O24" s="136"/>
      <c r="P24" s="136"/>
      <c r="Q24" s="136"/>
    </row>
    <row r="25" spans="1:18" x14ac:dyDescent="0.2">
      <c r="A25" s="147">
        <v>2016</v>
      </c>
      <c r="B25" s="14">
        <v>760943</v>
      </c>
      <c r="C25" s="14"/>
      <c r="D25" s="14">
        <v>6468560</v>
      </c>
      <c r="E25" s="5"/>
      <c r="F25" s="16">
        <v>-39.4</v>
      </c>
      <c r="G25" s="6"/>
      <c r="H25" s="16">
        <v>-24.1</v>
      </c>
      <c r="I25" s="6"/>
      <c r="J25" s="16">
        <v>35.200000000000003</v>
      </c>
      <c r="K25" s="142"/>
      <c r="L25" s="136"/>
      <c r="M25" s="136"/>
      <c r="N25" s="136"/>
      <c r="O25" s="136"/>
      <c r="P25" s="136"/>
      <c r="Q25" s="136"/>
    </row>
    <row r="26" spans="1:18" x14ac:dyDescent="0.2">
      <c r="A26" s="146">
        <v>2017</v>
      </c>
      <c r="B26" s="29">
        <v>766743</v>
      </c>
      <c r="C26" s="29"/>
      <c r="D26" s="29">
        <v>5901372</v>
      </c>
      <c r="E26" s="26"/>
      <c r="F26" s="30">
        <v>0.8</v>
      </c>
      <c r="G26" s="27"/>
      <c r="H26" s="30">
        <v>-8.8000000000000007</v>
      </c>
      <c r="I26" s="27"/>
      <c r="J26" s="30">
        <v>30</v>
      </c>
      <c r="K26" s="142"/>
      <c r="L26" s="136"/>
      <c r="M26" s="136"/>
      <c r="N26" s="136"/>
      <c r="O26" s="136"/>
      <c r="P26" s="136"/>
      <c r="Q26" s="136"/>
    </row>
    <row r="27" spans="1:18" x14ac:dyDescent="0.2">
      <c r="A27" s="143"/>
      <c r="B27" s="144"/>
      <c r="C27" s="143"/>
      <c r="D27" s="143"/>
      <c r="E27" s="143"/>
      <c r="F27" s="143"/>
      <c r="G27" s="143"/>
      <c r="H27" s="143"/>
      <c r="I27" s="143"/>
      <c r="J27" s="143"/>
      <c r="L27" s="136"/>
      <c r="N27" s="136"/>
    </row>
    <row r="28" spans="1:18" x14ac:dyDescent="0.2">
      <c r="A28" s="149" t="s">
        <v>133</v>
      </c>
      <c r="B28" s="148"/>
      <c r="C28" s="148"/>
      <c r="D28" s="148"/>
      <c r="E28" s="148"/>
      <c r="F28" s="148"/>
      <c r="G28" s="148"/>
      <c r="H28" s="148"/>
      <c r="I28" s="148"/>
      <c r="J28" s="148"/>
    </row>
    <row r="29" spans="1:18" x14ac:dyDescent="0.2">
      <c r="A29" s="152" t="s">
        <v>102</v>
      </c>
      <c r="B29" s="149"/>
      <c r="C29" s="149"/>
      <c r="D29" s="149"/>
      <c r="E29" s="149"/>
      <c r="F29" s="149"/>
      <c r="G29" s="149"/>
      <c r="H29" s="149"/>
      <c r="I29" s="149"/>
      <c r="J29" s="149"/>
    </row>
    <row r="30" spans="1:18" ht="12.75" customHeight="1" x14ac:dyDescent="0.2">
      <c r="A30" s="150" t="s">
        <v>137</v>
      </c>
      <c r="B30" s="151"/>
      <c r="C30" s="151"/>
      <c r="D30" s="151"/>
      <c r="E30" s="151"/>
      <c r="F30" s="151"/>
      <c r="G30" s="151"/>
      <c r="H30" s="151"/>
      <c r="I30" s="151"/>
      <c r="J30" s="151"/>
    </row>
    <row r="31" spans="1:18" x14ac:dyDescent="0.2">
      <c r="A31" s="150"/>
      <c r="B31" s="150"/>
      <c r="C31" s="150"/>
      <c r="D31" s="150"/>
      <c r="E31" s="150"/>
      <c r="F31" s="150"/>
      <c r="G31" s="150"/>
      <c r="H31" s="150"/>
      <c r="I31" s="150"/>
      <c r="J31" s="150"/>
    </row>
    <row r="32" spans="1:18" x14ac:dyDescent="0.2">
      <c r="A32" s="148"/>
      <c r="B32" s="148"/>
      <c r="C32" s="148"/>
      <c r="D32" s="148"/>
      <c r="E32" s="148"/>
      <c r="F32" s="148"/>
      <c r="G32" s="148"/>
      <c r="H32" s="148"/>
      <c r="I32" s="148"/>
      <c r="J32" s="148"/>
    </row>
    <row r="34" spans="2:4" x14ac:dyDescent="0.2">
      <c r="B34" s="145"/>
      <c r="C34" s="145"/>
      <c r="D34" s="145"/>
    </row>
    <row r="35" spans="2:4" x14ac:dyDescent="0.2">
      <c r="B35" s="145"/>
      <c r="C35" s="145"/>
      <c r="D35" s="145"/>
    </row>
    <row r="36" spans="2:4" x14ac:dyDescent="0.2">
      <c r="B36" s="145"/>
      <c r="C36" s="145"/>
      <c r="D36" s="145"/>
    </row>
    <row r="37" spans="2:4" x14ac:dyDescent="0.2">
      <c r="B37" s="145"/>
      <c r="C37" s="145"/>
      <c r="D37" s="145"/>
    </row>
  </sheetData>
  <mergeCells count="12">
    <mergeCell ref="A4:K5"/>
    <mergeCell ref="A6:K6"/>
    <mergeCell ref="A7:K7"/>
    <mergeCell ref="A9:K9"/>
    <mergeCell ref="A8:K8"/>
    <mergeCell ref="J11:K11"/>
    <mergeCell ref="A23:J23"/>
    <mergeCell ref="A13:A14"/>
    <mergeCell ref="F13:J13"/>
    <mergeCell ref="A15:J15"/>
    <mergeCell ref="B13:D13"/>
    <mergeCell ref="A19:J19"/>
  </mergeCells>
  <phoneticPr fontId="0" type="noConversion"/>
  <hyperlinks>
    <hyperlink ref="J11" location="Contenido!A1" display="volver a contenido"/>
    <hyperlink ref="J11:K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52"/>
  <sheetViews>
    <sheetView showGridLines="0" zoomScale="115" zoomScaleNormal="115" workbookViewId="0">
      <selection activeCell="A14" sqref="A14"/>
    </sheetView>
  </sheetViews>
  <sheetFormatPr baseColWidth="10" defaultRowHeight="12.75" x14ac:dyDescent="0.2"/>
  <cols>
    <col min="1" max="1" width="19.7109375" style="176" customWidth="1"/>
    <col min="2" max="9" width="11.42578125" style="176"/>
    <col min="10" max="10" width="13.7109375" style="176" customWidth="1"/>
    <col min="11" max="16384" width="11.42578125" style="176"/>
  </cols>
  <sheetData>
    <row r="1" spans="1:14" s="132" customFormat="1" ht="14.1" customHeight="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4"/>
    </row>
    <row r="2" spans="1:14" s="132" customFormat="1" ht="14.1" customHeight="1" x14ac:dyDescent="0.2">
      <c r="A2" s="125"/>
      <c r="B2" s="43"/>
      <c r="C2" s="43"/>
      <c r="D2" s="43"/>
      <c r="E2" s="43"/>
      <c r="F2" s="43"/>
      <c r="G2" s="43"/>
      <c r="H2" s="43"/>
      <c r="I2" s="43"/>
      <c r="J2" s="43"/>
      <c r="K2" s="126"/>
    </row>
    <row r="3" spans="1:14" s="132" customFormat="1" ht="50.1" customHeight="1" x14ac:dyDescent="0.2">
      <c r="A3" s="127"/>
      <c r="B3" s="44"/>
      <c r="C3" s="44"/>
      <c r="D3" s="44"/>
      <c r="E3" s="44"/>
      <c r="F3" s="44"/>
      <c r="G3" s="44"/>
      <c r="H3" s="44"/>
      <c r="I3" s="44"/>
      <c r="J3" s="44"/>
      <c r="K3" s="128"/>
    </row>
    <row r="4" spans="1:14" s="132" customFormat="1" ht="14.1" customHeight="1" x14ac:dyDescent="0.2">
      <c r="A4" s="240" t="s">
        <v>132</v>
      </c>
      <c r="B4" s="240"/>
      <c r="C4" s="240"/>
      <c r="D4" s="240"/>
      <c r="E4" s="240"/>
      <c r="F4" s="240"/>
      <c r="G4" s="240"/>
      <c r="H4" s="240"/>
      <c r="I4" s="240"/>
      <c r="J4" s="240"/>
      <c r="K4" s="241"/>
    </row>
    <row r="5" spans="1:14" s="132" customFormat="1" ht="18" customHeight="1" x14ac:dyDescent="0.2">
      <c r="A5" s="275"/>
      <c r="B5" s="275"/>
      <c r="C5" s="275"/>
      <c r="D5" s="275"/>
      <c r="E5" s="275"/>
      <c r="F5" s="275"/>
      <c r="G5" s="275"/>
      <c r="H5" s="275"/>
      <c r="I5" s="275"/>
      <c r="J5" s="275"/>
      <c r="K5" s="276"/>
    </row>
    <row r="6" spans="1:14" s="132" customFormat="1" ht="7.5" customHeight="1" x14ac:dyDescent="0.2">
      <c r="A6" s="163"/>
      <c r="B6" s="164"/>
      <c r="C6" s="164"/>
      <c r="D6" s="164"/>
      <c r="E6" s="164"/>
      <c r="F6" s="164"/>
      <c r="G6" s="164"/>
      <c r="H6" s="164"/>
      <c r="I6" s="164"/>
      <c r="J6" s="164"/>
      <c r="K6" s="165"/>
    </row>
    <row r="7" spans="1:14" s="132" customFormat="1" ht="14.1" customHeight="1" x14ac:dyDescent="0.2">
      <c r="A7" s="247" t="s">
        <v>180</v>
      </c>
      <c r="B7" s="248"/>
      <c r="C7" s="248"/>
      <c r="D7" s="248"/>
      <c r="E7" s="248"/>
      <c r="F7" s="248"/>
      <c r="G7" s="248"/>
      <c r="H7" s="248"/>
      <c r="I7" s="248"/>
      <c r="J7" s="248"/>
      <c r="K7" s="249"/>
    </row>
    <row r="8" spans="1:14" s="132" customFormat="1" ht="14.1" customHeight="1" x14ac:dyDescent="0.2">
      <c r="A8" s="247" t="s">
        <v>3</v>
      </c>
      <c r="B8" s="248"/>
      <c r="C8" s="248"/>
      <c r="D8" s="248"/>
      <c r="E8" s="248"/>
      <c r="F8" s="248"/>
      <c r="G8" s="248"/>
      <c r="H8" s="248"/>
      <c r="I8" s="248"/>
      <c r="J8" s="248"/>
      <c r="K8" s="249"/>
    </row>
    <row r="9" spans="1:14" s="132" customFormat="1" ht="14.1" customHeight="1" x14ac:dyDescent="0.2">
      <c r="A9" s="247" t="s">
        <v>183</v>
      </c>
      <c r="B9" s="248"/>
      <c r="C9" s="248"/>
      <c r="D9" s="248"/>
      <c r="E9" s="248"/>
      <c r="F9" s="248"/>
      <c r="G9" s="248"/>
      <c r="H9" s="248"/>
      <c r="I9" s="248"/>
      <c r="J9" s="248"/>
      <c r="K9" s="249"/>
    </row>
    <row r="10" spans="1:14" s="132" customFormat="1" ht="7.5" customHeight="1" x14ac:dyDescent="0.2">
      <c r="A10" s="131"/>
      <c r="B10" s="129"/>
      <c r="C10" s="129"/>
      <c r="D10" s="129"/>
      <c r="E10" s="129"/>
      <c r="F10" s="129"/>
      <c r="G10" s="129"/>
      <c r="H10" s="129"/>
      <c r="I10" s="129"/>
      <c r="J10" s="129"/>
      <c r="K10" s="130"/>
    </row>
    <row r="11" spans="1:14" ht="12.75" customHeight="1" x14ac:dyDescent="0.2">
      <c r="A11" s="175"/>
      <c r="B11" s="175"/>
      <c r="C11" s="175"/>
      <c r="D11" s="175"/>
      <c r="E11" s="175"/>
      <c r="F11" s="175"/>
      <c r="G11" s="175"/>
      <c r="H11" s="175"/>
      <c r="I11" s="175"/>
      <c r="J11" s="232" t="s">
        <v>135</v>
      </c>
      <c r="K11" s="232"/>
      <c r="M11" s="175"/>
    </row>
    <row r="12" spans="1:14" ht="12.75" customHeight="1" x14ac:dyDescent="0.25">
      <c r="A12" s="196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8"/>
      <c r="M12" s="278" t="s">
        <v>4</v>
      </c>
      <c r="N12" s="278"/>
    </row>
    <row r="13" spans="1:14" ht="24" x14ac:dyDescent="0.2">
      <c r="A13" s="97" t="s">
        <v>5</v>
      </c>
      <c r="B13" s="79" t="s">
        <v>2</v>
      </c>
      <c r="C13" s="79" t="s">
        <v>18</v>
      </c>
      <c r="D13" s="79" t="s">
        <v>19</v>
      </c>
      <c r="E13" s="79" t="s">
        <v>20</v>
      </c>
      <c r="F13" s="79" t="s">
        <v>21</v>
      </c>
      <c r="G13" s="79" t="s">
        <v>22</v>
      </c>
      <c r="H13" s="97" t="s">
        <v>23</v>
      </c>
      <c r="I13" s="97" t="s">
        <v>36</v>
      </c>
      <c r="J13" s="97" t="s">
        <v>72</v>
      </c>
      <c r="K13" s="97" t="s">
        <v>24</v>
      </c>
      <c r="L13" s="97" t="s">
        <v>37</v>
      </c>
      <c r="M13" s="97" t="s">
        <v>25</v>
      </c>
      <c r="N13" s="97" t="s">
        <v>1</v>
      </c>
    </row>
    <row r="14" spans="1:14" x14ac:dyDescent="0.2">
      <c r="A14" s="62" t="s">
        <v>39</v>
      </c>
      <c r="B14" s="73">
        <v>3053792</v>
      </c>
      <c r="C14" s="73">
        <v>64601</v>
      </c>
      <c r="D14" s="73">
        <v>36451</v>
      </c>
      <c r="E14" s="73">
        <v>343277</v>
      </c>
      <c r="F14" s="73">
        <v>232895</v>
      </c>
      <c r="G14" s="73">
        <v>48768</v>
      </c>
      <c r="H14" s="73">
        <v>72903</v>
      </c>
      <c r="I14" s="73">
        <v>35158</v>
      </c>
      <c r="J14" s="73">
        <v>12057</v>
      </c>
      <c r="K14" s="73">
        <v>18086</v>
      </c>
      <c r="L14" s="73">
        <v>37051</v>
      </c>
      <c r="M14" s="73">
        <v>5087</v>
      </c>
      <c r="N14" s="80">
        <v>3960126</v>
      </c>
    </row>
    <row r="15" spans="1:14" x14ac:dyDescent="0.2">
      <c r="A15" s="81" t="s">
        <v>41</v>
      </c>
      <c r="B15" s="75">
        <v>805735</v>
      </c>
      <c r="C15" s="75">
        <v>32373</v>
      </c>
      <c r="D15" s="75">
        <v>17907</v>
      </c>
      <c r="E15" s="75">
        <v>99149</v>
      </c>
      <c r="F15" s="75">
        <v>81136</v>
      </c>
      <c r="G15" s="75">
        <v>15154</v>
      </c>
      <c r="H15" s="75">
        <v>79475</v>
      </c>
      <c r="I15" s="75">
        <v>5029</v>
      </c>
      <c r="J15" s="75">
        <v>2586</v>
      </c>
      <c r="K15" s="75">
        <v>2014</v>
      </c>
      <c r="L15" s="75">
        <v>12234</v>
      </c>
      <c r="M15" s="75">
        <v>690</v>
      </c>
      <c r="N15" s="71">
        <v>1153482</v>
      </c>
    </row>
    <row r="16" spans="1:14" x14ac:dyDescent="0.2">
      <c r="A16" s="62" t="s">
        <v>93</v>
      </c>
      <c r="B16" s="73">
        <v>2629534</v>
      </c>
      <c r="C16" s="73">
        <v>21182</v>
      </c>
      <c r="D16" s="73">
        <v>313127</v>
      </c>
      <c r="E16" s="73">
        <v>6244</v>
      </c>
      <c r="F16" s="73">
        <v>228105</v>
      </c>
      <c r="G16" s="73">
        <v>16828</v>
      </c>
      <c r="H16" s="73">
        <v>319583</v>
      </c>
      <c r="I16" s="73">
        <v>38413</v>
      </c>
      <c r="J16" s="73">
        <v>17966</v>
      </c>
      <c r="K16" s="73">
        <v>9223</v>
      </c>
      <c r="L16" s="73">
        <v>8530</v>
      </c>
      <c r="M16" s="73">
        <v>13</v>
      </c>
      <c r="N16" s="80">
        <v>3608748</v>
      </c>
    </row>
    <row r="17" spans="1:14" x14ac:dyDescent="0.2">
      <c r="A17" s="81" t="s">
        <v>42</v>
      </c>
      <c r="B17" s="75">
        <v>606002</v>
      </c>
      <c r="C17" s="75">
        <v>8314</v>
      </c>
      <c r="D17" s="75">
        <v>8841</v>
      </c>
      <c r="E17" s="75">
        <v>61220</v>
      </c>
      <c r="F17" s="75">
        <v>20178</v>
      </c>
      <c r="G17" s="75">
        <v>130623</v>
      </c>
      <c r="H17" s="75">
        <v>38950</v>
      </c>
      <c r="I17" s="75">
        <v>2727</v>
      </c>
      <c r="J17" s="75">
        <v>5931</v>
      </c>
      <c r="K17" s="75">
        <v>775</v>
      </c>
      <c r="L17" s="75">
        <v>2788</v>
      </c>
      <c r="M17" s="75">
        <v>0</v>
      </c>
      <c r="N17" s="71">
        <v>886349</v>
      </c>
    </row>
    <row r="18" spans="1:14" x14ac:dyDescent="0.2">
      <c r="A18" s="62" t="s">
        <v>43</v>
      </c>
      <c r="B18" s="73">
        <v>736066</v>
      </c>
      <c r="C18" s="73">
        <v>17276</v>
      </c>
      <c r="D18" s="73">
        <v>7154</v>
      </c>
      <c r="E18" s="73">
        <v>16632</v>
      </c>
      <c r="F18" s="73">
        <v>88656</v>
      </c>
      <c r="G18" s="73">
        <v>9026</v>
      </c>
      <c r="H18" s="73">
        <v>32006</v>
      </c>
      <c r="I18" s="73">
        <v>38993</v>
      </c>
      <c r="J18" s="73">
        <v>7254</v>
      </c>
      <c r="K18" s="73">
        <v>345</v>
      </c>
      <c r="L18" s="73">
        <v>20009</v>
      </c>
      <c r="M18" s="73">
        <v>5431</v>
      </c>
      <c r="N18" s="80">
        <v>978848</v>
      </c>
    </row>
    <row r="19" spans="1:14" x14ac:dyDescent="0.2">
      <c r="A19" s="81" t="s">
        <v>44</v>
      </c>
      <c r="B19" s="75">
        <v>363924</v>
      </c>
      <c r="C19" s="75">
        <v>1630</v>
      </c>
      <c r="D19" s="75">
        <v>796</v>
      </c>
      <c r="E19" s="75">
        <v>29136</v>
      </c>
      <c r="F19" s="75">
        <v>20786</v>
      </c>
      <c r="G19" s="75">
        <v>3374</v>
      </c>
      <c r="H19" s="75">
        <v>13934</v>
      </c>
      <c r="I19" s="75">
        <v>624</v>
      </c>
      <c r="J19" s="75">
        <v>66</v>
      </c>
      <c r="K19" s="75">
        <v>265</v>
      </c>
      <c r="L19" s="75">
        <v>3248</v>
      </c>
      <c r="M19" s="75">
        <v>2366</v>
      </c>
      <c r="N19" s="71">
        <v>440149</v>
      </c>
    </row>
    <row r="20" spans="1:14" x14ac:dyDescent="0.2">
      <c r="A20" s="62" t="s">
        <v>45</v>
      </c>
      <c r="B20" s="73">
        <v>46128</v>
      </c>
      <c r="C20" s="73">
        <v>0</v>
      </c>
      <c r="D20" s="73">
        <v>0</v>
      </c>
      <c r="E20" s="73">
        <v>170</v>
      </c>
      <c r="F20" s="73">
        <v>7211</v>
      </c>
      <c r="G20" s="73">
        <v>0</v>
      </c>
      <c r="H20" s="73">
        <v>137</v>
      </c>
      <c r="I20" s="73">
        <v>1434</v>
      </c>
      <c r="J20" s="73">
        <v>0</v>
      </c>
      <c r="K20" s="73">
        <v>0</v>
      </c>
      <c r="L20" s="73">
        <v>0</v>
      </c>
      <c r="M20" s="73">
        <v>580</v>
      </c>
      <c r="N20" s="80">
        <v>55660</v>
      </c>
    </row>
    <row r="21" spans="1:14" x14ac:dyDescent="0.2">
      <c r="A21" s="81" t="s">
        <v>46</v>
      </c>
      <c r="B21" s="75">
        <v>241450</v>
      </c>
      <c r="C21" s="75">
        <v>611</v>
      </c>
      <c r="D21" s="75">
        <v>2513</v>
      </c>
      <c r="E21" s="75">
        <v>10924</v>
      </c>
      <c r="F21" s="75">
        <v>25538</v>
      </c>
      <c r="G21" s="75">
        <v>3063</v>
      </c>
      <c r="H21" s="75">
        <v>21356</v>
      </c>
      <c r="I21" s="75">
        <v>4451</v>
      </c>
      <c r="J21" s="75">
        <v>3500</v>
      </c>
      <c r="K21" s="75">
        <v>663</v>
      </c>
      <c r="L21" s="75">
        <v>6422</v>
      </c>
      <c r="M21" s="75">
        <v>0</v>
      </c>
      <c r="N21" s="71">
        <v>320491</v>
      </c>
    </row>
    <row r="22" spans="1:14" x14ac:dyDescent="0.2">
      <c r="A22" s="62" t="s">
        <v>48</v>
      </c>
      <c r="B22" s="73">
        <v>134222</v>
      </c>
      <c r="C22" s="73">
        <v>1672</v>
      </c>
      <c r="D22" s="73">
        <v>898</v>
      </c>
      <c r="E22" s="73">
        <v>1925</v>
      </c>
      <c r="F22" s="73">
        <v>10966</v>
      </c>
      <c r="G22" s="73">
        <v>2094</v>
      </c>
      <c r="H22" s="73">
        <v>37504</v>
      </c>
      <c r="I22" s="73">
        <v>16175</v>
      </c>
      <c r="J22" s="73">
        <v>165</v>
      </c>
      <c r="K22" s="73">
        <v>1210</v>
      </c>
      <c r="L22" s="73">
        <v>3857</v>
      </c>
      <c r="M22" s="73">
        <v>113</v>
      </c>
      <c r="N22" s="80">
        <v>210801</v>
      </c>
    </row>
    <row r="23" spans="1:14" x14ac:dyDescent="0.2">
      <c r="A23" s="81" t="s">
        <v>49</v>
      </c>
      <c r="B23" s="75">
        <v>222874</v>
      </c>
      <c r="C23" s="75">
        <v>0</v>
      </c>
      <c r="D23" s="75">
        <v>120</v>
      </c>
      <c r="E23" s="75">
        <v>9430</v>
      </c>
      <c r="F23" s="75">
        <v>40529</v>
      </c>
      <c r="G23" s="75">
        <v>7687</v>
      </c>
      <c r="H23" s="75">
        <v>114358</v>
      </c>
      <c r="I23" s="75">
        <v>14043</v>
      </c>
      <c r="J23" s="75">
        <v>0</v>
      </c>
      <c r="K23" s="75">
        <v>316</v>
      </c>
      <c r="L23" s="75">
        <v>1705</v>
      </c>
      <c r="M23" s="75">
        <v>616</v>
      </c>
      <c r="N23" s="71">
        <v>411678</v>
      </c>
    </row>
    <row r="24" spans="1:14" x14ac:dyDescent="0.2">
      <c r="A24" s="62" t="s">
        <v>50</v>
      </c>
      <c r="B24" s="73">
        <v>1863649</v>
      </c>
      <c r="C24" s="73">
        <v>116273</v>
      </c>
      <c r="D24" s="73">
        <v>24409</v>
      </c>
      <c r="E24" s="73">
        <v>74675</v>
      </c>
      <c r="F24" s="73">
        <v>398489</v>
      </c>
      <c r="G24" s="73">
        <v>16767</v>
      </c>
      <c r="H24" s="73">
        <v>53803</v>
      </c>
      <c r="I24" s="73">
        <v>17413</v>
      </c>
      <c r="J24" s="73">
        <v>3482</v>
      </c>
      <c r="K24" s="73">
        <v>3933</v>
      </c>
      <c r="L24" s="73">
        <v>59820</v>
      </c>
      <c r="M24" s="73">
        <v>6104</v>
      </c>
      <c r="N24" s="80">
        <v>2638817</v>
      </c>
    </row>
    <row r="25" spans="1:14" x14ac:dyDescent="0.2">
      <c r="A25" s="81" t="s">
        <v>51</v>
      </c>
      <c r="B25" s="75">
        <v>14278</v>
      </c>
      <c r="C25" s="75">
        <v>0</v>
      </c>
      <c r="D25" s="75">
        <v>0</v>
      </c>
      <c r="E25" s="75">
        <v>0</v>
      </c>
      <c r="F25" s="75">
        <v>1453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1">
        <v>15731</v>
      </c>
    </row>
    <row r="26" spans="1:14" x14ac:dyDescent="0.2">
      <c r="A26" s="62" t="s">
        <v>52</v>
      </c>
      <c r="B26" s="73">
        <v>423409</v>
      </c>
      <c r="C26" s="73">
        <v>2940</v>
      </c>
      <c r="D26" s="73">
        <v>34</v>
      </c>
      <c r="E26" s="73">
        <v>9697</v>
      </c>
      <c r="F26" s="73">
        <v>22665</v>
      </c>
      <c r="G26" s="73">
        <v>1118</v>
      </c>
      <c r="H26" s="73">
        <v>9038</v>
      </c>
      <c r="I26" s="73">
        <v>1128</v>
      </c>
      <c r="J26" s="73">
        <v>1294</v>
      </c>
      <c r="K26" s="73">
        <v>1633</v>
      </c>
      <c r="L26" s="73">
        <v>5480</v>
      </c>
      <c r="M26" s="73">
        <v>928</v>
      </c>
      <c r="N26" s="80">
        <v>479364</v>
      </c>
    </row>
    <row r="27" spans="1:14" x14ac:dyDescent="0.2">
      <c r="A27" s="81" t="s">
        <v>53</v>
      </c>
      <c r="B27" s="75">
        <v>122471</v>
      </c>
      <c r="C27" s="75">
        <v>0</v>
      </c>
      <c r="D27" s="75">
        <v>580</v>
      </c>
      <c r="E27" s="75">
        <v>2394</v>
      </c>
      <c r="F27" s="75">
        <v>3752</v>
      </c>
      <c r="G27" s="75">
        <v>5786</v>
      </c>
      <c r="H27" s="75">
        <v>16146</v>
      </c>
      <c r="I27" s="75">
        <v>763</v>
      </c>
      <c r="J27" s="75">
        <v>236</v>
      </c>
      <c r="K27" s="75">
        <v>750</v>
      </c>
      <c r="L27" s="75">
        <v>6135</v>
      </c>
      <c r="M27" s="75">
        <v>0</v>
      </c>
      <c r="N27" s="71">
        <v>159013</v>
      </c>
    </row>
    <row r="28" spans="1:14" x14ac:dyDescent="0.2">
      <c r="A28" s="62" t="s">
        <v>54</v>
      </c>
      <c r="B28" s="73">
        <v>223921</v>
      </c>
      <c r="C28" s="73">
        <v>30000</v>
      </c>
      <c r="D28" s="73">
        <v>9527</v>
      </c>
      <c r="E28" s="73">
        <v>4952</v>
      </c>
      <c r="F28" s="73">
        <v>62720</v>
      </c>
      <c r="G28" s="73">
        <v>38014</v>
      </c>
      <c r="H28" s="73">
        <v>9461</v>
      </c>
      <c r="I28" s="73">
        <v>5132</v>
      </c>
      <c r="J28" s="73">
        <v>363</v>
      </c>
      <c r="K28" s="73">
        <v>1742</v>
      </c>
      <c r="L28" s="73">
        <v>1342</v>
      </c>
      <c r="M28" s="73">
        <v>0</v>
      </c>
      <c r="N28" s="80">
        <v>387174</v>
      </c>
    </row>
    <row r="29" spans="1:14" x14ac:dyDescent="0.2">
      <c r="A29" s="81" t="s">
        <v>55</v>
      </c>
      <c r="B29" s="75">
        <v>453436</v>
      </c>
      <c r="C29" s="75">
        <v>15120</v>
      </c>
      <c r="D29" s="75">
        <v>31111</v>
      </c>
      <c r="E29" s="75">
        <v>3643</v>
      </c>
      <c r="F29" s="75">
        <v>54488</v>
      </c>
      <c r="G29" s="75">
        <v>3327</v>
      </c>
      <c r="H29" s="75">
        <v>16849</v>
      </c>
      <c r="I29" s="75">
        <v>0</v>
      </c>
      <c r="J29" s="75">
        <v>2700</v>
      </c>
      <c r="K29" s="75">
        <v>721</v>
      </c>
      <c r="L29" s="75">
        <v>14608</v>
      </c>
      <c r="M29" s="75">
        <v>3957</v>
      </c>
      <c r="N29" s="71">
        <v>599960</v>
      </c>
    </row>
    <row r="30" spans="1:14" x14ac:dyDescent="0.2">
      <c r="A30" s="62" t="s">
        <v>56</v>
      </c>
      <c r="B30" s="73">
        <v>506736</v>
      </c>
      <c r="C30" s="73">
        <v>13345</v>
      </c>
      <c r="D30" s="73">
        <v>6719</v>
      </c>
      <c r="E30" s="73">
        <v>103442</v>
      </c>
      <c r="F30" s="73">
        <v>45488</v>
      </c>
      <c r="G30" s="73">
        <v>7229</v>
      </c>
      <c r="H30" s="73">
        <v>21862</v>
      </c>
      <c r="I30" s="73">
        <v>6637</v>
      </c>
      <c r="J30" s="73">
        <v>1636</v>
      </c>
      <c r="K30" s="73">
        <v>2655</v>
      </c>
      <c r="L30" s="73">
        <v>4249</v>
      </c>
      <c r="M30" s="73">
        <v>0</v>
      </c>
      <c r="N30" s="80">
        <v>719998</v>
      </c>
    </row>
    <row r="31" spans="1:14" x14ac:dyDescent="0.2">
      <c r="A31" s="81" t="s">
        <v>63</v>
      </c>
      <c r="B31" s="75">
        <v>357516</v>
      </c>
      <c r="C31" s="75">
        <v>5262</v>
      </c>
      <c r="D31" s="75">
        <v>1859</v>
      </c>
      <c r="E31" s="75">
        <v>5212</v>
      </c>
      <c r="F31" s="75">
        <v>23503</v>
      </c>
      <c r="G31" s="75">
        <v>4002</v>
      </c>
      <c r="H31" s="75">
        <v>31393</v>
      </c>
      <c r="I31" s="75">
        <v>5286</v>
      </c>
      <c r="J31" s="75">
        <v>34339</v>
      </c>
      <c r="K31" s="75">
        <v>1803</v>
      </c>
      <c r="L31" s="75">
        <v>108</v>
      </c>
      <c r="M31" s="75">
        <v>52</v>
      </c>
      <c r="N31" s="71">
        <v>470335</v>
      </c>
    </row>
    <row r="32" spans="1:14" x14ac:dyDescent="0.2">
      <c r="A32" s="62" t="s">
        <v>57</v>
      </c>
      <c r="B32" s="73">
        <v>498107</v>
      </c>
      <c r="C32" s="73">
        <v>4156</v>
      </c>
      <c r="D32" s="73">
        <v>5977</v>
      </c>
      <c r="E32" s="73">
        <v>3275</v>
      </c>
      <c r="F32" s="73">
        <v>34900</v>
      </c>
      <c r="G32" s="73">
        <v>8318</v>
      </c>
      <c r="H32" s="73">
        <v>5694</v>
      </c>
      <c r="I32" s="73">
        <v>5156</v>
      </c>
      <c r="J32" s="73">
        <v>0</v>
      </c>
      <c r="K32" s="73">
        <v>574</v>
      </c>
      <c r="L32" s="73">
        <v>3778</v>
      </c>
      <c r="M32" s="73">
        <v>2293</v>
      </c>
      <c r="N32" s="80">
        <v>572228</v>
      </c>
    </row>
    <row r="33" spans="1:14" x14ac:dyDescent="0.2">
      <c r="A33" s="81" t="s">
        <v>58</v>
      </c>
      <c r="B33" s="75">
        <v>752773</v>
      </c>
      <c r="C33" s="75">
        <v>1645</v>
      </c>
      <c r="D33" s="75">
        <v>16791</v>
      </c>
      <c r="E33" s="75">
        <v>53827</v>
      </c>
      <c r="F33" s="75">
        <v>50267</v>
      </c>
      <c r="G33" s="75">
        <v>7259</v>
      </c>
      <c r="H33" s="75">
        <v>13725</v>
      </c>
      <c r="I33" s="75">
        <v>4517</v>
      </c>
      <c r="J33" s="75">
        <v>993</v>
      </c>
      <c r="K33" s="75">
        <v>578</v>
      </c>
      <c r="L33" s="75">
        <v>7464</v>
      </c>
      <c r="M33" s="75">
        <v>2488</v>
      </c>
      <c r="N33" s="71">
        <v>912327</v>
      </c>
    </row>
    <row r="34" spans="1:14" x14ac:dyDescent="0.2">
      <c r="A34" s="62" t="s">
        <v>61</v>
      </c>
      <c r="B34" s="73">
        <v>656304</v>
      </c>
      <c r="C34" s="73">
        <v>13618</v>
      </c>
      <c r="D34" s="73">
        <v>3972</v>
      </c>
      <c r="E34" s="73">
        <v>6373</v>
      </c>
      <c r="F34" s="73">
        <v>78140</v>
      </c>
      <c r="G34" s="73">
        <v>11538</v>
      </c>
      <c r="H34" s="73">
        <v>38255</v>
      </c>
      <c r="I34" s="73">
        <v>34967</v>
      </c>
      <c r="J34" s="73">
        <v>660</v>
      </c>
      <c r="K34" s="73">
        <v>1567</v>
      </c>
      <c r="L34" s="73">
        <v>853</v>
      </c>
      <c r="M34" s="73">
        <v>751</v>
      </c>
      <c r="N34" s="80">
        <v>846998</v>
      </c>
    </row>
    <row r="35" spans="1:14" x14ac:dyDescent="0.2">
      <c r="A35" s="81" t="s">
        <v>59</v>
      </c>
      <c r="B35" s="75">
        <v>81651</v>
      </c>
      <c r="C35" s="75">
        <v>5487</v>
      </c>
      <c r="D35" s="75">
        <v>125</v>
      </c>
      <c r="E35" s="75">
        <v>735</v>
      </c>
      <c r="F35" s="75">
        <v>9785</v>
      </c>
      <c r="G35" s="75">
        <v>6210</v>
      </c>
      <c r="H35" s="75">
        <v>12288</v>
      </c>
      <c r="I35" s="75">
        <v>3737</v>
      </c>
      <c r="J35" s="75">
        <v>5854</v>
      </c>
      <c r="K35" s="75">
        <v>700</v>
      </c>
      <c r="L35" s="75">
        <v>723</v>
      </c>
      <c r="M35" s="75">
        <v>0</v>
      </c>
      <c r="N35" s="71">
        <v>127295</v>
      </c>
    </row>
    <row r="36" spans="1:14" x14ac:dyDescent="0.2">
      <c r="A36" s="62" t="s">
        <v>60</v>
      </c>
      <c r="B36" s="73">
        <v>945776</v>
      </c>
      <c r="C36" s="73">
        <v>0</v>
      </c>
      <c r="D36" s="73">
        <v>1901</v>
      </c>
      <c r="E36" s="73">
        <v>9354</v>
      </c>
      <c r="F36" s="73">
        <v>64984</v>
      </c>
      <c r="G36" s="73">
        <v>2747</v>
      </c>
      <c r="H36" s="73">
        <v>14231</v>
      </c>
      <c r="I36" s="73">
        <v>1363</v>
      </c>
      <c r="J36" s="73">
        <v>0</v>
      </c>
      <c r="K36" s="73">
        <v>1467</v>
      </c>
      <c r="L36" s="73">
        <v>3238</v>
      </c>
      <c r="M36" s="73">
        <v>2142</v>
      </c>
      <c r="N36" s="80">
        <v>1047203</v>
      </c>
    </row>
    <row r="37" spans="1:14" x14ac:dyDescent="0.2">
      <c r="A37" s="81" t="s">
        <v>71</v>
      </c>
      <c r="B37" s="75">
        <v>1663480</v>
      </c>
      <c r="C37" s="75">
        <v>38127</v>
      </c>
      <c r="D37" s="75">
        <v>9701</v>
      </c>
      <c r="E37" s="75">
        <v>94212</v>
      </c>
      <c r="F37" s="75">
        <v>284262</v>
      </c>
      <c r="G37" s="75">
        <v>20175</v>
      </c>
      <c r="H37" s="75">
        <v>62896</v>
      </c>
      <c r="I37" s="75">
        <v>40780</v>
      </c>
      <c r="J37" s="75">
        <v>4869</v>
      </c>
      <c r="K37" s="75">
        <v>5144</v>
      </c>
      <c r="L37" s="75">
        <v>20874</v>
      </c>
      <c r="M37" s="75">
        <v>445</v>
      </c>
      <c r="N37" s="71">
        <v>2244965</v>
      </c>
    </row>
    <row r="38" spans="1:14" x14ac:dyDescent="0.2">
      <c r="A38" s="62" t="s">
        <v>40</v>
      </c>
      <c r="B38" s="73">
        <v>15222</v>
      </c>
      <c r="C38" s="73">
        <v>0</v>
      </c>
      <c r="D38" s="73">
        <v>342</v>
      </c>
      <c r="E38" s="73">
        <v>220</v>
      </c>
      <c r="F38" s="73">
        <v>873</v>
      </c>
      <c r="G38" s="73">
        <v>580</v>
      </c>
      <c r="H38" s="73">
        <v>676</v>
      </c>
      <c r="I38" s="73">
        <v>24</v>
      </c>
      <c r="J38" s="73">
        <v>131</v>
      </c>
      <c r="K38" s="73">
        <v>558</v>
      </c>
      <c r="L38" s="73">
        <v>0</v>
      </c>
      <c r="M38" s="73">
        <v>0</v>
      </c>
      <c r="N38" s="80">
        <v>18626</v>
      </c>
    </row>
    <row r="39" spans="1:14" x14ac:dyDescent="0.2">
      <c r="A39" s="81" t="s">
        <v>47</v>
      </c>
      <c r="B39" s="75">
        <v>56298</v>
      </c>
      <c r="C39" s="75">
        <v>0</v>
      </c>
      <c r="D39" s="75">
        <v>169</v>
      </c>
      <c r="E39" s="75">
        <v>641</v>
      </c>
      <c r="F39" s="75">
        <v>6508</v>
      </c>
      <c r="G39" s="75">
        <v>1216</v>
      </c>
      <c r="H39" s="75">
        <v>607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1">
        <v>65439</v>
      </c>
    </row>
    <row r="40" spans="1:14" x14ac:dyDescent="0.2">
      <c r="A40" s="62" t="s">
        <v>94</v>
      </c>
      <c r="B40" s="73">
        <v>36975</v>
      </c>
      <c r="C40" s="73">
        <v>0</v>
      </c>
      <c r="D40" s="73">
        <v>119</v>
      </c>
      <c r="E40" s="73">
        <v>75</v>
      </c>
      <c r="F40" s="73">
        <v>3999</v>
      </c>
      <c r="G40" s="73">
        <v>272</v>
      </c>
      <c r="H40" s="73">
        <v>0</v>
      </c>
      <c r="I40" s="73">
        <v>0</v>
      </c>
      <c r="J40" s="73">
        <v>0</v>
      </c>
      <c r="K40" s="73">
        <v>0</v>
      </c>
      <c r="L40" s="73">
        <v>2439</v>
      </c>
      <c r="M40" s="73">
        <v>0</v>
      </c>
      <c r="N40" s="80">
        <v>43879</v>
      </c>
    </row>
    <row r="41" spans="1:14" x14ac:dyDescent="0.2">
      <c r="A41" s="81" t="s">
        <v>95</v>
      </c>
      <c r="B41" s="75">
        <v>13260</v>
      </c>
      <c r="C41" s="75">
        <v>0</v>
      </c>
      <c r="D41" s="75">
        <v>0</v>
      </c>
      <c r="E41" s="75">
        <v>0</v>
      </c>
      <c r="F41" s="75">
        <v>4907</v>
      </c>
      <c r="G41" s="75">
        <v>19133</v>
      </c>
      <c r="H41" s="75">
        <v>840</v>
      </c>
      <c r="I41" s="75">
        <v>0</v>
      </c>
      <c r="J41" s="75">
        <v>0</v>
      </c>
      <c r="K41" s="75">
        <v>172</v>
      </c>
      <c r="L41" s="75">
        <v>2289</v>
      </c>
      <c r="M41" s="75">
        <v>0</v>
      </c>
      <c r="N41" s="71">
        <v>40601</v>
      </c>
    </row>
    <row r="42" spans="1:14" x14ac:dyDescent="0.2">
      <c r="A42" s="62" t="s">
        <v>96</v>
      </c>
      <c r="B42" s="73">
        <v>2902</v>
      </c>
      <c r="C42" s="73">
        <v>0</v>
      </c>
      <c r="D42" s="73">
        <v>0</v>
      </c>
      <c r="E42" s="73">
        <v>0</v>
      </c>
      <c r="F42" s="73">
        <v>1209</v>
      </c>
      <c r="G42" s="73">
        <v>0</v>
      </c>
      <c r="H42" s="73">
        <v>70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80">
        <v>4181</v>
      </c>
    </row>
    <row r="43" spans="1:14" x14ac:dyDescent="0.2">
      <c r="A43" s="81" t="s">
        <v>97</v>
      </c>
      <c r="B43" s="75">
        <v>4145</v>
      </c>
      <c r="C43" s="75">
        <v>0</v>
      </c>
      <c r="D43" s="75">
        <v>177</v>
      </c>
      <c r="E43" s="75">
        <v>165</v>
      </c>
      <c r="F43" s="75">
        <v>2350</v>
      </c>
      <c r="G43" s="75">
        <v>1234</v>
      </c>
      <c r="H43" s="75">
        <v>0</v>
      </c>
      <c r="I43" s="75">
        <v>0</v>
      </c>
      <c r="J43" s="75">
        <v>0</v>
      </c>
      <c r="K43" s="75">
        <v>422</v>
      </c>
      <c r="L43" s="75">
        <v>0</v>
      </c>
      <c r="M43" s="75">
        <v>0</v>
      </c>
      <c r="N43" s="71">
        <v>8493</v>
      </c>
    </row>
    <row r="44" spans="1:14" x14ac:dyDescent="0.2">
      <c r="A44" s="62" t="s">
        <v>98</v>
      </c>
      <c r="B44" s="73">
        <v>7416</v>
      </c>
      <c r="C44" s="73">
        <v>0</v>
      </c>
      <c r="D44" s="73">
        <v>0</v>
      </c>
      <c r="E44" s="73">
        <v>0</v>
      </c>
      <c r="F44" s="73">
        <v>1981</v>
      </c>
      <c r="G44" s="73">
        <v>1171</v>
      </c>
      <c r="H44" s="73">
        <v>0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80">
        <v>10568</v>
      </c>
    </row>
    <row r="45" spans="1:14" x14ac:dyDescent="0.2">
      <c r="A45" s="81" t="s">
        <v>99</v>
      </c>
      <c r="B45" s="75">
        <v>2399</v>
      </c>
      <c r="C45" s="75">
        <v>0</v>
      </c>
      <c r="D45" s="75">
        <v>0</v>
      </c>
      <c r="E45" s="75">
        <v>468</v>
      </c>
      <c r="F45" s="75">
        <v>535</v>
      </c>
      <c r="G45" s="75">
        <v>294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1">
        <v>3696</v>
      </c>
    </row>
    <row r="46" spans="1:14" x14ac:dyDescent="0.2">
      <c r="A46" s="62" t="s">
        <v>100</v>
      </c>
      <c r="B46" s="73">
        <v>9624</v>
      </c>
      <c r="C46" s="73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80">
        <v>9624</v>
      </c>
    </row>
    <row r="47" spans="1:14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</row>
    <row r="48" spans="1:14" x14ac:dyDescent="0.2">
      <c r="A48" s="81" t="s">
        <v>1</v>
      </c>
      <c r="B48" s="75">
        <v>17551475</v>
      </c>
      <c r="C48" s="75">
        <v>393632</v>
      </c>
      <c r="D48" s="75">
        <v>501320</v>
      </c>
      <c r="E48" s="75">
        <v>951467</v>
      </c>
      <c r="F48" s="75">
        <v>1913258</v>
      </c>
      <c r="G48" s="75">
        <v>393007</v>
      </c>
      <c r="H48" s="75">
        <v>1038040</v>
      </c>
      <c r="I48" s="75">
        <v>283950</v>
      </c>
      <c r="J48" s="75">
        <v>106082</v>
      </c>
      <c r="K48" s="75">
        <v>57316</v>
      </c>
      <c r="L48" s="75">
        <v>229244</v>
      </c>
      <c r="M48" s="75">
        <v>34056</v>
      </c>
      <c r="N48" s="71">
        <v>23452847</v>
      </c>
    </row>
    <row r="50" spans="1:1" x14ac:dyDescent="0.2">
      <c r="A50" s="149" t="s">
        <v>133</v>
      </c>
    </row>
    <row r="51" spans="1:1" x14ac:dyDescent="0.2">
      <c r="A51" s="201" t="s">
        <v>67</v>
      </c>
    </row>
    <row r="52" spans="1:1" x14ac:dyDescent="0.2">
      <c r="A52" s="150" t="str">
        <f>'a1'!$A$30</f>
        <v>Actualizado el 12 de febrero de 2018</v>
      </c>
    </row>
  </sheetData>
  <mergeCells count="6">
    <mergeCell ref="M12:N12"/>
    <mergeCell ref="J11:K11"/>
    <mergeCell ref="A4:K5"/>
    <mergeCell ref="A7:K7"/>
    <mergeCell ref="A8:K8"/>
    <mergeCell ref="A9:K9"/>
  </mergeCells>
  <hyperlinks>
    <hyperlink ref="J11" location="Contenido!A1" display="volver a contenido"/>
    <hyperlink ref="J11:K11" location="Índice!A1" display="volver a índice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J53"/>
  <sheetViews>
    <sheetView showGridLines="0" zoomScale="115" zoomScaleNormal="115" workbookViewId="0">
      <selection activeCell="I11" sqref="I11:J11"/>
    </sheetView>
  </sheetViews>
  <sheetFormatPr baseColWidth="10" defaultRowHeight="12.75" x14ac:dyDescent="0.2"/>
  <cols>
    <col min="1" max="1" width="18.7109375" style="154" customWidth="1"/>
    <col min="2" max="4" width="11.42578125" style="154"/>
    <col min="5" max="5" width="3.28515625" style="154" customWidth="1"/>
    <col min="6" max="8" width="11.42578125" style="154"/>
    <col min="9" max="9" width="12.7109375" style="199" bestFit="1" customWidth="1"/>
    <col min="10" max="16384" width="11.42578125" style="199"/>
  </cols>
  <sheetData>
    <row r="1" spans="1:10" s="132" customFormat="1" ht="14.1" customHeight="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4"/>
    </row>
    <row r="2" spans="1:10" s="132" customFormat="1" ht="14.1" customHeight="1" x14ac:dyDescent="0.2">
      <c r="A2" s="125"/>
      <c r="B2" s="43"/>
      <c r="C2" s="43"/>
      <c r="D2" s="43"/>
      <c r="E2" s="43"/>
      <c r="F2" s="43"/>
      <c r="G2" s="43"/>
      <c r="H2" s="43"/>
      <c r="I2" s="43"/>
      <c r="J2" s="126"/>
    </row>
    <row r="3" spans="1:10" s="132" customFormat="1" ht="50.1" customHeight="1" x14ac:dyDescent="0.2">
      <c r="A3" s="127"/>
      <c r="B3" s="44"/>
      <c r="C3" s="44"/>
      <c r="D3" s="44"/>
      <c r="E3" s="44"/>
      <c r="F3" s="44"/>
      <c r="G3" s="44"/>
      <c r="H3" s="44"/>
      <c r="I3" s="44"/>
      <c r="J3" s="128"/>
    </row>
    <row r="4" spans="1:10" s="132" customFormat="1" ht="14.1" customHeight="1" x14ac:dyDescent="0.2">
      <c r="A4" s="240" t="s">
        <v>132</v>
      </c>
      <c r="B4" s="240"/>
      <c r="C4" s="240"/>
      <c r="D4" s="240"/>
      <c r="E4" s="240"/>
      <c r="F4" s="240"/>
      <c r="G4" s="240"/>
      <c r="H4" s="240"/>
      <c r="I4" s="240"/>
      <c r="J4" s="241"/>
    </row>
    <row r="5" spans="1:10" s="132" customFormat="1" ht="18" customHeight="1" x14ac:dyDescent="0.2">
      <c r="A5" s="242"/>
      <c r="B5" s="242"/>
      <c r="C5" s="242"/>
      <c r="D5" s="242"/>
      <c r="E5" s="242"/>
      <c r="F5" s="242"/>
      <c r="G5" s="242"/>
      <c r="H5" s="242"/>
      <c r="I5" s="242"/>
      <c r="J5" s="243"/>
    </row>
    <row r="6" spans="1:10" s="132" customFormat="1" ht="7.5" customHeight="1" x14ac:dyDescent="0.2">
      <c r="A6" s="244"/>
      <c r="B6" s="245"/>
      <c r="C6" s="245"/>
      <c r="D6" s="245"/>
      <c r="E6" s="245"/>
      <c r="F6" s="245"/>
      <c r="G6" s="245"/>
      <c r="H6" s="245"/>
      <c r="I6" s="245"/>
      <c r="J6" s="246"/>
    </row>
    <row r="7" spans="1:10" s="132" customFormat="1" ht="14.1" customHeight="1" x14ac:dyDescent="0.2">
      <c r="A7" s="247" t="s">
        <v>181</v>
      </c>
      <c r="B7" s="248"/>
      <c r="C7" s="248"/>
      <c r="D7" s="248"/>
      <c r="E7" s="248"/>
      <c r="F7" s="248"/>
      <c r="G7" s="248"/>
      <c r="H7" s="248"/>
      <c r="I7" s="248"/>
      <c r="J7" s="249"/>
    </row>
    <row r="8" spans="1:10" s="132" customFormat="1" ht="14.1" customHeight="1" x14ac:dyDescent="0.2">
      <c r="A8" s="247" t="s">
        <v>3</v>
      </c>
      <c r="B8" s="248"/>
      <c r="C8" s="248"/>
      <c r="D8" s="248"/>
      <c r="E8" s="248"/>
      <c r="F8" s="248"/>
      <c r="G8" s="248"/>
      <c r="H8" s="248"/>
      <c r="I8" s="248"/>
      <c r="J8" s="249"/>
    </row>
    <row r="9" spans="1:10" s="132" customFormat="1" ht="14.1" customHeight="1" x14ac:dyDescent="0.2">
      <c r="A9" s="247" t="s">
        <v>189</v>
      </c>
      <c r="B9" s="248"/>
      <c r="C9" s="248"/>
      <c r="D9" s="248"/>
      <c r="E9" s="248"/>
      <c r="F9" s="248"/>
      <c r="G9" s="248"/>
      <c r="H9" s="248"/>
      <c r="I9" s="248"/>
      <c r="J9" s="249"/>
    </row>
    <row r="10" spans="1:10" s="132" customFormat="1" ht="7.5" customHeight="1" x14ac:dyDescent="0.2">
      <c r="A10" s="131"/>
      <c r="B10" s="129"/>
      <c r="C10" s="129"/>
      <c r="D10" s="129"/>
      <c r="E10" s="129"/>
      <c r="F10" s="129"/>
      <c r="G10" s="129"/>
      <c r="H10" s="129"/>
      <c r="I10" s="129"/>
      <c r="J10" s="130"/>
    </row>
    <row r="11" spans="1:10" s="154" customFormat="1" ht="12.75" customHeight="1" x14ac:dyDescent="0.2">
      <c r="A11" s="153"/>
      <c r="B11" s="153"/>
      <c r="C11" s="153"/>
      <c r="D11" s="153"/>
      <c r="E11" s="153"/>
      <c r="F11" s="153"/>
      <c r="G11" s="153"/>
      <c r="I11" s="232" t="s">
        <v>135</v>
      </c>
      <c r="J11" s="232"/>
    </row>
    <row r="12" spans="1:10" s="154" customFormat="1" ht="12.75" customHeight="1" x14ac:dyDescent="0.2">
      <c r="A12" s="171"/>
      <c r="B12" s="172"/>
      <c r="C12" s="172"/>
      <c r="D12" s="172"/>
      <c r="E12" s="172"/>
      <c r="F12" s="279" t="s">
        <v>74</v>
      </c>
      <c r="G12" s="279"/>
      <c r="H12" s="279"/>
    </row>
    <row r="13" spans="1:10" ht="12.75" customHeight="1" x14ac:dyDescent="0.2">
      <c r="A13" s="250" t="s">
        <v>5</v>
      </c>
      <c r="B13" s="253" t="s">
        <v>73</v>
      </c>
      <c r="C13" s="253"/>
      <c r="D13" s="253"/>
      <c r="E13" s="40"/>
      <c r="F13" s="237" t="s">
        <v>38</v>
      </c>
      <c r="G13" s="237"/>
      <c r="H13" s="237"/>
    </row>
    <row r="14" spans="1:10" x14ac:dyDescent="0.2">
      <c r="A14" s="251"/>
      <c r="B14" s="42" t="s">
        <v>1</v>
      </c>
      <c r="C14" s="42" t="s">
        <v>27</v>
      </c>
      <c r="D14" s="42" t="s">
        <v>28</v>
      </c>
      <c r="E14" s="41"/>
      <c r="F14" s="42" t="s">
        <v>1</v>
      </c>
      <c r="G14" s="42" t="s">
        <v>27</v>
      </c>
      <c r="H14" s="42" t="s">
        <v>28</v>
      </c>
    </row>
    <row r="15" spans="1:10" x14ac:dyDescent="0.2">
      <c r="A15" s="21" t="s">
        <v>39</v>
      </c>
      <c r="B15" s="48">
        <v>0</v>
      </c>
      <c r="C15" s="48">
        <v>0</v>
      </c>
      <c r="D15" s="48">
        <v>0</v>
      </c>
      <c r="E15" s="48"/>
      <c r="F15" s="48">
        <v>0</v>
      </c>
      <c r="G15" s="48">
        <v>0</v>
      </c>
      <c r="H15" s="48">
        <v>0</v>
      </c>
    </row>
    <row r="16" spans="1:10" x14ac:dyDescent="0.2">
      <c r="A16" s="36" t="s">
        <v>41</v>
      </c>
      <c r="B16" s="49">
        <v>34080</v>
      </c>
      <c r="C16" s="49">
        <v>229</v>
      </c>
      <c r="D16" s="49">
        <v>33851</v>
      </c>
      <c r="E16" s="49"/>
      <c r="F16" s="49">
        <v>686</v>
      </c>
      <c r="G16" s="49">
        <v>6</v>
      </c>
      <c r="H16" s="49">
        <v>680</v>
      </c>
    </row>
    <row r="17" spans="1:8" x14ac:dyDescent="0.2">
      <c r="A17" s="21" t="s">
        <v>93</v>
      </c>
      <c r="B17" s="48">
        <v>0</v>
      </c>
      <c r="C17" s="48">
        <v>0</v>
      </c>
      <c r="D17" s="48">
        <v>0</v>
      </c>
      <c r="E17" s="48"/>
      <c r="F17" s="48">
        <v>0</v>
      </c>
      <c r="G17" s="48">
        <v>0</v>
      </c>
      <c r="H17" s="48">
        <v>0</v>
      </c>
    </row>
    <row r="18" spans="1:8" x14ac:dyDescent="0.2">
      <c r="A18" s="36" t="s">
        <v>42</v>
      </c>
      <c r="B18" s="49">
        <v>0</v>
      </c>
      <c r="C18" s="49">
        <v>0</v>
      </c>
      <c r="D18" s="49">
        <v>0</v>
      </c>
      <c r="E18" s="49"/>
      <c r="F18" s="49">
        <v>0</v>
      </c>
      <c r="G18" s="49">
        <v>0</v>
      </c>
      <c r="H18" s="49">
        <v>0</v>
      </c>
    </row>
    <row r="19" spans="1:8" x14ac:dyDescent="0.2">
      <c r="A19" s="21" t="s">
        <v>43</v>
      </c>
      <c r="B19" s="48">
        <v>0</v>
      </c>
      <c r="C19" s="48">
        <v>0</v>
      </c>
      <c r="D19" s="48">
        <v>0</v>
      </c>
      <c r="E19" s="48"/>
      <c r="F19" s="48">
        <v>0</v>
      </c>
      <c r="G19" s="48">
        <v>0</v>
      </c>
      <c r="H19" s="48">
        <v>0</v>
      </c>
    </row>
    <row r="20" spans="1:8" x14ac:dyDescent="0.2">
      <c r="A20" s="36" t="s">
        <v>44</v>
      </c>
      <c r="B20" s="49">
        <v>0</v>
      </c>
      <c r="C20" s="49">
        <v>0</v>
      </c>
      <c r="D20" s="49">
        <v>0</v>
      </c>
      <c r="E20" s="49"/>
      <c r="F20" s="49">
        <v>0</v>
      </c>
      <c r="G20" s="49">
        <v>0</v>
      </c>
      <c r="H20" s="49">
        <v>0</v>
      </c>
    </row>
    <row r="21" spans="1:8" x14ac:dyDescent="0.2">
      <c r="A21" s="21" t="s">
        <v>45</v>
      </c>
      <c r="B21" s="48">
        <v>0</v>
      </c>
      <c r="C21" s="48">
        <v>0</v>
      </c>
      <c r="D21" s="48">
        <v>0</v>
      </c>
      <c r="E21" s="48"/>
      <c r="F21" s="48">
        <v>0</v>
      </c>
      <c r="G21" s="48">
        <v>0</v>
      </c>
      <c r="H21" s="48">
        <v>0</v>
      </c>
    </row>
    <row r="22" spans="1:8" x14ac:dyDescent="0.2">
      <c r="A22" s="36" t="s">
        <v>46</v>
      </c>
      <c r="B22" s="49">
        <v>0</v>
      </c>
      <c r="C22" s="49">
        <v>0</v>
      </c>
      <c r="D22" s="49">
        <v>0</v>
      </c>
      <c r="E22" s="49"/>
      <c r="F22" s="49">
        <v>0</v>
      </c>
      <c r="G22" s="49">
        <v>0</v>
      </c>
      <c r="H22" s="49">
        <v>0</v>
      </c>
    </row>
    <row r="23" spans="1:8" x14ac:dyDescent="0.2">
      <c r="A23" s="21" t="s">
        <v>48</v>
      </c>
      <c r="B23" s="48">
        <v>1037</v>
      </c>
      <c r="C23" s="48">
        <v>1037</v>
      </c>
      <c r="D23" s="48">
        <v>0</v>
      </c>
      <c r="E23" s="48"/>
      <c r="F23" s="48">
        <v>25</v>
      </c>
      <c r="G23" s="48">
        <v>25</v>
      </c>
      <c r="H23" s="48">
        <v>0</v>
      </c>
    </row>
    <row r="24" spans="1:8" x14ac:dyDescent="0.2">
      <c r="A24" s="36" t="s">
        <v>49</v>
      </c>
      <c r="B24" s="49">
        <v>8604</v>
      </c>
      <c r="C24" s="49">
        <v>8604</v>
      </c>
      <c r="D24" s="49">
        <v>0</v>
      </c>
      <c r="E24" s="49"/>
      <c r="F24" s="49">
        <v>239</v>
      </c>
      <c r="G24" s="49">
        <v>239</v>
      </c>
      <c r="H24" s="49">
        <v>0</v>
      </c>
    </row>
    <row r="25" spans="1:8" x14ac:dyDescent="0.2">
      <c r="A25" s="21" t="s">
        <v>50</v>
      </c>
      <c r="B25" s="48">
        <v>0</v>
      </c>
      <c r="C25" s="48">
        <v>0</v>
      </c>
      <c r="D25" s="48">
        <v>0</v>
      </c>
      <c r="E25" s="48"/>
      <c r="F25" s="48">
        <v>0</v>
      </c>
      <c r="G25" s="48">
        <v>0</v>
      </c>
      <c r="H25" s="48">
        <v>0</v>
      </c>
    </row>
    <row r="26" spans="1:8" x14ac:dyDescent="0.2">
      <c r="A26" s="36" t="s">
        <v>51</v>
      </c>
      <c r="B26" s="49">
        <v>0</v>
      </c>
      <c r="C26" s="49">
        <v>0</v>
      </c>
      <c r="D26" s="49">
        <v>0</v>
      </c>
      <c r="E26" s="49"/>
      <c r="F26" s="49">
        <v>0</v>
      </c>
      <c r="G26" s="49">
        <v>0</v>
      </c>
      <c r="H26" s="49">
        <v>0</v>
      </c>
    </row>
    <row r="27" spans="1:8" x14ac:dyDescent="0.2">
      <c r="A27" s="21" t="s">
        <v>52</v>
      </c>
      <c r="B27" s="48">
        <v>53</v>
      </c>
      <c r="C27" s="48">
        <v>53</v>
      </c>
      <c r="D27" s="48">
        <v>0</v>
      </c>
      <c r="E27" s="48"/>
      <c r="F27" s="48">
        <v>1</v>
      </c>
      <c r="G27" s="48">
        <v>1</v>
      </c>
      <c r="H27" s="48">
        <v>0</v>
      </c>
    </row>
    <row r="28" spans="1:8" x14ac:dyDescent="0.2">
      <c r="A28" s="36" t="s">
        <v>53</v>
      </c>
      <c r="B28" s="49">
        <v>148</v>
      </c>
      <c r="C28" s="49">
        <v>148</v>
      </c>
      <c r="D28" s="49">
        <v>0</v>
      </c>
      <c r="E28" s="49"/>
      <c r="F28" s="49">
        <v>1</v>
      </c>
      <c r="G28" s="49">
        <v>1</v>
      </c>
      <c r="H28" s="49">
        <v>0</v>
      </c>
    </row>
    <row r="29" spans="1:8" x14ac:dyDescent="0.2">
      <c r="A29" s="21" t="s">
        <v>54</v>
      </c>
      <c r="B29" s="48">
        <v>0</v>
      </c>
      <c r="C29" s="48">
        <v>0</v>
      </c>
      <c r="D29" s="48">
        <v>0</v>
      </c>
      <c r="E29" s="48"/>
      <c r="F29" s="48">
        <v>0</v>
      </c>
      <c r="G29" s="48">
        <v>0</v>
      </c>
      <c r="H29" s="48">
        <v>0</v>
      </c>
    </row>
    <row r="30" spans="1:8" x14ac:dyDescent="0.2">
      <c r="A30" s="36" t="s">
        <v>55</v>
      </c>
      <c r="B30" s="49">
        <v>0</v>
      </c>
      <c r="C30" s="49">
        <v>0</v>
      </c>
      <c r="D30" s="49">
        <v>0</v>
      </c>
      <c r="E30" s="49"/>
      <c r="F30" s="49">
        <v>0</v>
      </c>
      <c r="G30" s="49">
        <v>0</v>
      </c>
      <c r="H30" s="49">
        <v>0</v>
      </c>
    </row>
    <row r="31" spans="1:8" x14ac:dyDescent="0.2">
      <c r="A31" s="21" t="s">
        <v>56</v>
      </c>
      <c r="B31" s="48">
        <v>0</v>
      </c>
      <c r="C31" s="48">
        <v>0</v>
      </c>
      <c r="D31" s="48">
        <v>0</v>
      </c>
      <c r="E31" s="48"/>
      <c r="F31" s="48">
        <v>0</v>
      </c>
      <c r="G31" s="48">
        <v>0</v>
      </c>
      <c r="H31" s="48">
        <v>0</v>
      </c>
    </row>
    <row r="32" spans="1:8" x14ac:dyDescent="0.2">
      <c r="A32" s="36" t="s">
        <v>63</v>
      </c>
      <c r="B32" s="49">
        <v>0</v>
      </c>
      <c r="C32" s="49">
        <v>0</v>
      </c>
      <c r="D32" s="49">
        <v>0</v>
      </c>
      <c r="E32" s="49"/>
      <c r="F32" s="49">
        <v>0</v>
      </c>
      <c r="G32" s="49">
        <v>0</v>
      </c>
      <c r="H32" s="49">
        <v>0</v>
      </c>
    </row>
    <row r="33" spans="1:8" x14ac:dyDescent="0.2">
      <c r="A33" s="21" t="s">
        <v>57</v>
      </c>
      <c r="B33" s="48">
        <v>0</v>
      </c>
      <c r="C33" s="48">
        <v>0</v>
      </c>
      <c r="D33" s="48">
        <v>0</v>
      </c>
      <c r="E33" s="48"/>
      <c r="F33" s="48">
        <v>0</v>
      </c>
      <c r="G33" s="48">
        <v>0</v>
      </c>
      <c r="H33" s="48">
        <v>0</v>
      </c>
    </row>
    <row r="34" spans="1:8" x14ac:dyDescent="0.2">
      <c r="A34" s="36" t="s">
        <v>58</v>
      </c>
      <c r="B34" s="49">
        <v>0</v>
      </c>
      <c r="C34" s="49">
        <v>0</v>
      </c>
      <c r="D34" s="49">
        <v>0</v>
      </c>
      <c r="E34" s="49"/>
      <c r="F34" s="49">
        <v>0</v>
      </c>
      <c r="G34" s="49">
        <v>0</v>
      </c>
      <c r="H34" s="49">
        <v>0</v>
      </c>
    </row>
    <row r="35" spans="1:8" x14ac:dyDescent="0.2">
      <c r="A35" s="21" t="s">
        <v>61</v>
      </c>
      <c r="B35" s="48">
        <v>13412</v>
      </c>
      <c r="C35" s="48">
        <v>0</v>
      </c>
      <c r="D35" s="48">
        <v>13412</v>
      </c>
      <c r="E35" s="48"/>
      <c r="F35" s="48">
        <v>260</v>
      </c>
      <c r="G35" s="48">
        <v>0</v>
      </c>
      <c r="H35" s="48">
        <v>260</v>
      </c>
    </row>
    <row r="36" spans="1:8" x14ac:dyDescent="0.2">
      <c r="A36" s="36" t="s">
        <v>59</v>
      </c>
      <c r="B36" s="49">
        <v>0</v>
      </c>
      <c r="C36" s="49">
        <v>0</v>
      </c>
      <c r="D36" s="49">
        <v>0</v>
      </c>
      <c r="E36" s="49"/>
      <c r="F36" s="49">
        <v>0</v>
      </c>
      <c r="G36" s="49">
        <v>0</v>
      </c>
      <c r="H36" s="49">
        <v>0</v>
      </c>
    </row>
    <row r="37" spans="1:8" x14ac:dyDescent="0.2">
      <c r="A37" s="21" t="s">
        <v>60</v>
      </c>
      <c r="B37" s="48">
        <v>0</v>
      </c>
      <c r="C37" s="48">
        <v>0</v>
      </c>
      <c r="D37" s="48">
        <v>0</v>
      </c>
      <c r="E37" s="48"/>
      <c r="F37" s="48">
        <v>0</v>
      </c>
      <c r="G37" s="48">
        <v>0</v>
      </c>
      <c r="H37" s="48">
        <v>0</v>
      </c>
    </row>
    <row r="38" spans="1:8" x14ac:dyDescent="0.2">
      <c r="A38" s="36" t="s">
        <v>71</v>
      </c>
      <c r="B38" s="49">
        <v>4820</v>
      </c>
      <c r="C38" s="49">
        <v>111</v>
      </c>
      <c r="D38" s="49">
        <v>4709</v>
      </c>
      <c r="E38" s="49"/>
      <c r="F38" s="49">
        <v>102</v>
      </c>
      <c r="G38" s="49">
        <v>2</v>
      </c>
      <c r="H38" s="49">
        <v>100</v>
      </c>
    </row>
    <row r="39" spans="1:8" x14ac:dyDescent="0.2">
      <c r="A39" s="21" t="s">
        <v>40</v>
      </c>
      <c r="B39" s="48">
        <v>0</v>
      </c>
      <c r="C39" s="48">
        <v>0</v>
      </c>
      <c r="D39" s="48">
        <v>0</v>
      </c>
      <c r="E39" s="48"/>
      <c r="F39" s="48">
        <v>0</v>
      </c>
      <c r="G39" s="48">
        <v>0</v>
      </c>
      <c r="H39" s="48">
        <v>0</v>
      </c>
    </row>
    <row r="40" spans="1:8" x14ac:dyDescent="0.2">
      <c r="A40" s="36" t="s">
        <v>47</v>
      </c>
      <c r="B40" s="49">
        <v>0</v>
      </c>
      <c r="C40" s="49">
        <v>0</v>
      </c>
      <c r="D40" s="49">
        <v>0</v>
      </c>
      <c r="E40" s="49"/>
      <c r="F40" s="49">
        <v>0</v>
      </c>
      <c r="G40" s="49">
        <v>0</v>
      </c>
      <c r="H40" s="49">
        <v>0</v>
      </c>
    </row>
    <row r="41" spans="1:8" x14ac:dyDescent="0.2">
      <c r="A41" s="21" t="s">
        <v>94</v>
      </c>
      <c r="B41" s="48">
        <v>0</v>
      </c>
      <c r="C41" s="48">
        <v>0</v>
      </c>
      <c r="D41" s="48">
        <v>0</v>
      </c>
      <c r="E41" s="48"/>
      <c r="F41" s="48">
        <v>0</v>
      </c>
      <c r="G41" s="48">
        <v>0</v>
      </c>
      <c r="H41" s="48">
        <v>0</v>
      </c>
    </row>
    <row r="42" spans="1:8" x14ac:dyDescent="0.2">
      <c r="A42" s="36" t="s">
        <v>95</v>
      </c>
      <c r="B42" s="49">
        <v>0</v>
      </c>
      <c r="C42" s="49">
        <v>0</v>
      </c>
      <c r="D42" s="49">
        <v>0</v>
      </c>
      <c r="E42" s="49"/>
      <c r="F42" s="49">
        <v>0</v>
      </c>
      <c r="G42" s="49">
        <v>0</v>
      </c>
      <c r="H42" s="49">
        <v>0</v>
      </c>
    </row>
    <row r="43" spans="1:8" x14ac:dyDescent="0.2">
      <c r="A43" s="21" t="s">
        <v>96</v>
      </c>
      <c r="B43" s="48">
        <v>0</v>
      </c>
      <c r="C43" s="48">
        <v>0</v>
      </c>
      <c r="D43" s="48">
        <v>0</v>
      </c>
      <c r="E43" s="48"/>
      <c r="F43" s="48">
        <v>0</v>
      </c>
      <c r="G43" s="48">
        <v>0</v>
      </c>
      <c r="H43" s="48">
        <v>0</v>
      </c>
    </row>
    <row r="44" spans="1:8" x14ac:dyDescent="0.2">
      <c r="A44" s="36" t="s">
        <v>97</v>
      </c>
      <c r="B44" s="49">
        <v>0</v>
      </c>
      <c r="C44" s="49">
        <v>0</v>
      </c>
      <c r="D44" s="49">
        <v>0</v>
      </c>
      <c r="E44" s="49"/>
      <c r="F44" s="49">
        <v>0</v>
      </c>
      <c r="G44" s="49">
        <v>0</v>
      </c>
      <c r="H44" s="49">
        <v>0</v>
      </c>
    </row>
    <row r="45" spans="1:8" x14ac:dyDescent="0.2">
      <c r="A45" s="21" t="s">
        <v>98</v>
      </c>
      <c r="B45" s="48">
        <v>0</v>
      </c>
      <c r="C45" s="48">
        <v>0</v>
      </c>
      <c r="D45" s="48">
        <v>0</v>
      </c>
      <c r="E45" s="48"/>
      <c r="F45" s="48">
        <v>0</v>
      </c>
      <c r="G45" s="48">
        <v>0</v>
      </c>
      <c r="H45" s="48">
        <v>0</v>
      </c>
    </row>
    <row r="46" spans="1:8" x14ac:dyDescent="0.2">
      <c r="A46" s="36" t="s">
        <v>99</v>
      </c>
      <c r="B46" s="49">
        <v>0</v>
      </c>
      <c r="C46" s="49">
        <v>0</v>
      </c>
      <c r="D46" s="49">
        <v>0</v>
      </c>
      <c r="E46" s="49"/>
      <c r="F46" s="49">
        <v>0</v>
      </c>
      <c r="G46" s="49">
        <v>0</v>
      </c>
      <c r="H46" s="49">
        <v>0</v>
      </c>
    </row>
    <row r="47" spans="1:8" x14ac:dyDescent="0.2">
      <c r="A47" s="21" t="s">
        <v>100</v>
      </c>
      <c r="B47" s="48">
        <v>0</v>
      </c>
      <c r="C47" s="48">
        <v>0</v>
      </c>
      <c r="D47" s="48">
        <v>0</v>
      </c>
      <c r="E47" s="48"/>
      <c r="F47" s="48">
        <v>0</v>
      </c>
      <c r="G47" s="48">
        <v>0</v>
      </c>
      <c r="H47" s="48">
        <v>0</v>
      </c>
    </row>
    <row r="48" spans="1:8" x14ac:dyDescent="0.2">
      <c r="A48" s="11"/>
      <c r="B48" s="11"/>
      <c r="C48" s="11"/>
      <c r="D48" s="11"/>
      <c r="E48" s="11"/>
      <c r="F48" s="11"/>
      <c r="G48" s="11"/>
      <c r="H48" s="11"/>
    </row>
    <row r="49" spans="1:8" x14ac:dyDescent="0.2">
      <c r="A49" s="36" t="s">
        <v>1</v>
      </c>
      <c r="B49" s="49">
        <v>62154</v>
      </c>
      <c r="C49" s="49">
        <v>10182</v>
      </c>
      <c r="D49" s="49">
        <v>51972</v>
      </c>
      <c r="E49" s="49"/>
      <c r="F49" s="49">
        <v>1314</v>
      </c>
      <c r="G49" s="49">
        <v>274</v>
      </c>
      <c r="H49" s="49">
        <v>1040</v>
      </c>
    </row>
    <row r="51" spans="1:8" x14ac:dyDescent="0.2">
      <c r="A51" s="149" t="s">
        <v>133</v>
      </c>
    </row>
    <row r="52" spans="1:8" x14ac:dyDescent="0.2">
      <c r="A52" s="204" t="s">
        <v>67</v>
      </c>
    </row>
    <row r="53" spans="1:8" x14ac:dyDescent="0.2">
      <c r="A53" s="150" t="str">
        <f>'a1'!$A$30</f>
        <v>Actualizado el 12 de febrero de 2018</v>
      </c>
    </row>
  </sheetData>
  <mergeCells count="10">
    <mergeCell ref="A13:A14"/>
    <mergeCell ref="B13:D13"/>
    <mergeCell ref="F13:H13"/>
    <mergeCell ref="F12:H12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J53"/>
  <sheetViews>
    <sheetView showGridLines="0" zoomScale="115" zoomScaleNormal="115" workbookViewId="0">
      <selection activeCell="H1" sqref="H1"/>
    </sheetView>
  </sheetViews>
  <sheetFormatPr baseColWidth="10" defaultRowHeight="12.75" x14ac:dyDescent="0.2"/>
  <cols>
    <col min="1" max="1" width="18.7109375" style="176" customWidth="1"/>
    <col min="2" max="4" width="11.42578125" style="176"/>
    <col min="5" max="5" width="3.28515625" style="176" customWidth="1"/>
    <col min="6" max="6" width="12.28515625" style="176" bestFit="1" customWidth="1"/>
    <col min="7" max="16384" width="11.42578125" style="176"/>
  </cols>
  <sheetData>
    <row r="1" spans="1:10" s="132" customFormat="1" ht="14.1" customHeight="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4"/>
    </row>
    <row r="2" spans="1:10" s="132" customFormat="1" ht="14.1" customHeight="1" x14ac:dyDescent="0.2">
      <c r="A2" s="125"/>
      <c r="B2" s="43"/>
      <c r="C2" s="43"/>
      <c r="D2" s="43"/>
      <c r="E2" s="43"/>
      <c r="F2" s="43"/>
      <c r="G2" s="43"/>
      <c r="H2" s="43"/>
      <c r="I2" s="43"/>
      <c r="J2" s="126"/>
    </row>
    <row r="3" spans="1:10" s="132" customFormat="1" ht="50.1" customHeight="1" x14ac:dyDescent="0.2">
      <c r="A3" s="127"/>
      <c r="B3" s="44"/>
      <c r="C3" s="44"/>
      <c r="D3" s="44"/>
      <c r="E3" s="44"/>
      <c r="F3" s="44"/>
      <c r="G3" s="44"/>
      <c r="H3" s="44"/>
      <c r="I3" s="44"/>
      <c r="J3" s="128"/>
    </row>
    <row r="4" spans="1:10" s="132" customFormat="1" ht="14.1" customHeight="1" x14ac:dyDescent="0.2">
      <c r="A4" s="240" t="s">
        <v>132</v>
      </c>
      <c r="B4" s="240"/>
      <c r="C4" s="240"/>
      <c r="D4" s="240"/>
      <c r="E4" s="240"/>
      <c r="F4" s="240"/>
      <c r="G4" s="240"/>
      <c r="H4" s="240"/>
      <c r="I4" s="240"/>
      <c r="J4" s="241"/>
    </row>
    <row r="5" spans="1:10" s="132" customFormat="1" ht="18" customHeight="1" x14ac:dyDescent="0.2">
      <c r="A5" s="242"/>
      <c r="B5" s="242"/>
      <c r="C5" s="242"/>
      <c r="D5" s="242"/>
      <c r="E5" s="242"/>
      <c r="F5" s="242"/>
      <c r="G5" s="242"/>
      <c r="H5" s="242"/>
      <c r="I5" s="242"/>
      <c r="J5" s="243"/>
    </row>
    <row r="6" spans="1:10" s="132" customFormat="1" ht="7.5" customHeight="1" x14ac:dyDescent="0.2">
      <c r="A6" s="244"/>
      <c r="B6" s="245"/>
      <c r="C6" s="245"/>
      <c r="D6" s="245"/>
      <c r="E6" s="245"/>
      <c r="F6" s="245"/>
      <c r="G6" s="245"/>
      <c r="H6" s="245"/>
      <c r="I6" s="245"/>
      <c r="J6" s="246"/>
    </row>
    <row r="7" spans="1:10" s="132" customFormat="1" ht="14.1" customHeight="1" x14ac:dyDescent="0.2">
      <c r="A7" s="247" t="s">
        <v>182</v>
      </c>
      <c r="B7" s="248"/>
      <c r="C7" s="248"/>
      <c r="D7" s="248"/>
      <c r="E7" s="248"/>
      <c r="F7" s="248"/>
      <c r="G7" s="248"/>
      <c r="H7" s="248"/>
      <c r="I7" s="248"/>
      <c r="J7" s="249"/>
    </row>
    <row r="8" spans="1:10" s="132" customFormat="1" ht="14.1" customHeight="1" x14ac:dyDescent="0.2">
      <c r="A8" s="247" t="s">
        <v>3</v>
      </c>
      <c r="B8" s="248"/>
      <c r="C8" s="248"/>
      <c r="D8" s="248"/>
      <c r="E8" s="248"/>
      <c r="F8" s="248"/>
      <c r="G8" s="248"/>
      <c r="H8" s="248"/>
      <c r="I8" s="248"/>
      <c r="J8" s="249"/>
    </row>
    <row r="9" spans="1:10" s="132" customFormat="1" ht="14.1" customHeight="1" x14ac:dyDescent="0.2">
      <c r="A9" s="247" t="s">
        <v>183</v>
      </c>
      <c r="B9" s="248"/>
      <c r="C9" s="248"/>
      <c r="D9" s="248"/>
      <c r="E9" s="248"/>
      <c r="F9" s="248"/>
      <c r="G9" s="248"/>
      <c r="H9" s="248"/>
      <c r="I9" s="248"/>
      <c r="J9" s="249"/>
    </row>
    <row r="10" spans="1:10" s="132" customFormat="1" ht="7.5" customHeight="1" x14ac:dyDescent="0.2">
      <c r="A10" s="131"/>
      <c r="B10" s="129"/>
      <c r="C10" s="129"/>
      <c r="D10" s="129"/>
      <c r="E10" s="129"/>
      <c r="F10" s="129"/>
      <c r="G10" s="129"/>
      <c r="H10" s="129"/>
      <c r="I10" s="129"/>
      <c r="J10" s="130"/>
    </row>
    <row r="11" spans="1:10" ht="12.75" customHeight="1" x14ac:dyDescent="0.2">
      <c r="A11" s="175"/>
      <c r="B11" s="175"/>
      <c r="C11" s="175"/>
      <c r="D11" s="175"/>
      <c r="E11" s="175"/>
      <c r="F11" s="175"/>
      <c r="G11" s="175"/>
      <c r="I11" s="232" t="s">
        <v>135</v>
      </c>
      <c r="J11" s="232"/>
    </row>
    <row r="12" spans="1:10" ht="12.75" customHeight="1" x14ac:dyDescent="0.2">
      <c r="A12" s="189"/>
      <c r="B12" s="190"/>
      <c r="C12" s="190"/>
      <c r="D12" s="190"/>
      <c r="E12" s="190"/>
      <c r="F12" s="280" t="s">
        <v>74</v>
      </c>
      <c r="G12" s="280"/>
      <c r="H12" s="280"/>
    </row>
    <row r="13" spans="1:10" ht="12.75" customHeight="1" x14ac:dyDescent="0.2">
      <c r="A13" s="260" t="s">
        <v>5</v>
      </c>
      <c r="B13" s="268" t="s">
        <v>73</v>
      </c>
      <c r="C13" s="268"/>
      <c r="D13" s="268"/>
      <c r="E13" s="94"/>
      <c r="F13" s="281" t="s">
        <v>38</v>
      </c>
      <c r="G13" s="281"/>
      <c r="H13" s="281"/>
    </row>
    <row r="14" spans="1:10" x14ac:dyDescent="0.2">
      <c r="A14" s="262"/>
      <c r="B14" s="97" t="s">
        <v>1</v>
      </c>
      <c r="C14" s="97" t="s">
        <v>27</v>
      </c>
      <c r="D14" s="97" t="s">
        <v>28</v>
      </c>
      <c r="E14" s="95"/>
      <c r="F14" s="97" t="s">
        <v>1</v>
      </c>
      <c r="G14" s="97" t="s">
        <v>27</v>
      </c>
      <c r="H14" s="97" t="s">
        <v>28</v>
      </c>
    </row>
    <row r="15" spans="1:10" x14ac:dyDescent="0.2">
      <c r="A15" s="72" t="s">
        <v>39</v>
      </c>
      <c r="B15" s="73">
        <v>31883</v>
      </c>
      <c r="C15" s="73">
        <v>13068</v>
      </c>
      <c r="D15" s="73">
        <v>18815</v>
      </c>
      <c r="E15" s="73"/>
      <c r="F15" s="73">
        <v>621</v>
      </c>
      <c r="G15" s="73">
        <v>300</v>
      </c>
      <c r="H15" s="73">
        <v>321</v>
      </c>
    </row>
    <row r="16" spans="1:10" x14ac:dyDescent="0.2">
      <c r="A16" s="74" t="s">
        <v>41</v>
      </c>
      <c r="B16" s="75">
        <v>158541</v>
      </c>
      <c r="C16" s="75">
        <v>50566</v>
      </c>
      <c r="D16" s="75">
        <v>107975</v>
      </c>
      <c r="E16" s="75"/>
      <c r="F16" s="75">
        <v>3106</v>
      </c>
      <c r="G16" s="75">
        <v>906</v>
      </c>
      <c r="H16" s="75">
        <v>2200</v>
      </c>
    </row>
    <row r="17" spans="1:8" x14ac:dyDescent="0.2">
      <c r="A17" s="72" t="s">
        <v>93</v>
      </c>
      <c r="B17" s="73">
        <v>143494</v>
      </c>
      <c r="C17" s="73">
        <v>220</v>
      </c>
      <c r="D17" s="73">
        <v>143274</v>
      </c>
      <c r="E17" s="73"/>
      <c r="F17" s="73">
        <v>2736</v>
      </c>
      <c r="G17" s="73">
        <v>3</v>
      </c>
      <c r="H17" s="73">
        <v>2733</v>
      </c>
    </row>
    <row r="18" spans="1:8" x14ac:dyDescent="0.2">
      <c r="A18" s="74" t="s">
        <v>42</v>
      </c>
      <c r="B18" s="75">
        <v>8448</v>
      </c>
      <c r="C18" s="75">
        <v>0</v>
      </c>
      <c r="D18" s="75">
        <v>8448</v>
      </c>
      <c r="E18" s="75"/>
      <c r="F18" s="75">
        <v>192</v>
      </c>
      <c r="G18" s="75">
        <v>0</v>
      </c>
      <c r="H18" s="75">
        <v>192</v>
      </c>
    </row>
    <row r="19" spans="1:8" x14ac:dyDescent="0.2">
      <c r="A19" s="72" t="s">
        <v>43</v>
      </c>
      <c r="B19" s="73">
        <v>4738</v>
      </c>
      <c r="C19" s="73">
        <v>1764</v>
      </c>
      <c r="D19" s="73">
        <v>2974</v>
      </c>
      <c r="E19" s="73"/>
      <c r="F19" s="73">
        <v>97</v>
      </c>
      <c r="G19" s="73">
        <v>42</v>
      </c>
      <c r="H19" s="73">
        <v>55</v>
      </c>
    </row>
    <row r="20" spans="1:8" x14ac:dyDescent="0.2">
      <c r="A20" s="74" t="s">
        <v>44</v>
      </c>
      <c r="B20" s="75">
        <v>1741</v>
      </c>
      <c r="C20" s="75">
        <v>1556</v>
      </c>
      <c r="D20" s="75">
        <v>185</v>
      </c>
      <c r="E20" s="75"/>
      <c r="F20" s="75">
        <v>30</v>
      </c>
      <c r="G20" s="75">
        <v>27</v>
      </c>
      <c r="H20" s="75">
        <v>3</v>
      </c>
    </row>
    <row r="21" spans="1:8" x14ac:dyDescent="0.2">
      <c r="A21" s="72" t="s">
        <v>45</v>
      </c>
      <c r="B21" s="73">
        <v>0</v>
      </c>
      <c r="C21" s="73">
        <v>0</v>
      </c>
      <c r="D21" s="73">
        <v>0</v>
      </c>
      <c r="E21" s="73"/>
      <c r="F21" s="73">
        <v>0</v>
      </c>
      <c r="G21" s="73">
        <v>0</v>
      </c>
      <c r="H21" s="73">
        <v>0</v>
      </c>
    </row>
    <row r="22" spans="1:8" x14ac:dyDescent="0.2">
      <c r="A22" s="74" t="s">
        <v>46</v>
      </c>
      <c r="B22" s="75">
        <v>19819</v>
      </c>
      <c r="C22" s="75">
        <v>1619</v>
      </c>
      <c r="D22" s="75">
        <v>18200</v>
      </c>
      <c r="E22" s="75"/>
      <c r="F22" s="75">
        <v>438</v>
      </c>
      <c r="G22" s="75">
        <v>38</v>
      </c>
      <c r="H22" s="75">
        <v>400</v>
      </c>
    </row>
    <row r="23" spans="1:8" x14ac:dyDescent="0.2">
      <c r="A23" s="72" t="s">
        <v>48</v>
      </c>
      <c r="B23" s="73">
        <v>12828</v>
      </c>
      <c r="C23" s="73">
        <v>12828</v>
      </c>
      <c r="D23" s="73">
        <v>0</v>
      </c>
      <c r="E23" s="73"/>
      <c r="F23" s="73">
        <v>296</v>
      </c>
      <c r="G23" s="73">
        <v>296</v>
      </c>
      <c r="H23" s="73">
        <v>0</v>
      </c>
    </row>
    <row r="24" spans="1:8" x14ac:dyDescent="0.2">
      <c r="A24" s="74" t="s">
        <v>49</v>
      </c>
      <c r="B24" s="75">
        <v>9369</v>
      </c>
      <c r="C24" s="75">
        <v>9369</v>
      </c>
      <c r="D24" s="75">
        <v>0</v>
      </c>
      <c r="E24" s="75"/>
      <c r="F24" s="75">
        <v>248</v>
      </c>
      <c r="G24" s="75">
        <v>248</v>
      </c>
      <c r="H24" s="75">
        <v>0</v>
      </c>
    </row>
    <row r="25" spans="1:8" x14ac:dyDescent="0.2">
      <c r="A25" s="72" t="s">
        <v>50</v>
      </c>
      <c r="B25" s="73">
        <v>12644</v>
      </c>
      <c r="C25" s="73">
        <v>244</v>
      </c>
      <c r="D25" s="73">
        <v>12400</v>
      </c>
      <c r="E25" s="73"/>
      <c r="F25" s="73">
        <v>254</v>
      </c>
      <c r="G25" s="73">
        <v>4</v>
      </c>
      <c r="H25" s="73">
        <v>250</v>
      </c>
    </row>
    <row r="26" spans="1:8" x14ac:dyDescent="0.2">
      <c r="A26" s="74" t="s">
        <v>51</v>
      </c>
      <c r="B26" s="75">
        <v>0</v>
      </c>
      <c r="C26" s="75">
        <v>0</v>
      </c>
      <c r="D26" s="75">
        <v>0</v>
      </c>
      <c r="E26" s="75"/>
      <c r="F26" s="75">
        <v>0</v>
      </c>
      <c r="G26" s="75">
        <v>0</v>
      </c>
      <c r="H26" s="75">
        <v>0</v>
      </c>
    </row>
    <row r="27" spans="1:8" x14ac:dyDescent="0.2">
      <c r="A27" s="72" t="s">
        <v>52</v>
      </c>
      <c r="B27" s="73">
        <v>20215</v>
      </c>
      <c r="C27" s="73">
        <v>2957</v>
      </c>
      <c r="D27" s="73">
        <v>17258</v>
      </c>
      <c r="E27" s="73"/>
      <c r="F27" s="73">
        <v>399</v>
      </c>
      <c r="G27" s="73">
        <v>59</v>
      </c>
      <c r="H27" s="73">
        <v>340</v>
      </c>
    </row>
    <row r="28" spans="1:8" x14ac:dyDescent="0.2">
      <c r="A28" s="74" t="s">
        <v>53</v>
      </c>
      <c r="B28" s="75">
        <v>9511</v>
      </c>
      <c r="C28" s="75">
        <v>6727</v>
      </c>
      <c r="D28" s="75">
        <v>2784</v>
      </c>
      <c r="E28" s="75"/>
      <c r="F28" s="75">
        <v>204</v>
      </c>
      <c r="G28" s="75">
        <v>141</v>
      </c>
      <c r="H28" s="75">
        <v>63</v>
      </c>
    </row>
    <row r="29" spans="1:8" x14ac:dyDescent="0.2">
      <c r="A29" s="72" t="s">
        <v>54</v>
      </c>
      <c r="B29" s="73">
        <v>1299</v>
      </c>
      <c r="C29" s="73">
        <v>1299</v>
      </c>
      <c r="D29" s="73">
        <v>0</v>
      </c>
      <c r="E29" s="73"/>
      <c r="F29" s="73">
        <v>32</v>
      </c>
      <c r="G29" s="73">
        <v>32</v>
      </c>
      <c r="H29" s="73">
        <v>0</v>
      </c>
    </row>
    <row r="30" spans="1:8" x14ac:dyDescent="0.2">
      <c r="A30" s="74" t="s">
        <v>55</v>
      </c>
      <c r="B30" s="75">
        <v>15134</v>
      </c>
      <c r="C30" s="75">
        <v>5484</v>
      </c>
      <c r="D30" s="75">
        <v>9650</v>
      </c>
      <c r="E30" s="75"/>
      <c r="F30" s="75">
        <v>392</v>
      </c>
      <c r="G30" s="75">
        <v>192</v>
      </c>
      <c r="H30" s="75">
        <v>200</v>
      </c>
    </row>
    <row r="31" spans="1:8" x14ac:dyDescent="0.2">
      <c r="A31" s="72" t="s">
        <v>56</v>
      </c>
      <c r="B31" s="73">
        <v>56</v>
      </c>
      <c r="C31" s="73">
        <v>56</v>
      </c>
      <c r="D31" s="73">
        <v>0</v>
      </c>
      <c r="E31" s="73"/>
      <c r="F31" s="73">
        <v>1</v>
      </c>
      <c r="G31" s="73">
        <v>1</v>
      </c>
      <c r="H31" s="73">
        <v>0</v>
      </c>
    </row>
    <row r="32" spans="1:8" x14ac:dyDescent="0.2">
      <c r="A32" s="74" t="s">
        <v>63</v>
      </c>
      <c r="B32" s="75">
        <v>85707</v>
      </c>
      <c r="C32" s="75">
        <v>10150</v>
      </c>
      <c r="D32" s="75">
        <v>75557</v>
      </c>
      <c r="E32" s="75"/>
      <c r="F32" s="75">
        <v>1707</v>
      </c>
      <c r="G32" s="75">
        <v>227</v>
      </c>
      <c r="H32" s="75">
        <v>1480</v>
      </c>
    </row>
    <row r="33" spans="1:8" x14ac:dyDescent="0.2">
      <c r="A33" s="72" t="s">
        <v>57</v>
      </c>
      <c r="B33" s="73">
        <v>833</v>
      </c>
      <c r="C33" s="73">
        <v>84</v>
      </c>
      <c r="D33" s="73">
        <v>749</v>
      </c>
      <c r="E33" s="73"/>
      <c r="F33" s="73">
        <v>27</v>
      </c>
      <c r="G33" s="73">
        <v>3</v>
      </c>
      <c r="H33" s="73">
        <v>24</v>
      </c>
    </row>
    <row r="34" spans="1:8" x14ac:dyDescent="0.2">
      <c r="A34" s="74" t="s">
        <v>58</v>
      </c>
      <c r="B34" s="75">
        <v>4166</v>
      </c>
      <c r="C34" s="75">
        <v>2366</v>
      </c>
      <c r="D34" s="75">
        <v>1800</v>
      </c>
      <c r="E34" s="75"/>
      <c r="F34" s="75">
        <v>103</v>
      </c>
      <c r="G34" s="75">
        <v>53</v>
      </c>
      <c r="H34" s="75">
        <v>50</v>
      </c>
    </row>
    <row r="35" spans="1:8" x14ac:dyDescent="0.2">
      <c r="A35" s="72" t="s">
        <v>61</v>
      </c>
      <c r="B35" s="73">
        <v>33495</v>
      </c>
      <c r="C35" s="73">
        <v>17696</v>
      </c>
      <c r="D35" s="73">
        <v>15799</v>
      </c>
      <c r="E35" s="73"/>
      <c r="F35" s="73">
        <v>610</v>
      </c>
      <c r="G35" s="73">
        <v>300</v>
      </c>
      <c r="H35" s="73">
        <v>310</v>
      </c>
    </row>
    <row r="36" spans="1:8" x14ac:dyDescent="0.2">
      <c r="A36" s="74" t="s">
        <v>59</v>
      </c>
      <c r="B36" s="75">
        <v>162</v>
      </c>
      <c r="C36" s="75">
        <v>162</v>
      </c>
      <c r="D36" s="75">
        <v>0</v>
      </c>
      <c r="E36" s="75"/>
      <c r="F36" s="75">
        <v>4</v>
      </c>
      <c r="G36" s="75">
        <v>4</v>
      </c>
      <c r="H36" s="75">
        <v>0</v>
      </c>
    </row>
    <row r="37" spans="1:8" x14ac:dyDescent="0.2">
      <c r="A37" s="72" t="s">
        <v>60</v>
      </c>
      <c r="B37" s="73">
        <v>3034</v>
      </c>
      <c r="C37" s="73">
        <v>3034</v>
      </c>
      <c r="D37" s="73">
        <v>0</v>
      </c>
      <c r="E37" s="73"/>
      <c r="F37" s="73">
        <v>72</v>
      </c>
      <c r="G37" s="73">
        <v>72</v>
      </c>
      <c r="H37" s="73">
        <v>0</v>
      </c>
    </row>
    <row r="38" spans="1:8" x14ac:dyDescent="0.2">
      <c r="A38" s="74" t="s">
        <v>71</v>
      </c>
      <c r="B38" s="75">
        <v>25299</v>
      </c>
      <c r="C38" s="75">
        <v>4747</v>
      </c>
      <c r="D38" s="75">
        <v>20552</v>
      </c>
      <c r="E38" s="75"/>
      <c r="F38" s="75">
        <v>502</v>
      </c>
      <c r="G38" s="75">
        <v>102</v>
      </c>
      <c r="H38" s="75">
        <v>400</v>
      </c>
    </row>
    <row r="39" spans="1:8" x14ac:dyDescent="0.2">
      <c r="A39" s="72" t="s">
        <v>40</v>
      </c>
      <c r="B39" s="73">
        <v>0</v>
      </c>
      <c r="C39" s="73">
        <v>0</v>
      </c>
      <c r="D39" s="73">
        <v>0</v>
      </c>
      <c r="E39" s="73"/>
      <c r="F39" s="73">
        <v>0</v>
      </c>
      <c r="G39" s="73">
        <v>0</v>
      </c>
      <c r="H39" s="73">
        <v>0</v>
      </c>
    </row>
    <row r="40" spans="1:8" x14ac:dyDescent="0.2">
      <c r="A40" s="74" t="s">
        <v>47</v>
      </c>
      <c r="B40" s="75">
        <v>92</v>
      </c>
      <c r="C40" s="75">
        <v>92</v>
      </c>
      <c r="D40" s="75">
        <v>0</v>
      </c>
      <c r="E40" s="75"/>
      <c r="F40" s="75">
        <v>1</v>
      </c>
      <c r="G40" s="75">
        <v>1</v>
      </c>
      <c r="H40" s="75">
        <v>0</v>
      </c>
    </row>
    <row r="41" spans="1:8" x14ac:dyDescent="0.2">
      <c r="A41" s="72" t="s">
        <v>94</v>
      </c>
      <c r="B41" s="73">
        <v>0</v>
      </c>
      <c r="C41" s="73">
        <v>0</v>
      </c>
      <c r="D41" s="73">
        <v>0</v>
      </c>
      <c r="E41" s="73"/>
      <c r="F41" s="73">
        <v>0</v>
      </c>
      <c r="G41" s="73">
        <v>0</v>
      </c>
      <c r="H41" s="73">
        <v>0</v>
      </c>
    </row>
    <row r="42" spans="1:8" x14ac:dyDescent="0.2">
      <c r="A42" s="74" t="s">
        <v>95</v>
      </c>
      <c r="B42" s="75">
        <v>0</v>
      </c>
      <c r="C42" s="75">
        <v>0</v>
      </c>
      <c r="D42" s="75">
        <v>0</v>
      </c>
      <c r="E42" s="75"/>
      <c r="F42" s="75">
        <v>0</v>
      </c>
      <c r="G42" s="75">
        <v>0</v>
      </c>
      <c r="H42" s="75">
        <v>0</v>
      </c>
    </row>
    <row r="43" spans="1:8" x14ac:dyDescent="0.2">
      <c r="A43" s="72" t="s">
        <v>96</v>
      </c>
      <c r="B43" s="73">
        <v>0</v>
      </c>
      <c r="C43" s="73">
        <v>0</v>
      </c>
      <c r="D43" s="73">
        <v>0</v>
      </c>
      <c r="E43" s="73"/>
      <c r="F43" s="73">
        <v>0</v>
      </c>
      <c r="G43" s="73">
        <v>0</v>
      </c>
      <c r="H43" s="73">
        <v>0</v>
      </c>
    </row>
    <row r="44" spans="1:8" x14ac:dyDescent="0.2">
      <c r="A44" s="74" t="s">
        <v>97</v>
      </c>
      <c r="B44" s="75">
        <v>0</v>
      </c>
      <c r="C44" s="75">
        <v>0</v>
      </c>
      <c r="D44" s="75">
        <v>0</v>
      </c>
      <c r="E44" s="75"/>
      <c r="F44" s="75">
        <v>0</v>
      </c>
      <c r="G44" s="75">
        <v>0</v>
      </c>
      <c r="H44" s="75">
        <v>0</v>
      </c>
    </row>
    <row r="45" spans="1:8" x14ac:dyDescent="0.2">
      <c r="A45" s="72" t="s">
        <v>98</v>
      </c>
      <c r="B45" s="73">
        <v>0</v>
      </c>
      <c r="C45" s="73">
        <v>0</v>
      </c>
      <c r="D45" s="73">
        <v>0</v>
      </c>
      <c r="E45" s="73"/>
      <c r="F45" s="73">
        <v>0</v>
      </c>
      <c r="G45" s="73">
        <v>0</v>
      </c>
      <c r="H45" s="73">
        <v>0</v>
      </c>
    </row>
    <row r="46" spans="1:8" x14ac:dyDescent="0.2">
      <c r="A46" s="74" t="s">
        <v>99</v>
      </c>
      <c r="B46" s="75">
        <v>0</v>
      </c>
      <c r="C46" s="75">
        <v>0</v>
      </c>
      <c r="D46" s="75">
        <v>0</v>
      </c>
      <c r="E46" s="75"/>
      <c r="F46" s="75">
        <v>0</v>
      </c>
      <c r="G46" s="75">
        <v>0</v>
      </c>
      <c r="H46" s="75">
        <v>0</v>
      </c>
    </row>
    <row r="47" spans="1:8" x14ac:dyDescent="0.2">
      <c r="A47" s="72" t="s">
        <v>100</v>
      </c>
      <c r="B47" s="73">
        <v>7872</v>
      </c>
      <c r="C47" s="73">
        <v>7872</v>
      </c>
      <c r="D47" s="73">
        <v>0</v>
      </c>
      <c r="E47" s="73"/>
      <c r="F47" s="73">
        <v>82</v>
      </c>
      <c r="G47" s="73">
        <v>82</v>
      </c>
      <c r="H47" s="73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74" t="s">
        <v>1</v>
      </c>
      <c r="B49" s="75">
        <v>610380</v>
      </c>
      <c r="C49" s="75">
        <v>153960</v>
      </c>
      <c r="D49" s="75">
        <v>456420</v>
      </c>
      <c r="E49" s="75"/>
      <c r="F49" s="75">
        <v>12154</v>
      </c>
      <c r="G49" s="75">
        <v>3133</v>
      </c>
      <c r="H49" s="75">
        <v>9021</v>
      </c>
    </row>
    <row r="51" spans="1:8" x14ac:dyDescent="0.2">
      <c r="A51" s="149" t="s">
        <v>133</v>
      </c>
    </row>
    <row r="52" spans="1:8" x14ac:dyDescent="0.2">
      <c r="A52" s="204" t="s">
        <v>67</v>
      </c>
      <c r="B52" s="200"/>
    </row>
    <row r="53" spans="1:8" x14ac:dyDescent="0.2">
      <c r="A53" s="150" t="str">
        <f>'a1'!$A$30</f>
        <v>Actualizado el 12 de febrero de 2018</v>
      </c>
    </row>
  </sheetData>
  <mergeCells count="10">
    <mergeCell ref="A4:J5"/>
    <mergeCell ref="A6:J6"/>
    <mergeCell ref="A7:J7"/>
    <mergeCell ref="A8:J8"/>
    <mergeCell ref="A9:J9"/>
    <mergeCell ref="F12:H12"/>
    <mergeCell ref="A13:A14"/>
    <mergeCell ref="B13:D13"/>
    <mergeCell ref="F13:H13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J29"/>
  <sheetViews>
    <sheetView showGridLines="0" zoomScale="115" zoomScaleNormal="115" workbookViewId="0">
      <selection activeCell="I11" sqref="I11:J11"/>
    </sheetView>
  </sheetViews>
  <sheetFormatPr baseColWidth="10" defaultRowHeight="12.75" x14ac:dyDescent="0.2"/>
  <cols>
    <col min="1" max="1" width="15" style="154" customWidth="1"/>
    <col min="2" max="16384" width="11.42578125" style="154"/>
  </cols>
  <sheetData>
    <row r="1" spans="1:10" s="132" customFormat="1" ht="14.1" customHeight="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4"/>
    </row>
    <row r="2" spans="1:10" s="132" customFormat="1" ht="14.1" customHeight="1" x14ac:dyDescent="0.2">
      <c r="A2" s="125"/>
      <c r="B2" s="43"/>
      <c r="C2" s="43"/>
      <c r="D2" s="43"/>
      <c r="E2" s="43"/>
      <c r="F2" s="43"/>
      <c r="G2" s="43"/>
      <c r="H2" s="43"/>
      <c r="I2" s="43"/>
      <c r="J2" s="126"/>
    </row>
    <row r="3" spans="1:10" s="132" customFormat="1" ht="50.1" customHeight="1" x14ac:dyDescent="0.2">
      <c r="A3" s="127"/>
      <c r="B3" s="44"/>
      <c r="C3" s="44"/>
      <c r="D3" s="44"/>
      <c r="E3" s="44"/>
      <c r="F3" s="44"/>
      <c r="G3" s="44"/>
      <c r="H3" s="44"/>
      <c r="I3" s="44"/>
      <c r="J3" s="128"/>
    </row>
    <row r="4" spans="1:10" s="132" customFormat="1" ht="14.1" customHeight="1" x14ac:dyDescent="0.2">
      <c r="A4" s="240" t="s">
        <v>132</v>
      </c>
      <c r="B4" s="240"/>
      <c r="C4" s="240"/>
      <c r="D4" s="240"/>
      <c r="E4" s="240"/>
      <c r="F4" s="240"/>
      <c r="G4" s="240"/>
      <c r="H4" s="240"/>
      <c r="I4" s="240"/>
      <c r="J4" s="241"/>
    </row>
    <row r="5" spans="1:10" s="132" customFormat="1" ht="18" customHeight="1" x14ac:dyDescent="0.2">
      <c r="A5" s="242"/>
      <c r="B5" s="242"/>
      <c r="C5" s="242"/>
      <c r="D5" s="242"/>
      <c r="E5" s="242"/>
      <c r="F5" s="242"/>
      <c r="G5" s="242"/>
      <c r="H5" s="242"/>
      <c r="I5" s="242"/>
      <c r="J5" s="243"/>
    </row>
    <row r="6" spans="1:10" s="132" customFormat="1" ht="7.5" customHeight="1" x14ac:dyDescent="0.2">
      <c r="A6" s="244"/>
      <c r="B6" s="245"/>
      <c r="C6" s="245"/>
      <c r="D6" s="245"/>
      <c r="E6" s="245"/>
      <c r="F6" s="245"/>
      <c r="G6" s="245"/>
      <c r="H6" s="245"/>
      <c r="I6" s="245"/>
      <c r="J6" s="246"/>
    </row>
    <row r="7" spans="1:10" s="132" customFormat="1" ht="14.1" customHeight="1" x14ac:dyDescent="0.2">
      <c r="A7" s="247" t="s">
        <v>184</v>
      </c>
      <c r="B7" s="248"/>
      <c r="C7" s="248"/>
      <c r="D7" s="248"/>
      <c r="E7" s="248"/>
      <c r="F7" s="248"/>
      <c r="G7" s="248"/>
      <c r="H7" s="248"/>
      <c r="I7" s="248"/>
      <c r="J7" s="249"/>
    </row>
    <row r="8" spans="1:10" s="132" customFormat="1" ht="14.1" customHeight="1" x14ac:dyDescent="0.2">
      <c r="A8" s="247" t="s">
        <v>90</v>
      </c>
      <c r="B8" s="248"/>
      <c r="C8" s="248"/>
      <c r="D8" s="248"/>
      <c r="E8" s="248"/>
      <c r="F8" s="248"/>
      <c r="G8" s="248"/>
      <c r="H8" s="248"/>
      <c r="I8" s="248"/>
      <c r="J8" s="249"/>
    </row>
    <row r="9" spans="1:10" s="132" customFormat="1" ht="14.1" customHeight="1" x14ac:dyDescent="0.2">
      <c r="A9" s="247" t="s">
        <v>196</v>
      </c>
      <c r="B9" s="248"/>
      <c r="C9" s="248"/>
      <c r="D9" s="248"/>
      <c r="E9" s="248"/>
      <c r="F9" s="248"/>
      <c r="G9" s="248"/>
      <c r="H9" s="248"/>
      <c r="I9" s="248"/>
      <c r="J9" s="249"/>
    </row>
    <row r="10" spans="1:10" s="132" customFormat="1" ht="7.5" customHeight="1" x14ac:dyDescent="0.2">
      <c r="A10" s="131"/>
      <c r="B10" s="129"/>
      <c r="C10" s="129"/>
      <c r="D10" s="129"/>
      <c r="E10" s="129"/>
      <c r="F10" s="129"/>
      <c r="G10" s="129"/>
      <c r="H10" s="129"/>
      <c r="I10" s="129"/>
      <c r="J10" s="130"/>
    </row>
    <row r="11" spans="1:10" x14ac:dyDescent="0.2">
      <c r="I11" s="232" t="s">
        <v>135</v>
      </c>
      <c r="J11" s="232"/>
    </row>
    <row r="12" spans="1:10" x14ac:dyDescent="0.2">
      <c r="A12" s="282" t="s">
        <v>29</v>
      </c>
      <c r="B12" s="266" t="s">
        <v>83</v>
      </c>
      <c r="C12" s="266"/>
      <c r="D12" s="266"/>
      <c r="E12" s="266"/>
      <c r="F12" s="266"/>
      <c r="G12" s="266"/>
      <c r="H12" s="266"/>
    </row>
    <row r="13" spans="1:10" x14ac:dyDescent="0.2">
      <c r="A13" s="267"/>
      <c r="B13" s="205" t="s">
        <v>84</v>
      </c>
      <c r="C13" s="205" t="s">
        <v>85</v>
      </c>
      <c r="D13" s="205" t="s">
        <v>86</v>
      </c>
      <c r="E13" s="205" t="s">
        <v>87</v>
      </c>
      <c r="F13" s="205" t="s">
        <v>88</v>
      </c>
      <c r="G13" s="205" t="s">
        <v>89</v>
      </c>
      <c r="H13" s="205" t="s">
        <v>1</v>
      </c>
    </row>
    <row r="14" spans="1:10" x14ac:dyDescent="0.2">
      <c r="A14" s="9" t="s">
        <v>192</v>
      </c>
      <c r="B14" s="48">
        <v>77014</v>
      </c>
      <c r="C14" s="48">
        <v>569903</v>
      </c>
      <c r="D14" s="48">
        <v>737717</v>
      </c>
      <c r="E14" s="48">
        <v>359718</v>
      </c>
      <c r="F14" s="48">
        <v>183879</v>
      </c>
      <c r="G14" s="48">
        <v>184336</v>
      </c>
      <c r="H14" s="48">
        <v>2112567</v>
      </c>
    </row>
    <row r="15" spans="1:10" x14ac:dyDescent="0.2">
      <c r="A15" s="38" t="s">
        <v>197</v>
      </c>
      <c r="B15" s="49">
        <v>40252</v>
      </c>
      <c r="C15" s="49">
        <v>282289</v>
      </c>
      <c r="D15" s="49">
        <v>317073</v>
      </c>
      <c r="E15" s="49">
        <v>296004</v>
      </c>
      <c r="F15" s="49">
        <v>150456</v>
      </c>
      <c r="G15" s="49">
        <v>99057</v>
      </c>
      <c r="H15" s="49">
        <v>1185131</v>
      </c>
    </row>
    <row r="16" spans="1:10" x14ac:dyDescent="0.2">
      <c r="A16" s="9" t="s">
        <v>198</v>
      </c>
      <c r="B16" s="48">
        <v>67089</v>
      </c>
      <c r="C16" s="48">
        <v>273795</v>
      </c>
      <c r="D16" s="48">
        <v>489427</v>
      </c>
      <c r="E16" s="48">
        <v>445737</v>
      </c>
      <c r="F16" s="48">
        <v>148481</v>
      </c>
      <c r="G16" s="48">
        <v>166450</v>
      </c>
      <c r="H16" s="48">
        <v>1590979</v>
      </c>
    </row>
    <row r="17" spans="1:8" x14ac:dyDescent="0.2">
      <c r="A17" s="38" t="s">
        <v>199</v>
      </c>
      <c r="B17" s="49">
        <v>66999</v>
      </c>
      <c r="C17" s="49">
        <v>354076</v>
      </c>
      <c r="D17" s="49">
        <v>439214</v>
      </c>
      <c r="E17" s="49">
        <v>337002</v>
      </c>
      <c r="F17" s="49">
        <v>164649</v>
      </c>
      <c r="G17" s="49">
        <v>76588</v>
      </c>
      <c r="H17" s="49">
        <v>1438528</v>
      </c>
    </row>
    <row r="18" spans="1:8" x14ac:dyDescent="0.2">
      <c r="A18" s="9" t="s">
        <v>200</v>
      </c>
      <c r="B18" s="48">
        <v>38614</v>
      </c>
      <c r="C18" s="48">
        <v>204322</v>
      </c>
      <c r="D18" s="48">
        <v>686717</v>
      </c>
      <c r="E18" s="48">
        <v>161669</v>
      </c>
      <c r="F18" s="48">
        <v>115244</v>
      </c>
      <c r="G18" s="48">
        <v>101991</v>
      </c>
      <c r="H18" s="48">
        <v>1308557</v>
      </c>
    </row>
    <row r="19" spans="1:8" x14ac:dyDescent="0.2">
      <c r="A19" s="38" t="s">
        <v>201</v>
      </c>
      <c r="B19" s="49">
        <v>53067</v>
      </c>
      <c r="C19" s="49">
        <v>281808</v>
      </c>
      <c r="D19" s="49">
        <v>480630</v>
      </c>
      <c r="E19" s="49">
        <v>278723</v>
      </c>
      <c r="F19" s="49">
        <v>191922</v>
      </c>
      <c r="G19" s="49">
        <v>149586</v>
      </c>
      <c r="H19" s="49">
        <v>1435736</v>
      </c>
    </row>
    <row r="20" spans="1:8" x14ac:dyDescent="0.2">
      <c r="A20" s="9" t="s">
        <v>202</v>
      </c>
      <c r="B20" s="48">
        <v>79511</v>
      </c>
      <c r="C20" s="48">
        <v>278875</v>
      </c>
      <c r="D20" s="48">
        <v>404151</v>
      </c>
      <c r="E20" s="48">
        <v>305375</v>
      </c>
      <c r="F20" s="48">
        <v>232978</v>
      </c>
      <c r="G20" s="48">
        <v>130291</v>
      </c>
      <c r="H20" s="48">
        <v>1431181</v>
      </c>
    </row>
    <row r="21" spans="1:8" x14ac:dyDescent="0.2">
      <c r="A21" s="38" t="s">
        <v>203</v>
      </c>
      <c r="B21" s="49">
        <v>93693</v>
      </c>
      <c r="C21" s="49">
        <v>435295</v>
      </c>
      <c r="D21" s="49">
        <v>521874</v>
      </c>
      <c r="E21" s="49">
        <v>209617</v>
      </c>
      <c r="F21" s="49">
        <v>91046</v>
      </c>
      <c r="G21" s="49">
        <v>39970</v>
      </c>
      <c r="H21" s="49">
        <v>1391495</v>
      </c>
    </row>
    <row r="22" spans="1:8" x14ac:dyDescent="0.2">
      <c r="A22" s="9" t="s">
        <v>204</v>
      </c>
      <c r="B22" s="48">
        <v>58467</v>
      </c>
      <c r="C22" s="48">
        <v>496674</v>
      </c>
      <c r="D22" s="48">
        <v>591032</v>
      </c>
      <c r="E22" s="48">
        <v>300164</v>
      </c>
      <c r="F22" s="48">
        <v>188140</v>
      </c>
      <c r="G22" s="48">
        <v>67003</v>
      </c>
      <c r="H22" s="48">
        <v>1701480</v>
      </c>
    </row>
    <row r="23" spans="1:8" x14ac:dyDescent="0.2">
      <c r="A23" s="38" t="s">
        <v>205</v>
      </c>
      <c r="B23" s="49">
        <v>62703</v>
      </c>
      <c r="C23" s="49">
        <v>307591</v>
      </c>
      <c r="D23" s="49">
        <v>665170</v>
      </c>
      <c r="E23" s="49">
        <v>293870</v>
      </c>
      <c r="F23" s="49">
        <v>188660</v>
      </c>
      <c r="G23" s="49">
        <v>111524</v>
      </c>
      <c r="H23" s="49">
        <v>1629518</v>
      </c>
    </row>
    <row r="24" spans="1:8" x14ac:dyDescent="0.2">
      <c r="A24" s="9" t="s">
        <v>206</v>
      </c>
      <c r="B24" s="48">
        <v>101862</v>
      </c>
      <c r="C24" s="48">
        <v>266669</v>
      </c>
      <c r="D24" s="48">
        <v>468448</v>
      </c>
      <c r="E24" s="48">
        <v>259832</v>
      </c>
      <c r="F24" s="48">
        <v>195772</v>
      </c>
      <c r="G24" s="48">
        <v>135736</v>
      </c>
      <c r="H24" s="48">
        <v>1428319</v>
      </c>
    </row>
    <row r="25" spans="1:8" x14ac:dyDescent="0.2">
      <c r="A25" s="38" t="s">
        <v>188</v>
      </c>
      <c r="B25" s="49">
        <v>45443</v>
      </c>
      <c r="C25" s="49">
        <v>258751</v>
      </c>
      <c r="D25" s="49">
        <v>415238</v>
      </c>
      <c r="E25" s="49">
        <v>383400</v>
      </c>
      <c r="F25" s="49">
        <v>274588</v>
      </c>
      <c r="G25" s="49">
        <v>90314</v>
      </c>
      <c r="H25" s="49">
        <v>1467734</v>
      </c>
    </row>
    <row r="26" spans="1:8" x14ac:dyDescent="0.2">
      <c r="A26" s="90" t="s">
        <v>189</v>
      </c>
      <c r="B26" s="91">
        <v>118496</v>
      </c>
      <c r="C26" s="91">
        <v>282348</v>
      </c>
      <c r="D26" s="91">
        <v>757094</v>
      </c>
      <c r="E26" s="91">
        <v>202832</v>
      </c>
      <c r="F26" s="91">
        <v>67180</v>
      </c>
      <c r="G26" s="91">
        <v>114867</v>
      </c>
      <c r="H26" s="91">
        <v>1542817</v>
      </c>
    </row>
    <row r="28" spans="1:8" x14ac:dyDescent="0.2">
      <c r="A28" s="149" t="s">
        <v>133</v>
      </c>
    </row>
    <row r="29" spans="1:8" x14ac:dyDescent="0.2">
      <c r="A29" s="150" t="str">
        <f>'a1'!$A$30</f>
        <v>Actualizado el 12 de febrero de 2018</v>
      </c>
    </row>
  </sheetData>
  <mergeCells count="8">
    <mergeCell ref="A12:A13"/>
    <mergeCell ref="B12:H12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53"/>
  <sheetViews>
    <sheetView showGridLines="0" zoomScale="115" zoomScaleNormal="115" workbookViewId="0">
      <selection activeCell="I11" sqref="I11:J11"/>
    </sheetView>
  </sheetViews>
  <sheetFormatPr baseColWidth="10" defaultRowHeight="12.75" x14ac:dyDescent="0.2"/>
  <cols>
    <col min="1" max="1" width="18.7109375" style="154" customWidth="1"/>
    <col min="2" max="3" width="11.42578125" style="154"/>
    <col min="4" max="4" width="6.7109375" style="154" customWidth="1"/>
    <col min="5" max="16384" width="11.42578125" style="154"/>
  </cols>
  <sheetData>
    <row r="1" spans="1:10" s="132" customFormat="1" ht="14.1" customHeight="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4"/>
    </row>
    <row r="2" spans="1:10" s="132" customFormat="1" ht="14.1" customHeight="1" x14ac:dyDescent="0.2">
      <c r="A2" s="125"/>
      <c r="B2" s="43"/>
      <c r="C2" s="43"/>
      <c r="D2" s="43"/>
      <c r="E2" s="43"/>
      <c r="F2" s="43"/>
      <c r="G2" s="43"/>
      <c r="H2" s="43"/>
      <c r="I2" s="43"/>
      <c r="J2" s="126"/>
    </row>
    <row r="3" spans="1:10" s="132" customFormat="1" ht="50.1" customHeight="1" x14ac:dyDescent="0.2">
      <c r="A3" s="127"/>
      <c r="B3" s="44"/>
      <c r="C3" s="44"/>
      <c r="D3" s="44"/>
      <c r="E3" s="44"/>
      <c r="F3" s="44"/>
      <c r="G3" s="44"/>
      <c r="H3" s="44"/>
      <c r="I3" s="44"/>
      <c r="J3" s="128"/>
    </row>
    <row r="4" spans="1:10" s="132" customFormat="1" ht="14.1" customHeight="1" x14ac:dyDescent="0.2">
      <c r="A4" s="240" t="s">
        <v>132</v>
      </c>
      <c r="B4" s="240"/>
      <c r="C4" s="240"/>
      <c r="D4" s="240"/>
      <c r="E4" s="240"/>
      <c r="F4" s="240"/>
      <c r="G4" s="240"/>
      <c r="H4" s="240"/>
      <c r="I4" s="240"/>
      <c r="J4" s="241"/>
    </row>
    <row r="5" spans="1:10" s="132" customFormat="1" ht="18" customHeight="1" x14ac:dyDescent="0.2">
      <c r="A5" s="242"/>
      <c r="B5" s="242"/>
      <c r="C5" s="242"/>
      <c r="D5" s="242"/>
      <c r="E5" s="242"/>
      <c r="F5" s="242"/>
      <c r="G5" s="242"/>
      <c r="H5" s="242"/>
      <c r="I5" s="242"/>
      <c r="J5" s="243"/>
    </row>
    <row r="6" spans="1:10" s="132" customFormat="1" ht="7.5" customHeight="1" x14ac:dyDescent="0.2">
      <c r="A6" s="244"/>
      <c r="B6" s="245"/>
      <c r="C6" s="245"/>
      <c r="D6" s="245"/>
      <c r="E6" s="245"/>
      <c r="F6" s="245"/>
      <c r="G6" s="245"/>
      <c r="H6" s="245"/>
      <c r="I6" s="245"/>
      <c r="J6" s="246"/>
    </row>
    <row r="7" spans="1:10" s="132" customFormat="1" ht="14.1" customHeight="1" x14ac:dyDescent="0.2">
      <c r="A7" s="247" t="s">
        <v>161</v>
      </c>
      <c r="B7" s="248"/>
      <c r="C7" s="248"/>
      <c r="D7" s="248"/>
      <c r="E7" s="248"/>
      <c r="F7" s="248"/>
      <c r="G7" s="248"/>
      <c r="H7" s="248"/>
      <c r="I7" s="248"/>
      <c r="J7" s="249"/>
    </row>
    <row r="8" spans="1:10" s="132" customFormat="1" ht="14.1" customHeight="1" x14ac:dyDescent="0.2">
      <c r="A8" s="247" t="s">
        <v>3</v>
      </c>
      <c r="B8" s="248"/>
      <c r="C8" s="248"/>
      <c r="D8" s="248"/>
      <c r="E8" s="248"/>
      <c r="F8" s="248"/>
      <c r="G8" s="248"/>
      <c r="H8" s="248"/>
      <c r="I8" s="248"/>
      <c r="J8" s="249"/>
    </row>
    <row r="9" spans="1:10" s="132" customFormat="1" ht="14.1" customHeight="1" x14ac:dyDescent="0.2">
      <c r="A9" s="247" t="s">
        <v>187</v>
      </c>
      <c r="B9" s="248"/>
      <c r="C9" s="248"/>
      <c r="D9" s="248"/>
      <c r="E9" s="248"/>
      <c r="F9" s="248"/>
      <c r="G9" s="248"/>
      <c r="H9" s="248"/>
      <c r="I9" s="248"/>
      <c r="J9" s="249"/>
    </row>
    <row r="10" spans="1:10" s="132" customFormat="1" ht="7.5" customHeight="1" x14ac:dyDescent="0.2">
      <c r="A10" s="131"/>
      <c r="B10" s="129"/>
      <c r="C10" s="129"/>
      <c r="D10" s="129"/>
      <c r="E10" s="129"/>
      <c r="F10" s="129"/>
      <c r="G10" s="129"/>
      <c r="H10" s="129"/>
      <c r="I10" s="129"/>
      <c r="J10" s="130"/>
    </row>
    <row r="11" spans="1:10" ht="12.75" customHeight="1" x14ac:dyDescent="0.2">
      <c r="A11" s="153"/>
      <c r="B11" s="153"/>
      <c r="C11" s="153"/>
      <c r="D11" s="153"/>
      <c r="E11" s="153"/>
      <c r="F11" s="140"/>
      <c r="I11" s="232" t="s">
        <v>135</v>
      </c>
      <c r="J11" s="232"/>
    </row>
    <row r="12" spans="1:10" ht="12.75" customHeight="1" x14ac:dyDescent="0.2">
      <c r="A12" s="156"/>
      <c r="B12" s="157"/>
      <c r="C12" s="157"/>
      <c r="D12" s="157"/>
      <c r="E12" s="157"/>
      <c r="F12" s="155" t="s">
        <v>4</v>
      </c>
    </row>
    <row r="13" spans="1:10" ht="12.75" customHeight="1" x14ac:dyDescent="0.2">
      <c r="A13" s="250" t="s">
        <v>5</v>
      </c>
      <c r="B13" s="252" t="s">
        <v>188</v>
      </c>
      <c r="C13" s="252"/>
      <c r="D13" s="12"/>
      <c r="E13" s="253" t="s">
        <v>189</v>
      </c>
      <c r="F13" s="252"/>
    </row>
    <row r="14" spans="1:10" x14ac:dyDescent="0.2">
      <c r="A14" s="251"/>
      <c r="B14" s="2" t="s">
        <v>2</v>
      </c>
      <c r="C14" s="2" t="s">
        <v>8</v>
      </c>
      <c r="D14" s="4"/>
      <c r="E14" s="2" t="s">
        <v>9</v>
      </c>
      <c r="F14" s="2" t="s">
        <v>10</v>
      </c>
    </row>
    <row r="15" spans="1:10" x14ac:dyDescent="0.2">
      <c r="A15" s="13" t="s">
        <v>39</v>
      </c>
      <c r="B15" s="48">
        <v>202379</v>
      </c>
      <c r="C15" s="48">
        <v>239615</v>
      </c>
      <c r="D15" s="88"/>
      <c r="E15" s="48">
        <v>235887</v>
      </c>
      <c r="F15" s="48">
        <v>347715</v>
      </c>
    </row>
    <row r="16" spans="1:10" x14ac:dyDescent="0.2">
      <c r="A16" s="28" t="s">
        <v>41</v>
      </c>
      <c r="B16" s="49">
        <v>9406</v>
      </c>
      <c r="C16" s="49">
        <v>73618</v>
      </c>
      <c r="D16" s="89"/>
      <c r="E16" s="49">
        <v>106345</v>
      </c>
      <c r="F16" s="49">
        <v>142849</v>
      </c>
    </row>
    <row r="17" spans="1:6" x14ac:dyDescent="0.2">
      <c r="A17" s="13" t="s">
        <v>93</v>
      </c>
      <c r="B17" s="48">
        <v>252189</v>
      </c>
      <c r="C17" s="48">
        <v>395034</v>
      </c>
      <c r="D17" s="88"/>
      <c r="E17" s="48">
        <v>250267</v>
      </c>
      <c r="F17" s="48">
        <v>330874</v>
      </c>
    </row>
    <row r="18" spans="1:6" x14ac:dyDescent="0.2">
      <c r="A18" s="28" t="s">
        <v>42</v>
      </c>
      <c r="B18" s="49">
        <v>28188</v>
      </c>
      <c r="C18" s="49">
        <v>87155</v>
      </c>
      <c r="D18" s="89"/>
      <c r="E18" s="49">
        <v>18784</v>
      </c>
      <c r="F18" s="49">
        <v>81487</v>
      </c>
    </row>
    <row r="19" spans="1:6" x14ac:dyDescent="0.2">
      <c r="A19" s="13" t="s">
        <v>43</v>
      </c>
      <c r="B19" s="48">
        <v>87939</v>
      </c>
      <c r="C19" s="48">
        <v>97315</v>
      </c>
      <c r="D19" s="88"/>
      <c r="E19" s="48">
        <v>88073</v>
      </c>
      <c r="F19" s="48">
        <v>126598</v>
      </c>
    </row>
    <row r="20" spans="1:6" x14ac:dyDescent="0.2">
      <c r="A20" s="28" t="s">
        <v>44</v>
      </c>
      <c r="B20" s="49">
        <v>49768</v>
      </c>
      <c r="C20" s="49">
        <v>53590</v>
      </c>
      <c r="D20" s="89"/>
      <c r="E20" s="49">
        <v>36557</v>
      </c>
      <c r="F20" s="49">
        <v>51686</v>
      </c>
    </row>
    <row r="21" spans="1:6" x14ac:dyDescent="0.2">
      <c r="A21" s="13" t="s">
        <v>45</v>
      </c>
      <c r="B21" s="48">
        <v>4724</v>
      </c>
      <c r="C21" s="48">
        <v>9321</v>
      </c>
      <c r="D21" s="88"/>
      <c r="E21" s="48">
        <v>0</v>
      </c>
      <c r="F21" s="48">
        <v>0</v>
      </c>
    </row>
    <row r="22" spans="1:6" x14ac:dyDescent="0.2">
      <c r="A22" s="28" t="s">
        <v>46</v>
      </c>
      <c r="B22" s="49">
        <v>19027</v>
      </c>
      <c r="C22" s="49">
        <v>29941</v>
      </c>
      <c r="D22" s="89"/>
      <c r="E22" s="49">
        <v>25331</v>
      </c>
      <c r="F22" s="49">
        <v>30477</v>
      </c>
    </row>
    <row r="23" spans="1:6" x14ac:dyDescent="0.2">
      <c r="A23" s="13" t="s">
        <v>48</v>
      </c>
      <c r="B23" s="48">
        <v>11928</v>
      </c>
      <c r="C23" s="48">
        <v>14884</v>
      </c>
      <c r="D23" s="88"/>
      <c r="E23" s="48">
        <v>4005</v>
      </c>
      <c r="F23" s="48">
        <v>20317</v>
      </c>
    </row>
    <row r="24" spans="1:6" x14ac:dyDescent="0.2">
      <c r="A24" s="28" t="s">
        <v>49</v>
      </c>
      <c r="B24" s="49">
        <v>41553</v>
      </c>
      <c r="C24" s="49">
        <v>52051</v>
      </c>
      <c r="D24" s="89"/>
      <c r="E24" s="49">
        <v>20273</v>
      </c>
      <c r="F24" s="49">
        <v>20937</v>
      </c>
    </row>
    <row r="25" spans="1:6" x14ac:dyDescent="0.2">
      <c r="A25" s="13" t="s">
        <v>50</v>
      </c>
      <c r="B25" s="48">
        <v>157980</v>
      </c>
      <c r="C25" s="48">
        <v>237288</v>
      </c>
      <c r="D25" s="88"/>
      <c r="E25" s="48">
        <v>131655</v>
      </c>
      <c r="F25" s="48">
        <v>173519</v>
      </c>
    </row>
    <row r="26" spans="1:6" x14ac:dyDescent="0.2">
      <c r="A26" s="28" t="s">
        <v>51</v>
      </c>
      <c r="B26" s="49">
        <v>1605</v>
      </c>
      <c r="C26" s="49">
        <v>1605</v>
      </c>
      <c r="D26" s="89"/>
      <c r="E26" s="49">
        <v>2814</v>
      </c>
      <c r="F26" s="49">
        <v>2814</v>
      </c>
    </row>
    <row r="27" spans="1:6" x14ac:dyDescent="0.2">
      <c r="A27" s="13" t="s">
        <v>52</v>
      </c>
      <c r="B27" s="48">
        <v>28985</v>
      </c>
      <c r="C27" s="48">
        <v>31822</v>
      </c>
      <c r="D27" s="88"/>
      <c r="E27" s="48">
        <v>63083</v>
      </c>
      <c r="F27" s="48">
        <v>66547</v>
      </c>
    </row>
    <row r="28" spans="1:6" x14ac:dyDescent="0.2">
      <c r="A28" s="28" t="s">
        <v>53</v>
      </c>
      <c r="B28" s="49">
        <v>2882</v>
      </c>
      <c r="C28" s="49">
        <v>4389</v>
      </c>
      <c r="D28" s="89"/>
      <c r="E28" s="49">
        <v>28412</v>
      </c>
      <c r="F28" s="49">
        <v>32631</v>
      </c>
    </row>
    <row r="29" spans="1:6" x14ac:dyDescent="0.2">
      <c r="A29" s="13" t="s">
        <v>54</v>
      </c>
      <c r="B29" s="48">
        <v>2712</v>
      </c>
      <c r="C29" s="48">
        <v>22990</v>
      </c>
      <c r="D29" s="88"/>
      <c r="E29" s="48">
        <v>30507</v>
      </c>
      <c r="F29" s="48">
        <v>79209</v>
      </c>
    </row>
    <row r="30" spans="1:6" x14ac:dyDescent="0.2">
      <c r="A30" s="28" t="s">
        <v>55</v>
      </c>
      <c r="B30" s="49">
        <v>11975</v>
      </c>
      <c r="C30" s="49">
        <v>27731</v>
      </c>
      <c r="D30" s="89"/>
      <c r="E30" s="49">
        <v>12078</v>
      </c>
      <c r="F30" s="49">
        <v>50996</v>
      </c>
    </row>
    <row r="31" spans="1:6" x14ac:dyDescent="0.2">
      <c r="A31" s="13" t="s">
        <v>56</v>
      </c>
      <c r="B31" s="48">
        <v>88885</v>
      </c>
      <c r="C31" s="48">
        <v>102799</v>
      </c>
      <c r="D31" s="88"/>
      <c r="E31" s="48">
        <v>48610</v>
      </c>
      <c r="F31" s="48">
        <v>52863</v>
      </c>
    </row>
    <row r="32" spans="1:6" x14ac:dyDescent="0.2">
      <c r="A32" s="28" t="s">
        <v>63</v>
      </c>
      <c r="B32" s="49">
        <v>22438</v>
      </c>
      <c r="C32" s="49">
        <v>41733</v>
      </c>
      <c r="D32" s="89"/>
      <c r="E32" s="49">
        <v>16184</v>
      </c>
      <c r="F32" s="49">
        <v>19546</v>
      </c>
    </row>
    <row r="33" spans="1:7" x14ac:dyDescent="0.2">
      <c r="A33" s="13" t="s">
        <v>57</v>
      </c>
      <c r="B33" s="48">
        <v>14728</v>
      </c>
      <c r="C33" s="48">
        <v>16518</v>
      </c>
      <c r="D33" s="88"/>
      <c r="E33" s="48">
        <v>73296</v>
      </c>
      <c r="F33" s="48">
        <v>79082</v>
      </c>
    </row>
    <row r="34" spans="1:7" x14ac:dyDescent="0.2">
      <c r="A34" s="28" t="s">
        <v>58</v>
      </c>
      <c r="B34" s="49">
        <v>45072</v>
      </c>
      <c r="C34" s="49">
        <v>55323</v>
      </c>
      <c r="D34" s="89"/>
      <c r="E34" s="49">
        <v>60108</v>
      </c>
      <c r="F34" s="49">
        <v>67772</v>
      </c>
    </row>
    <row r="35" spans="1:7" x14ac:dyDescent="0.2">
      <c r="A35" s="13" t="s">
        <v>61</v>
      </c>
      <c r="B35" s="48">
        <v>17738</v>
      </c>
      <c r="C35" s="48">
        <v>30544</v>
      </c>
      <c r="D35" s="88"/>
      <c r="E35" s="48">
        <v>58221</v>
      </c>
      <c r="F35" s="48">
        <v>77267</v>
      </c>
    </row>
    <row r="36" spans="1:7" x14ac:dyDescent="0.2">
      <c r="A36" s="28" t="s">
        <v>59</v>
      </c>
      <c r="B36" s="49">
        <v>4845</v>
      </c>
      <c r="C36" s="49">
        <v>8044</v>
      </c>
      <c r="D36" s="89"/>
      <c r="E36" s="49">
        <v>4228</v>
      </c>
      <c r="F36" s="49">
        <v>7640</v>
      </c>
    </row>
    <row r="37" spans="1:7" x14ac:dyDescent="0.2">
      <c r="A37" s="13" t="s">
        <v>60</v>
      </c>
      <c r="B37" s="48">
        <v>140565</v>
      </c>
      <c r="C37" s="48">
        <v>148285</v>
      </c>
      <c r="D37" s="88"/>
      <c r="E37" s="48">
        <v>98684</v>
      </c>
      <c r="F37" s="48">
        <v>115315</v>
      </c>
    </row>
    <row r="38" spans="1:7" x14ac:dyDescent="0.2">
      <c r="A38" s="28" t="s">
        <v>71</v>
      </c>
      <c r="B38" s="49">
        <v>212961</v>
      </c>
      <c r="C38" s="49">
        <v>251227</v>
      </c>
      <c r="D38" s="89"/>
      <c r="E38" s="49">
        <v>123728</v>
      </c>
      <c r="F38" s="49">
        <v>321903</v>
      </c>
    </row>
    <row r="39" spans="1:7" x14ac:dyDescent="0.2">
      <c r="A39" s="13" t="s">
        <v>40</v>
      </c>
      <c r="B39" s="48">
        <v>217</v>
      </c>
      <c r="C39" s="48">
        <v>681</v>
      </c>
      <c r="D39" s="88"/>
      <c r="E39" s="48">
        <v>869</v>
      </c>
      <c r="F39" s="48">
        <v>959</v>
      </c>
    </row>
    <row r="40" spans="1:7" x14ac:dyDescent="0.2">
      <c r="A40" s="28" t="s">
        <v>47</v>
      </c>
      <c r="B40" s="49">
        <v>2717</v>
      </c>
      <c r="C40" s="49">
        <v>3715</v>
      </c>
      <c r="D40" s="89"/>
      <c r="E40" s="49">
        <v>2467</v>
      </c>
      <c r="F40" s="49">
        <v>2647</v>
      </c>
    </row>
    <row r="41" spans="1:7" x14ac:dyDescent="0.2">
      <c r="A41" s="13" t="s">
        <v>94</v>
      </c>
      <c r="B41" s="48">
        <v>2067</v>
      </c>
      <c r="C41" s="48">
        <v>2551</v>
      </c>
      <c r="D41" s="88"/>
      <c r="E41" s="48">
        <v>1164</v>
      </c>
      <c r="F41" s="48">
        <v>2297</v>
      </c>
      <c r="G41" s="158"/>
    </row>
    <row r="42" spans="1:7" x14ac:dyDescent="0.2">
      <c r="A42" s="28" t="s">
        <v>95</v>
      </c>
      <c r="B42" s="49">
        <v>704</v>
      </c>
      <c r="C42" s="49">
        <v>15915</v>
      </c>
      <c r="D42" s="89"/>
      <c r="E42" s="49">
        <v>1096</v>
      </c>
      <c r="F42" s="49">
        <v>3522</v>
      </c>
    </row>
    <row r="43" spans="1:7" x14ac:dyDescent="0.2">
      <c r="A43" s="13" t="s">
        <v>96</v>
      </c>
      <c r="B43" s="48">
        <v>0</v>
      </c>
      <c r="C43" s="48">
        <v>0</v>
      </c>
      <c r="D43" s="88"/>
      <c r="E43" s="48">
        <v>0</v>
      </c>
      <c r="F43" s="48">
        <v>0</v>
      </c>
    </row>
    <row r="44" spans="1:7" x14ac:dyDescent="0.2">
      <c r="A44" s="28" t="s">
        <v>97</v>
      </c>
      <c r="B44" s="49">
        <v>644</v>
      </c>
      <c r="C44" s="49">
        <v>834</v>
      </c>
      <c r="D44" s="89"/>
      <c r="E44" s="49">
        <v>0</v>
      </c>
      <c r="F44" s="49">
        <v>0</v>
      </c>
    </row>
    <row r="45" spans="1:7" x14ac:dyDescent="0.2">
      <c r="A45" s="13" t="s">
        <v>98</v>
      </c>
      <c r="B45" s="48">
        <v>369</v>
      </c>
      <c r="C45" s="48">
        <v>458</v>
      </c>
      <c r="D45" s="88"/>
      <c r="E45" s="48">
        <v>0</v>
      </c>
      <c r="F45" s="48">
        <v>0</v>
      </c>
    </row>
    <row r="46" spans="1:7" x14ac:dyDescent="0.2">
      <c r="A46" s="28" t="s">
        <v>99</v>
      </c>
      <c r="B46" s="49">
        <v>450</v>
      </c>
      <c r="C46" s="49">
        <v>450</v>
      </c>
      <c r="D46" s="89"/>
      <c r="E46" s="49">
        <v>0</v>
      </c>
      <c r="F46" s="49">
        <v>0</v>
      </c>
    </row>
    <row r="47" spans="1:7" x14ac:dyDescent="0.2">
      <c r="A47" s="13" t="s">
        <v>100</v>
      </c>
      <c r="B47" s="48">
        <v>94</v>
      </c>
      <c r="C47" s="48">
        <v>94</v>
      </c>
      <c r="D47" s="88"/>
      <c r="E47" s="48">
        <v>91</v>
      </c>
      <c r="F47" s="48">
        <v>91</v>
      </c>
    </row>
    <row r="48" spans="1:7" x14ac:dyDescent="0.2">
      <c r="A48" s="13"/>
      <c r="B48" s="16"/>
      <c r="C48" s="16"/>
      <c r="D48" s="5"/>
      <c r="E48" s="16"/>
      <c r="F48" s="16"/>
    </row>
    <row r="49" spans="1:6" x14ac:dyDescent="0.2">
      <c r="A49" s="28" t="s">
        <v>1</v>
      </c>
      <c r="B49" s="29">
        <v>1467734</v>
      </c>
      <c r="C49" s="29">
        <v>2057520</v>
      </c>
      <c r="D49" s="29"/>
      <c r="E49" s="29">
        <v>1542817</v>
      </c>
      <c r="F49" s="29">
        <v>2309560</v>
      </c>
    </row>
    <row r="51" spans="1:6" x14ac:dyDescent="0.2">
      <c r="A51" s="149" t="s">
        <v>133</v>
      </c>
    </row>
    <row r="52" spans="1:6" x14ac:dyDescent="0.2">
      <c r="A52" s="201" t="s">
        <v>67</v>
      </c>
    </row>
    <row r="53" spans="1:6" x14ac:dyDescent="0.2">
      <c r="A53" s="150" t="str">
        <f>'a1'!$A$30</f>
        <v>Actualizado el 12 de febrero de 2018</v>
      </c>
    </row>
  </sheetData>
  <mergeCells count="9">
    <mergeCell ref="A13:A14"/>
    <mergeCell ref="B13:C13"/>
    <mergeCell ref="E13:F13"/>
    <mergeCell ref="A4:J5"/>
    <mergeCell ref="A6:J6"/>
    <mergeCell ref="A7:J7"/>
    <mergeCell ref="A9:J9"/>
    <mergeCell ref="A8:J8"/>
    <mergeCell ref="I11:J11"/>
  </mergeCells>
  <phoneticPr fontId="17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3"/>
  <sheetViews>
    <sheetView showGridLines="0" zoomScale="115" zoomScaleNormal="115" workbookViewId="0">
      <selection activeCell="I11" sqref="I11:J11"/>
    </sheetView>
  </sheetViews>
  <sheetFormatPr baseColWidth="10" defaultRowHeight="12.75" x14ac:dyDescent="0.2"/>
  <cols>
    <col min="1" max="1" width="18.7109375" style="154" customWidth="1"/>
    <col min="2" max="3" width="11.42578125" style="154"/>
    <col min="4" max="4" width="6.7109375" style="154" customWidth="1"/>
    <col min="5" max="16384" width="11.42578125" style="154"/>
  </cols>
  <sheetData>
    <row r="1" spans="1:12" s="132" customFormat="1" ht="14.1" customHeight="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4"/>
    </row>
    <row r="2" spans="1:12" s="132" customFormat="1" ht="14.1" customHeight="1" x14ac:dyDescent="0.2">
      <c r="A2" s="125"/>
      <c r="B2" s="43"/>
      <c r="C2" s="43"/>
      <c r="D2" s="43"/>
      <c r="E2" s="43"/>
      <c r="F2" s="43"/>
      <c r="G2" s="43"/>
      <c r="H2" s="43"/>
      <c r="I2" s="43"/>
      <c r="J2" s="126"/>
    </row>
    <row r="3" spans="1:12" s="132" customFormat="1" ht="50.1" customHeight="1" x14ac:dyDescent="0.2">
      <c r="A3" s="127"/>
      <c r="B3" s="44"/>
      <c r="C3" s="44"/>
      <c r="D3" s="44"/>
      <c r="E3" s="44"/>
      <c r="F3" s="44"/>
      <c r="G3" s="44"/>
      <c r="H3" s="44"/>
      <c r="I3" s="44"/>
      <c r="J3" s="128"/>
    </row>
    <row r="4" spans="1:12" s="132" customFormat="1" ht="14.1" customHeight="1" x14ac:dyDescent="0.2">
      <c r="A4" s="240" t="s">
        <v>132</v>
      </c>
      <c r="B4" s="240"/>
      <c r="C4" s="240"/>
      <c r="D4" s="240"/>
      <c r="E4" s="240"/>
      <c r="F4" s="240"/>
      <c r="G4" s="240"/>
      <c r="H4" s="240"/>
      <c r="I4" s="240"/>
      <c r="J4" s="241"/>
    </row>
    <row r="5" spans="1:12" s="132" customFormat="1" ht="18" customHeight="1" x14ac:dyDescent="0.2">
      <c r="A5" s="242"/>
      <c r="B5" s="242"/>
      <c r="C5" s="242"/>
      <c r="D5" s="242"/>
      <c r="E5" s="242"/>
      <c r="F5" s="242"/>
      <c r="G5" s="242"/>
      <c r="H5" s="242"/>
      <c r="I5" s="242"/>
      <c r="J5" s="243"/>
    </row>
    <row r="6" spans="1:12" s="132" customFormat="1" ht="7.5" customHeight="1" x14ac:dyDescent="0.2">
      <c r="A6" s="244"/>
      <c r="B6" s="245"/>
      <c r="C6" s="245"/>
      <c r="D6" s="245"/>
      <c r="E6" s="245"/>
      <c r="F6" s="245"/>
      <c r="G6" s="245"/>
      <c r="H6" s="245"/>
      <c r="I6" s="245"/>
      <c r="J6" s="246"/>
    </row>
    <row r="7" spans="1:12" s="132" customFormat="1" ht="14.1" customHeight="1" x14ac:dyDescent="0.2">
      <c r="A7" s="247" t="s">
        <v>162</v>
      </c>
      <c r="B7" s="248"/>
      <c r="C7" s="248"/>
      <c r="D7" s="248"/>
      <c r="E7" s="248"/>
      <c r="F7" s="248"/>
      <c r="G7" s="248"/>
      <c r="H7" s="248"/>
      <c r="I7" s="248"/>
      <c r="J7" s="249"/>
    </row>
    <row r="8" spans="1:12" s="132" customFormat="1" ht="14.1" customHeight="1" x14ac:dyDescent="0.2">
      <c r="A8" s="247" t="s">
        <v>3</v>
      </c>
      <c r="B8" s="248"/>
      <c r="C8" s="248"/>
      <c r="D8" s="248"/>
      <c r="E8" s="248"/>
      <c r="F8" s="248"/>
      <c r="G8" s="248"/>
      <c r="H8" s="248"/>
      <c r="I8" s="248"/>
      <c r="J8" s="249"/>
    </row>
    <row r="9" spans="1:12" s="132" customFormat="1" ht="14.1" customHeight="1" x14ac:dyDescent="0.2">
      <c r="A9" s="247" t="str">
        <f>'a2'!A9</f>
        <v>Noviembre 2017 - diciembre 2017</v>
      </c>
      <c r="B9" s="248"/>
      <c r="C9" s="248"/>
      <c r="D9" s="248"/>
      <c r="E9" s="248"/>
      <c r="F9" s="248"/>
      <c r="G9" s="248"/>
      <c r="H9" s="248"/>
      <c r="I9" s="248"/>
      <c r="J9" s="249"/>
    </row>
    <row r="10" spans="1:12" s="132" customFormat="1" ht="7.5" customHeight="1" x14ac:dyDescent="0.2">
      <c r="A10" s="131"/>
      <c r="B10" s="129"/>
      <c r="C10" s="129"/>
      <c r="D10" s="129"/>
      <c r="E10" s="129"/>
      <c r="F10" s="129"/>
      <c r="G10" s="129"/>
      <c r="H10" s="129"/>
      <c r="I10" s="129"/>
      <c r="J10" s="130"/>
    </row>
    <row r="11" spans="1:12" ht="12.75" customHeight="1" x14ac:dyDescent="0.2">
      <c r="A11" s="153"/>
      <c r="B11" s="153"/>
      <c r="C11" s="153"/>
      <c r="D11" s="153"/>
      <c r="E11" s="153"/>
      <c r="I11" s="232" t="s">
        <v>135</v>
      </c>
      <c r="J11" s="232"/>
    </row>
    <row r="12" spans="1:12" ht="12.75" customHeight="1" x14ac:dyDescent="0.2">
      <c r="A12" s="160"/>
      <c r="B12" s="160"/>
      <c r="C12" s="160"/>
      <c r="D12" s="160"/>
      <c r="E12" s="160"/>
      <c r="F12" s="155"/>
    </row>
    <row r="13" spans="1:12" ht="22.5" customHeight="1" x14ac:dyDescent="0.2">
      <c r="A13" s="250" t="s">
        <v>5</v>
      </c>
      <c r="B13" s="253" t="s">
        <v>66</v>
      </c>
      <c r="C13" s="253"/>
      <c r="D13" s="12"/>
      <c r="E13" s="12" t="s">
        <v>11</v>
      </c>
      <c r="F13" s="12"/>
    </row>
    <row r="14" spans="1:12" x14ac:dyDescent="0.2">
      <c r="A14" s="251"/>
      <c r="B14" s="15" t="s">
        <v>2</v>
      </c>
      <c r="C14" s="2" t="s">
        <v>8</v>
      </c>
      <c r="D14" s="4"/>
      <c r="E14" s="15" t="s">
        <v>2</v>
      </c>
      <c r="F14" s="2" t="s">
        <v>10</v>
      </c>
    </row>
    <row r="15" spans="1:12" x14ac:dyDescent="0.2">
      <c r="A15" s="13" t="s">
        <v>39</v>
      </c>
      <c r="B15" s="16">
        <v>16.600000000000001</v>
      </c>
      <c r="C15" s="16">
        <v>45.1</v>
      </c>
      <c r="D15" s="5"/>
      <c r="E15" s="16">
        <v>2.2999999999999998</v>
      </c>
      <c r="F15" s="16">
        <v>5.3</v>
      </c>
      <c r="H15" s="161"/>
      <c r="I15" s="161"/>
      <c r="J15" s="161"/>
      <c r="K15" s="161"/>
      <c r="L15" s="161"/>
    </row>
    <row r="16" spans="1:12" x14ac:dyDescent="0.2">
      <c r="A16" s="28" t="s">
        <v>41</v>
      </c>
      <c r="B16" s="30">
        <v>1030.5999999999999</v>
      </c>
      <c r="C16" s="30">
        <v>94</v>
      </c>
      <c r="D16" s="26"/>
      <c r="E16" s="30">
        <v>6.6</v>
      </c>
      <c r="F16" s="30">
        <v>3.4</v>
      </c>
      <c r="H16" s="161"/>
      <c r="I16" s="161"/>
      <c r="J16" s="161"/>
      <c r="K16" s="161"/>
      <c r="L16" s="161"/>
    </row>
    <row r="17" spans="1:12" x14ac:dyDescent="0.2">
      <c r="A17" s="13" t="s">
        <v>93</v>
      </c>
      <c r="B17" s="16">
        <v>-0.8</v>
      </c>
      <c r="C17" s="16">
        <v>-16.2</v>
      </c>
      <c r="D17" s="5"/>
      <c r="E17" s="16">
        <v>-0.1</v>
      </c>
      <c r="F17" s="16">
        <v>-3.1</v>
      </c>
      <c r="H17" s="161"/>
      <c r="I17" s="161"/>
      <c r="J17" s="161"/>
      <c r="K17" s="161"/>
      <c r="L17" s="161"/>
    </row>
    <row r="18" spans="1:12" x14ac:dyDescent="0.2">
      <c r="A18" s="28" t="s">
        <v>42</v>
      </c>
      <c r="B18" s="30">
        <v>-33.4</v>
      </c>
      <c r="C18" s="30">
        <v>-6.5</v>
      </c>
      <c r="D18" s="26"/>
      <c r="E18" s="30">
        <v>-0.6</v>
      </c>
      <c r="F18" s="30">
        <v>-0.3</v>
      </c>
      <c r="H18" s="161"/>
      <c r="I18" s="161"/>
      <c r="J18" s="161"/>
      <c r="K18" s="161"/>
      <c r="L18" s="161"/>
    </row>
    <row r="19" spans="1:12" x14ac:dyDescent="0.2">
      <c r="A19" s="13" t="s">
        <v>43</v>
      </c>
      <c r="B19" s="16">
        <v>0.2</v>
      </c>
      <c r="C19" s="16">
        <v>30.1</v>
      </c>
      <c r="D19" s="5"/>
      <c r="E19" s="16">
        <v>0</v>
      </c>
      <c r="F19" s="16">
        <v>1.4</v>
      </c>
      <c r="H19" s="161"/>
      <c r="I19" s="161"/>
      <c r="J19" s="161"/>
      <c r="K19" s="161"/>
      <c r="L19" s="161"/>
    </row>
    <row r="20" spans="1:12" x14ac:dyDescent="0.2">
      <c r="A20" s="28" t="s">
        <v>44</v>
      </c>
      <c r="B20" s="30">
        <v>-26.5</v>
      </c>
      <c r="C20" s="30">
        <v>-3.6</v>
      </c>
      <c r="D20" s="26"/>
      <c r="E20" s="30">
        <v>-0.9</v>
      </c>
      <c r="F20" s="30">
        <v>-0.1</v>
      </c>
      <c r="H20" s="161"/>
      <c r="I20" s="161"/>
      <c r="J20" s="161"/>
      <c r="K20" s="161"/>
      <c r="L20" s="161"/>
    </row>
    <row r="21" spans="1:12" x14ac:dyDescent="0.2">
      <c r="A21" s="13" t="s">
        <v>45</v>
      </c>
      <c r="B21" s="16">
        <v>-100</v>
      </c>
      <c r="C21" s="16">
        <v>-100</v>
      </c>
      <c r="D21" s="5"/>
      <c r="E21" s="16">
        <v>-0.3</v>
      </c>
      <c r="F21" s="16">
        <v>-0.5</v>
      </c>
      <c r="H21" s="161"/>
      <c r="I21" s="161"/>
      <c r="J21" s="161"/>
      <c r="K21" s="161"/>
      <c r="L21" s="161"/>
    </row>
    <row r="22" spans="1:12" x14ac:dyDescent="0.2">
      <c r="A22" s="28" t="s">
        <v>46</v>
      </c>
      <c r="B22" s="30">
        <v>33.1</v>
      </c>
      <c r="C22" s="30">
        <v>1.8</v>
      </c>
      <c r="D22" s="26"/>
      <c r="E22" s="30">
        <v>0.4</v>
      </c>
      <c r="F22" s="30">
        <v>0</v>
      </c>
      <c r="H22" s="161"/>
      <c r="I22" s="161"/>
      <c r="J22" s="161"/>
      <c r="K22" s="161"/>
      <c r="L22" s="161"/>
    </row>
    <row r="23" spans="1:12" x14ac:dyDescent="0.2">
      <c r="A23" s="13" t="s">
        <v>48</v>
      </c>
      <c r="B23" s="16">
        <v>-66.400000000000006</v>
      </c>
      <c r="C23" s="16">
        <v>36.5</v>
      </c>
      <c r="D23" s="5"/>
      <c r="E23" s="16">
        <v>-0.5</v>
      </c>
      <c r="F23" s="16">
        <v>0.3</v>
      </c>
      <c r="H23" s="161"/>
      <c r="I23" s="161"/>
      <c r="J23" s="161"/>
      <c r="K23" s="161"/>
      <c r="L23" s="161"/>
    </row>
    <row r="24" spans="1:12" x14ac:dyDescent="0.2">
      <c r="A24" s="28" t="s">
        <v>49</v>
      </c>
      <c r="B24" s="30">
        <v>-51.2</v>
      </c>
      <c r="C24" s="30">
        <v>-59.8</v>
      </c>
      <c r="D24" s="26"/>
      <c r="E24" s="30">
        <v>-1.4</v>
      </c>
      <c r="F24" s="30">
        <v>-1.5</v>
      </c>
      <c r="H24" s="161"/>
      <c r="I24" s="161"/>
      <c r="J24" s="161"/>
      <c r="K24" s="161"/>
      <c r="L24" s="161"/>
    </row>
    <row r="25" spans="1:12" x14ac:dyDescent="0.2">
      <c r="A25" s="13" t="s">
        <v>50</v>
      </c>
      <c r="B25" s="16">
        <v>-16.7</v>
      </c>
      <c r="C25" s="16">
        <v>-26.9</v>
      </c>
      <c r="D25" s="5"/>
      <c r="E25" s="16">
        <v>-1.8</v>
      </c>
      <c r="F25" s="16">
        <v>-3.1</v>
      </c>
      <c r="H25" s="161"/>
      <c r="I25" s="161"/>
      <c r="J25" s="161"/>
      <c r="K25" s="161"/>
      <c r="L25" s="161"/>
    </row>
    <row r="26" spans="1:12" x14ac:dyDescent="0.2">
      <c r="A26" s="28" t="s">
        <v>51</v>
      </c>
      <c r="B26" s="30">
        <v>75.3</v>
      </c>
      <c r="C26" s="30">
        <v>75.3</v>
      </c>
      <c r="D26" s="26"/>
      <c r="E26" s="30">
        <v>0.1</v>
      </c>
      <c r="F26" s="30">
        <v>0.1</v>
      </c>
      <c r="H26" s="161"/>
      <c r="I26" s="161"/>
      <c r="J26" s="161"/>
      <c r="K26" s="161"/>
      <c r="L26" s="161"/>
    </row>
    <row r="27" spans="1:12" x14ac:dyDescent="0.2">
      <c r="A27" s="13" t="s">
        <v>52</v>
      </c>
      <c r="B27" s="16">
        <v>117.6</v>
      </c>
      <c r="C27" s="16">
        <v>109.1</v>
      </c>
      <c r="D27" s="5"/>
      <c r="E27" s="16">
        <v>2.2999999999999998</v>
      </c>
      <c r="F27" s="16">
        <v>1.7</v>
      </c>
      <c r="H27" s="161"/>
      <c r="I27" s="161"/>
      <c r="J27" s="161"/>
      <c r="K27" s="161"/>
      <c r="L27" s="161"/>
    </row>
    <row r="28" spans="1:12" x14ac:dyDescent="0.2">
      <c r="A28" s="28" t="s">
        <v>53</v>
      </c>
      <c r="B28" s="30">
        <v>885.8</v>
      </c>
      <c r="C28" s="30">
        <v>643.5</v>
      </c>
      <c r="D28" s="26"/>
      <c r="E28" s="30">
        <v>1.7</v>
      </c>
      <c r="F28" s="30">
        <v>1.4</v>
      </c>
      <c r="H28" s="161"/>
      <c r="I28" s="161"/>
      <c r="J28" s="161"/>
      <c r="K28" s="161"/>
      <c r="L28" s="161"/>
    </row>
    <row r="29" spans="1:12" x14ac:dyDescent="0.2">
      <c r="A29" s="13" t="s">
        <v>54</v>
      </c>
      <c r="B29" s="16">
        <v>1024.9000000000001</v>
      </c>
      <c r="C29" s="16">
        <v>244.5</v>
      </c>
      <c r="D29" s="5"/>
      <c r="E29" s="16">
        <v>1.9</v>
      </c>
      <c r="F29" s="16">
        <v>2.7</v>
      </c>
      <c r="H29" s="161"/>
      <c r="I29" s="161"/>
      <c r="J29" s="161"/>
      <c r="K29" s="161"/>
      <c r="L29" s="161"/>
    </row>
    <row r="30" spans="1:12" x14ac:dyDescent="0.2">
      <c r="A30" s="28" t="s">
        <v>55</v>
      </c>
      <c r="B30" s="30">
        <v>0.9</v>
      </c>
      <c r="C30" s="30">
        <v>83.9</v>
      </c>
      <c r="D30" s="26"/>
      <c r="E30" s="30">
        <v>0</v>
      </c>
      <c r="F30" s="30">
        <v>1.1000000000000001</v>
      </c>
      <c r="H30" s="161"/>
      <c r="I30" s="161"/>
      <c r="J30" s="161"/>
      <c r="K30" s="161"/>
      <c r="L30" s="161"/>
    </row>
    <row r="31" spans="1:12" x14ac:dyDescent="0.2">
      <c r="A31" s="13" t="s">
        <v>56</v>
      </c>
      <c r="B31" s="16">
        <v>-45.3</v>
      </c>
      <c r="C31" s="16">
        <v>-48.6</v>
      </c>
      <c r="D31" s="5"/>
      <c r="E31" s="16">
        <v>-2.7</v>
      </c>
      <c r="F31" s="16">
        <v>-2.4</v>
      </c>
      <c r="H31" s="161"/>
      <c r="I31" s="161"/>
      <c r="J31" s="161"/>
      <c r="K31" s="161"/>
      <c r="L31" s="161"/>
    </row>
    <row r="32" spans="1:12" x14ac:dyDescent="0.2">
      <c r="A32" s="28" t="s">
        <v>63</v>
      </c>
      <c r="B32" s="30">
        <v>-27.9</v>
      </c>
      <c r="C32" s="30">
        <v>-53.2</v>
      </c>
      <c r="D32" s="26"/>
      <c r="E32" s="30">
        <v>-0.4</v>
      </c>
      <c r="F32" s="30">
        <v>-1.1000000000000001</v>
      </c>
      <c r="H32" s="161"/>
      <c r="I32" s="161"/>
      <c r="J32" s="161"/>
      <c r="K32" s="161"/>
      <c r="L32" s="161"/>
    </row>
    <row r="33" spans="1:12" x14ac:dyDescent="0.2">
      <c r="A33" s="13" t="s">
        <v>57</v>
      </c>
      <c r="B33" s="16">
        <v>397.7</v>
      </c>
      <c r="C33" s="16">
        <v>378.8</v>
      </c>
      <c r="D33" s="5"/>
      <c r="E33" s="16">
        <v>4</v>
      </c>
      <c r="F33" s="16">
        <v>3</v>
      </c>
      <c r="H33" s="161"/>
      <c r="I33" s="161"/>
      <c r="J33" s="161"/>
      <c r="K33" s="161"/>
      <c r="L33" s="161"/>
    </row>
    <row r="34" spans="1:12" x14ac:dyDescent="0.2">
      <c r="A34" s="28" t="s">
        <v>58</v>
      </c>
      <c r="B34" s="30">
        <v>33.4</v>
      </c>
      <c r="C34" s="30">
        <v>22.5</v>
      </c>
      <c r="D34" s="26"/>
      <c r="E34" s="30">
        <v>1</v>
      </c>
      <c r="F34" s="30">
        <v>0.6</v>
      </c>
      <c r="H34" s="161"/>
      <c r="I34" s="161"/>
      <c r="J34" s="161"/>
      <c r="K34" s="161"/>
      <c r="L34" s="161"/>
    </row>
    <row r="35" spans="1:12" x14ac:dyDescent="0.2">
      <c r="A35" s="13" t="s">
        <v>61</v>
      </c>
      <c r="B35" s="16">
        <v>228.2</v>
      </c>
      <c r="C35" s="16">
        <v>153</v>
      </c>
      <c r="D35" s="5"/>
      <c r="E35" s="16">
        <v>2.8</v>
      </c>
      <c r="F35" s="16">
        <v>2.2999999999999998</v>
      </c>
      <c r="H35" s="161"/>
      <c r="I35" s="161"/>
      <c r="J35" s="161"/>
      <c r="K35" s="161"/>
      <c r="L35" s="161"/>
    </row>
    <row r="36" spans="1:12" x14ac:dyDescent="0.2">
      <c r="A36" s="28" t="s">
        <v>59</v>
      </c>
      <c r="B36" s="30">
        <v>-12.7</v>
      </c>
      <c r="C36" s="30">
        <v>-5</v>
      </c>
      <c r="D36" s="26"/>
      <c r="E36" s="30">
        <v>0</v>
      </c>
      <c r="F36" s="30">
        <v>0</v>
      </c>
      <c r="H36" s="161"/>
      <c r="I36" s="161"/>
      <c r="J36" s="161"/>
      <c r="K36" s="161"/>
      <c r="L36" s="161"/>
    </row>
    <row r="37" spans="1:12" x14ac:dyDescent="0.2">
      <c r="A37" s="13" t="s">
        <v>60</v>
      </c>
      <c r="B37" s="16">
        <v>-29.8</v>
      </c>
      <c r="C37" s="16">
        <v>-22.2</v>
      </c>
      <c r="D37" s="5"/>
      <c r="E37" s="16">
        <v>-2.9</v>
      </c>
      <c r="F37" s="16">
        <v>-1.6</v>
      </c>
      <c r="H37" s="161"/>
      <c r="I37" s="161"/>
      <c r="J37" s="161"/>
      <c r="K37" s="161"/>
      <c r="L37" s="161"/>
    </row>
    <row r="38" spans="1:12" x14ac:dyDescent="0.2">
      <c r="A38" s="28" t="s">
        <v>71</v>
      </c>
      <c r="B38" s="30">
        <v>-41.9</v>
      </c>
      <c r="C38" s="30">
        <v>28.1</v>
      </c>
      <c r="D38" s="26"/>
      <c r="E38" s="30">
        <v>-6.1</v>
      </c>
      <c r="F38" s="30">
        <v>3.4</v>
      </c>
      <c r="H38" s="161"/>
      <c r="I38" s="161"/>
      <c r="J38" s="161"/>
      <c r="K38" s="161"/>
      <c r="L38" s="161"/>
    </row>
    <row r="39" spans="1:12" x14ac:dyDescent="0.2">
      <c r="A39" s="13" t="s">
        <v>40</v>
      </c>
      <c r="B39" s="16">
        <v>300.5</v>
      </c>
      <c r="C39" s="16">
        <v>40.799999999999997</v>
      </c>
      <c r="D39" s="5"/>
      <c r="E39" s="16">
        <v>0</v>
      </c>
      <c r="F39" s="16">
        <v>0</v>
      </c>
      <c r="H39" s="161"/>
      <c r="I39" s="161"/>
      <c r="J39" s="161"/>
      <c r="K39" s="161"/>
      <c r="L39" s="161"/>
    </row>
    <row r="40" spans="1:12" x14ac:dyDescent="0.2">
      <c r="A40" s="28" t="s">
        <v>47</v>
      </c>
      <c r="B40" s="30">
        <v>-9.1999999999999993</v>
      </c>
      <c r="C40" s="30">
        <v>-28.7</v>
      </c>
      <c r="D40" s="26"/>
      <c r="E40" s="30">
        <v>0</v>
      </c>
      <c r="F40" s="30">
        <v>-0.1</v>
      </c>
      <c r="H40" s="161"/>
      <c r="I40" s="161"/>
      <c r="J40" s="161"/>
      <c r="K40" s="161"/>
      <c r="L40" s="161"/>
    </row>
    <row r="41" spans="1:12" x14ac:dyDescent="0.2">
      <c r="A41" s="13" t="s">
        <v>94</v>
      </c>
      <c r="B41" s="16">
        <v>-43.7</v>
      </c>
      <c r="C41" s="16">
        <v>-10</v>
      </c>
      <c r="D41" s="5"/>
      <c r="E41" s="16">
        <v>-0.1</v>
      </c>
      <c r="F41" s="16">
        <v>0</v>
      </c>
      <c r="H41" s="161"/>
      <c r="I41" s="161"/>
      <c r="J41" s="161"/>
      <c r="K41" s="161"/>
      <c r="L41" s="161"/>
    </row>
    <row r="42" spans="1:12" x14ac:dyDescent="0.2">
      <c r="A42" s="28" t="s">
        <v>95</v>
      </c>
      <c r="B42" s="30">
        <v>55.7</v>
      </c>
      <c r="C42" s="30">
        <v>-77.900000000000006</v>
      </c>
      <c r="D42" s="26"/>
      <c r="E42" s="30">
        <v>0</v>
      </c>
      <c r="F42" s="30">
        <v>-0.6</v>
      </c>
      <c r="H42" s="161"/>
      <c r="I42" s="161"/>
      <c r="J42" s="161"/>
      <c r="K42" s="161"/>
      <c r="L42" s="161"/>
    </row>
    <row r="43" spans="1:12" x14ac:dyDescent="0.2">
      <c r="A43" s="13" t="s">
        <v>96</v>
      </c>
      <c r="B43" s="16" t="s">
        <v>190</v>
      </c>
      <c r="C43" s="16" t="s">
        <v>190</v>
      </c>
      <c r="D43" s="5"/>
      <c r="E43" s="16">
        <v>0</v>
      </c>
      <c r="F43" s="16">
        <v>0</v>
      </c>
    </row>
    <row r="44" spans="1:12" x14ac:dyDescent="0.2">
      <c r="A44" s="28" t="s">
        <v>97</v>
      </c>
      <c r="B44" s="30">
        <v>-100</v>
      </c>
      <c r="C44" s="30">
        <v>-100</v>
      </c>
      <c r="D44" s="26"/>
      <c r="E44" s="30">
        <v>0</v>
      </c>
      <c r="F44" s="30">
        <v>0</v>
      </c>
    </row>
    <row r="45" spans="1:12" x14ac:dyDescent="0.2">
      <c r="A45" s="13" t="s">
        <v>98</v>
      </c>
      <c r="B45" s="16">
        <v>-100</v>
      </c>
      <c r="C45" s="16">
        <v>-100</v>
      </c>
      <c r="D45" s="5"/>
      <c r="E45" s="16">
        <v>0</v>
      </c>
      <c r="F45" s="16">
        <v>0</v>
      </c>
    </row>
    <row r="46" spans="1:12" x14ac:dyDescent="0.2">
      <c r="A46" s="28" t="s">
        <v>99</v>
      </c>
      <c r="B46" s="30">
        <v>-100</v>
      </c>
      <c r="C46" s="30">
        <v>-100</v>
      </c>
      <c r="D46" s="26"/>
      <c r="E46" s="30">
        <v>0</v>
      </c>
      <c r="F46" s="30">
        <v>0</v>
      </c>
    </row>
    <row r="47" spans="1:12" x14ac:dyDescent="0.2">
      <c r="A47" s="13" t="s">
        <v>100</v>
      </c>
      <c r="B47" s="16">
        <v>-3.2</v>
      </c>
      <c r="C47" s="16">
        <v>-3.2</v>
      </c>
      <c r="D47" s="5"/>
      <c r="E47" s="16">
        <v>0</v>
      </c>
      <c r="F47" s="16">
        <v>0</v>
      </c>
    </row>
    <row r="48" spans="1:12" x14ac:dyDescent="0.2">
      <c r="A48" s="13"/>
      <c r="B48" s="11"/>
      <c r="C48" s="11"/>
      <c r="D48" s="11"/>
      <c r="E48" s="11"/>
      <c r="F48" s="11"/>
    </row>
    <row r="49" spans="1:7" x14ac:dyDescent="0.2">
      <c r="A49" s="28" t="s">
        <v>1</v>
      </c>
      <c r="B49" s="30">
        <v>5.0999999999999996</v>
      </c>
      <c r="C49" s="30">
        <v>12.2</v>
      </c>
      <c r="D49" s="30"/>
      <c r="E49" s="30">
        <v>5.0999999999999996</v>
      </c>
      <c r="F49" s="93">
        <v>12.2</v>
      </c>
      <c r="G49" s="162"/>
    </row>
    <row r="51" spans="1:7" x14ac:dyDescent="0.2">
      <c r="A51" s="149" t="s">
        <v>133</v>
      </c>
    </row>
    <row r="52" spans="1:7" x14ac:dyDescent="0.2">
      <c r="A52" s="201" t="s">
        <v>69</v>
      </c>
    </row>
    <row r="53" spans="1:7" x14ac:dyDescent="0.2">
      <c r="A53" s="150" t="str">
        <f>'a1'!$A$30</f>
        <v>Actualizado el 12 de febrero de 2018</v>
      </c>
    </row>
  </sheetData>
  <mergeCells count="8">
    <mergeCell ref="A13:A14"/>
    <mergeCell ref="B13:C13"/>
    <mergeCell ref="A4:J5"/>
    <mergeCell ref="A6:J6"/>
    <mergeCell ref="A7:J7"/>
    <mergeCell ref="A8:J8"/>
    <mergeCell ref="A9:J9"/>
    <mergeCell ref="I11:J11"/>
  </mergeCells>
  <phoneticPr fontId="17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53"/>
  <sheetViews>
    <sheetView showGridLines="0" zoomScale="115" zoomScaleNormal="115" workbookViewId="0">
      <selection activeCell="G11" sqref="G11:H11"/>
    </sheetView>
  </sheetViews>
  <sheetFormatPr baseColWidth="10" defaultRowHeight="12.75" x14ac:dyDescent="0.2"/>
  <cols>
    <col min="1" max="1" width="18.7109375" style="154" customWidth="1"/>
    <col min="2" max="3" width="14.7109375" style="154" customWidth="1"/>
    <col min="4" max="7" width="11.42578125" style="154"/>
    <col min="8" max="8" width="19.7109375" style="154" customWidth="1"/>
    <col min="9" max="16384" width="11.42578125" style="154"/>
  </cols>
  <sheetData>
    <row r="1" spans="1:8" s="132" customFormat="1" ht="14.1" customHeight="1" x14ac:dyDescent="0.2">
      <c r="A1" s="122"/>
      <c r="B1" s="123"/>
      <c r="C1" s="123"/>
      <c r="D1" s="123"/>
      <c r="E1" s="123"/>
      <c r="F1" s="123"/>
      <c r="G1" s="123"/>
      <c r="H1" s="124"/>
    </row>
    <row r="2" spans="1:8" s="132" customFormat="1" ht="14.1" customHeight="1" x14ac:dyDescent="0.2">
      <c r="A2" s="125"/>
      <c r="B2" s="43"/>
      <c r="C2" s="43"/>
      <c r="D2" s="43"/>
      <c r="E2" s="43"/>
      <c r="F2" s="43"/>
      <c r="G2" s="43"/>
      <c r="H2" s="126"/>
    </row>
    <row r="3" spans="1:8" s="132" customFormat="1" ht="50.1" customHeight="1" x14ac:dyDescent="0.2">
      <c r="A3" s="127"/>
      <c r="B3" s="44"/>
      <c r="C3" s="44"/>
      <c r="D3" s="44"/>
      <c r="E3" s="44"/>
      <c r="F3" s="44"/>
      <c r="G3" s="44"/>
      <c r="H3" s="128"/>
    </row>
    <row r="4" spans="1:8" s="132" customFormat="1" ht="14.1" customHeight="1" x14ac:dyDescent="0.2">
      <c r="A4" s="240" t="s">
        <v>132</v>
      </c>
      <c r="B4" s="240"/>
      <c r="C4" s="240"/>
      <c r="D4" s="240"/>
      <c r="E4" s="240"/>
      <c r="F4" s="240"/>
      <c r="G4" s="240"/>
      <c r="H4" s="241"/>
    </row>
    <row r="5" spans="1:8" s="132" customFormat="1" ht="18" customHeight="1" x14ac:dyDescent="0.2">
      <c r="A5" s="242"/>
      <c r="B5" s="242"/>
      <c r="C5" s="242"/>
      <c r="D5" s="242"/>
      <c r="E5" s="242"/>
      <c r="F5" s="242"/>
      <c r="G5" s="242"/>
      <c r="H5" s="243"/>
    </row>
    <row r="6" spans="1:8" s="132" customFormat="1" ht="7.5" customHeight="1" x14ac:dyDescent="0.2">
      <c r="A6" s="244"/>
      <c r="B6" s="245"/>
      <c r="C6" s="245"/>
      <c r="D6" s="245"/>
      <c r="E6" s="245"/>
      <c r="F6" s="245"/>
      <c r="G6" s="245"/>
      <c r="H6" s="246"/>
    </row>
    <row r="7" spans="1:8" s="132" customFormat="1" ht="14.1" customHeight="1" x14ac:dyDescent="0.2">
      <c r="A7" s="247" t="s">
        <v>163</v>
      </c>
      <c r="B7" s="248"/>
      <c r="C7" s="248"/>
      <c r="D7" s="248"/>
      <c r="E7" s="248"/>
      <c r="F7" s="248"/>
      <c r="G7" s="248"/>
      <c r="H7" s="249"/>
    </row>
    <row r="8" spans="1:8" s="132" customFormat="1" ht="14.1" customHeight="1" x14ac:dyDescent="0.2">
      <c r="A8" s="247" t="s">
        <v>3</v>
      </c>
      <c r="B8" s="248"/>
      <c r="C8" s="248"/>
      <c r="D8" s="248"/>
      <c r="E8" s="248"/>
      <c r="F8" s="248"/>
      <c r="G8" s="248"/>
      <c r="H8" s="249"/>
    </row>
    <row r="9" spans="1:8" s="132" customFormat="1" ht="14.1" customHeight="1" x14ac:dyDescent="0.2">
      <c r="A9" s="247" t="s">
        <v>189</v>
      </c>
      <c r="B9" s="248"/>
      <c r="C9" s="248"/>
      <c r="D9" s="248"/>
      <c r="E9" s="248"/>
      <c r="F9" s="248"/>
      <c r="G9" s="248"/>
      <c r="H9" s="249"/>
    </row>
    <row r="10" spans="1:8" s="132" customFormat="1" ht="7.5" customHeight="1" x14ac:dyDescent="0.2">
      <c r="A10" s="131"/>
      <c r="B10" s="129"/>
      <c r="C10" s="129"/>
      <c r="D10" s="129"/>
      <c r="E10" s="129"/>
      <c r="F10" s="129"/>
      <c r="G10" s="129"/>
      <c r="H10" s="130"/>
    </row>
    <row r="11" spans="1:8" s="159" customFormat="1" ht="12.75" customHeight="1" x14ac:dyDescent="0.2">
      <c r="A11" s="153"/>
      <c r="B11" s="153"/>
      <c r="G11" s="232" t="s">
        <v>135</v>
      </c>
      <c r="H11" s="232"/>
    </row>
    <row r="12" spans="1:8" s="168" customFormat="1" ht="12.75" customHeight="1" x14ac:dyDescent="0.2">
      <c r="A12" s="167"/>
      <c r="B12" s="159"/>
      <c r="C12" s="155" t="s">
        <v>4</v>
      </c>
    </row>
    <row r="13" spans="1:8" s="168" customFormat="1" ht="12" customHeight="1" x14ac:dyDescent="0.2">
      <c r="A13" s="250" t="s">
        <v>5</v>
      </c>
      <c r="B13" s="250" t="s">
        <v>6</v>
      </c>
      <c r="C13" s="250" t="str">
        <f>'a1'!D14</f>
        <v>Doce meses a diciembre</v>
      </c>
    </row>
    <row r="14" spans="1:8" x14ac:dyDescent="0.2">
      <c r="A14" s="251"/>
      <c r="B14" s="251"/>
      <c r="C14" s="251"/>
    </row>
    <row r="15" spans="1:8" x14ac:dyDescent="0.2">
      <c r="A15" s="13" t="s">
        <v>39</v>
      </c>
      <c r="B15" s="48">
        <v>235887</v>
      </c>
      <c r="C15" s="88">
        <v>3053792</v>
      </c>
    </row>
    <row r="16" spans="1:8" x14ac:dyDescent="0.2">
      <c r="A16" s="28" t="s">
        <v>41</v>
      </c>
      <c r="B16" s="49">
        <v>106345</v>
      </c>
      <c r="C16" s="89">
        <v>805735</v>
      </c>
    </row>
    <row r="17" spans="1:3" x14ac:dyDescent="0.2">
      <c r="A17" s="13" t="s">
        <v>93</v>
      </c>
      <c r="B17" s="48">
        <v>250267</v>
      </c>
      <c r="C17" s="88">
        <v>2629534</v>
      </c>
    </row>
    <row r="18" spans="1:3" x14ac:dyDescent="0.2">
      <c r="A18" s="28" t="s">
        <v>42</v>
      </c>
      <c r="B18" s="49">
        <v>18784</v>
      </c>
      <c r="C18" s="89">
        <v>606002</v>
      </c>
    </row>
    <row r="19" spans="1:3" x14ac:dyDescent="0.2">
      <c r="A19" s="13" t="s">
        <v>43</v>
      </c>
      <c r="B19" s="48">
        <v>88073</v>
      </c>
      <c r="C19" s="88">
        <v>736066</v>
      </c>
    </row>
    <row r="20" spans="1:3" x14ac:dyDescent="0.2">
      <c r="A20" s="28" t="s">
        <v>44</v>
      </c>
      <c r="B20" s="49">
        <v>36557</v>
      </c>
      <c r="C20" s="89">
        <v>363924</v>
      </c>
    </row>
    <row r="21" spans="1:3" x14ac:dyDescent="0.2">
      <c r="A21" s="13" t="s">
        <v>45</v>
      </c>
      <c r="B21" s="48">
        <v>0</v>
      </c>
      <c r="C21" s="88">
        <v>46128</v>
      </c>
    </row>
    <row r="22" spans="1:3" x14ac:dyDescent="0.2">
      <c r="A22" s="28" t="s">
        <v>46</v>
      </c>
      <c r="B22" s="49">
        <v>25331</v>
      </c>
      <c r="C22" s="89">
        <v>241450</v>
      </c>
    </row>
    <row r="23" spans="1:3" x14ac:dyDescent="0.2">
      <c r="A23" s="13" t="s">
        <v>48</v>
      </c>
      <c r="B23" s="48">
        <v>4005</v>
      </c>
      <c r="C23" s="88">
        <v>134222</v>
      </c>
    </row>
    <row r="24" spans="1:3" x14ac:dyDescent="0.2">
      <c r="A24" s="28" t="s">
        <v>49</v>
      </c>
      <c r="B24" s="49">
        <v>20273</v>
      </c>
      <c r="C24" s="89">
        <v>222874</v>
      </c>
    </row>
    <row r="25" spans="1:3" x14ac:dyDescent="0.2">
      <c r="A25" s="13" t="s">
        <v>50</v>
      </c>
      <c r="B25" s="48">
        <v>131655</v>
      </c>
      <c r="C25" s="88">
        <v>1863649</v>
      </c>
    </row>
    <row r="26" spans="1:3" x14ac:dyDescent="0.2">
      <c r="A26" s="28" t="s">
        <v>51</v>
      </c>
      <c r="B26" s="49">
        <v>2814</v>
      </c>
      <c r="C26" s="89">
        <v>14278</v>
      </c>
    </row>
    <row r="27" spans="1:3" x14ac:dyDescent="0.2">
      <c r="A27" s="13" t="s">
        <v>52</v>
      </c>
      <c r="B27" s="48">
        <v>63083</v>
      </c>
      <c r="C27" s="88">
        <v>423409</v>
      </c>
    </row>
    <row r="28" spans="1:3" x14ac:dyDescent="0.2">
      <c r="A28" s="28" t="s">
        <v>53</v>
      </c>
      <c r="B28" s="49">
        <v>28412</v>
      </c>
      <c r="C28" s="89">
        <v>122471</v>
      </c>
    </row>
    <row r="29" spans="1:3" x14ac:dyDescent="0.2">
      <c r="A29" s="13" t="s">
        <v>54</v>
      </c>
      <c r="B29" s="48">
        <v>30507</v>
      </c>
      <c r="C29" s="88">
        <v>223921</v>
      </c>
    </row>
    <row r="30" spans="1:3" x14ac:dyDescent="0.2">
      <c r="A30" s="28" t="s">
        <v>55</v>
      </c>
      <c r="B30" s="49">
        <v>12078</v>
      </c>
      <c r="C30" s="89">
        <v>453436</v>
      </c>
    </row>
    <row r="31" spans="1:3" x14ac:dyDescent="0.2">
      <c r="A31" s="13" t="s">
        <v>56</v>
      </c>
      <c r="B31" s="48">
        <v>48610</v>
      </c>
      <c r="C31" s="88">
        <v>506736</v>
      </c>
    </row>
    <row r="32" spans="1:3" x14ac:dyDescent="0.2">
      <c r="A32" s="28" t="s">
        <v>63</v>
      </c>
      <c r="B32" s="49">
        <v>16184</v>
      </c>
      <c r="C32" s="89">
        <v>357516</v>
      </c>
    </row>
    <row r="33" spans="1:3" x14ac:dyDescent="0.2">
      <c r="A33" s="13" t="s">
        <v>57</v>
      </c>
      <c r="B33" s="48">
        <v>73296</v>
      </c>
      <c r="C33" s="88">
        <v>498107</v>
      </c>
    </row>
    <row r="34" spans="1:3" x14ac:dyDescent="0.2">
      <c r="A34" s="28" t="s">
        <v>58</v>
      </c>
      <c r="B34" s="49">
        <v>60108</v>
      </c>
      <c r="C34" s="89">
        <v>752773</v>
      </c>
    </row>
    <row r="35" spans="1:3" x14ac:dyDescent="0.2">
      <c r="A35" s="13" t="s">
        <v>61</v>
      </c>
      <c r="B35" s="48">
        <v>58221</v>
      </c>
      <c r="C35" s="88">
        <v>656304</v>
      </c>
    </row>
    <row r="36" spans="1:3" x14ac:dyDescent="0.2">
      <c r="A36" s="28" t="s">
        <v>59</v>
      </c>
      <c r="B36" s="49">
        <v>4228</v>
      </c>
      <c r="C36" s="89">
        <v>81651</v>
      </c>
    </row>
    <row r="37" spans="1:3" x14ac:dyDescent="0.2">
      <c r="A37" s="13" t="s">
        <v>60</v>
      </c>
      <c r="B37" s="48">
        <v>98684</v>
      </c>
      <c r="C37" s="88">
        <v>945776</v>
      </c>
    </row>
    <row r="38" spans="1:3" x14ac:dyDescent="0.2">
      <c r="A38" s="28" t="s">
        <v>71</v>
      </c>
      <c r="B38" s="49">
        <v>123728</v>
      </c>
      <c r="C38" s="89">
        <v>1663480</v>
      </c>
    </row>
    <row r="39" spans="1:3" x14ac:dyDescent="0.2">
      <c r="A39" s="13" t="s">
        <v>40</v>
      </c>
      <c r="B39" s="48">
        <v>869</v>
      </c>
      <c r="C39" s="88">
        <v>15222</v>
      </c>
    </row>
    <row r="40" spans="1:3" x14ac:dyDescent="0.2">
      <c r="A40" s="28" t="s">
        <v>47</v>
      </c>
      <c r="B40" s="49">
        <v>2467</v>
      </c>
      <c r="C40" s="89">
        <v>56298</v>
      </c>
    </row>
    <row r="41" spans="1:3" x14ac:dyDescent="0.2">
      <c r="A41" s="13" t="s">
        <v>94</v>
      </c>
      <c r="B41" s="48">
        <v>1164</v>
      </c>
      <c r="C41" s="88">
        <v>36975</v>
      </c>
    </row>
    <row r="42" spans="1:3" x14ac:dyDescent="0.2">
      <c r="A42" s="28" t="s">
        <v>95</v>
      </c>
      <c r="B42" s="49">
        <v>1096</v>
      </c>
      <c r="C42" s="89">
        <v>13260</v>
      </c>
    </row>
    <row r="43" spans="1:3" x14ac:dyDescent="0.2">
      <c r="A43" s="13" t="s">
        <v>96</v>
      </c>
      <c r="B43" s="48">
        <v>0</v>
      </c>
      <c r="C43" s="88">
        <v>2902</v>
      </c>
    </row>
    <row r="44" spans="1:3" x14ac:dyDescent="0.2">
      <c r="A44" s="28" t="s">
        <v>97</v>
      </c>
      <c r="B44" s="49">
        <v>0</v>
      </c>
      <c r="C44" s="89">
        <v>4145</v>
      </c>
    </row>
    <row r="45" spans="1:3" x14ac:dyDescent="0.2">
      <c r="A45" s="13" t="s">
        <v>98</v>
      </c>
      <c r="B45" s="48">
        <v>0</v>
      </c>
      <c r="C45" s="88">
        <v>7416</v>
      </c>
    </row>
    <row r="46" spans="1:3" x14ac:dyDescent="0.2">
      <c r="A46" s="28" t="s">
        <v>99</v>
      </c>
      <c r="B46" s="49">
        <v>0</v>
      </c>
      <c r="C46" s="89">
        <v>2399</v>
      </c>
    </row>
    <row r="47" spans="1:3" x14ac:dyDescent="0.2">
      <c r="A47" s="13" t="s">
        <v>100</v>
      </c>
      <c r="B47" s="48">
        <v>91</v>
      </c>
      <c r="C47" s="88">
        <v>9624</v>
      </c>
    </row>
    <row r="48" spans="1:3" x14ac:dyDescent="0.2">
      <c r="A48" s="11"/>
      <c r="B48" s="48"/>
      <c r="C48" s="88"/>
    </row>
    <row r="49" spans="1:3" x14ac:dyDescent="0.2">
      <c r="A49" s="28" t="s">
        <v>1</v>
      </c>
      <c r="B49" s="49">
        <v>1542817</v>
      </c>
      <c r="C49" s="89">
        <v>17551475</v>
      </c>
    </row>
    <row r="51" spans="1:3" x14ac:dyDescent="0.2">
      <c r="A51" s="149" t="s">
        <v>133</v>
      </c>
    </row>
    <row r="52" spans="1:3" x14ac:dyDescent="0.2">
      <c r="A52" s="201" t="s">
        <v>67</v>
      </c>
    </row>
    <row r="53" spans="1:3" x14ac:dyDescent="0.2">
      <c r="A53" s="150" t="str">
        <f>'a1'!$A$30</f>
        <v>Actualizado el 12 de febrero de 2018</v>
      </c>
    </row>
  </sheetData>
  <mergeCells count="9">
    <mergeCell ref="A13:A14"/>
    <mergeCell ref="B13:B14"/>
    <mergeCell ref="C13:C14"/>
    <mergeCell ref="A4:H5"/>
    <mergeCell ref="A6:H6"/>
    <mergeCell ref="A7:H7"/>
    <mergeCell ref="A8:H8"/>
    <mergeCell ref="A9:H9"/>
    <mergeCell ref="G11:H11"/>
  </mergeCells>
  <phoneticPr fontId="0" type="noConversion"/>
  <hyperlinks>
    <hyperlink ref="G11" location="Contenido!A1" display="volver a contenido"/>
    <hyperlink ref="G11:H11" location="Índice!A1" display="volver a índice"/>
  </hyperlink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53"/>
  <sheetViews>
    <sheetView showGridLines="0" zoomScale="115" zoomScaleNormal="115" workbookViewId="0">
      <selection activeCell="G11" sqref="G11:H11"/>
    </sheetView>
  </sheetViews>
  <sheetFormatPr baseColWidth="10" defaultRowHeight="12.75" x14ac:dyDescent="0.2"/>
  <cols>
    <col min="1" max="1" width="18.7109375" style="154" customWidth="1"/>
    <col min="2" max="4" width="12.7109375" style="154" customWidth="1"/>
    <col min="5" max="7" width="11.42578125" style="154"/>
    <col min="8" max="8" width="23.140625" style="154" customWidth="1"/>
    <col min="9" max="16384" width="11.42578125" style="154"/>
  </cols>
  <sheetData>
    <row r="1" spans="1:8" s="132" customFormat="1" ht="14.1" customHeight="1" x14ac:dyDescent="0.2">
      <c r="A1" s="122"/>
      <c r="B1" s="123"/>
      <c r="C1" s="123"/>
      <c r="D1" s="123"/>
      <c r="E1" s="123"/>
      <c r="F1" s="123"/>
      <c r="G1" s="123"/>
      <c r="H1" s="124"/>
    </row>
    <row r="2" spans="1:8" s="132" customFormat="1" ht="14.1" customHeight="1" x14ac:dyDescent="0.2">
      <c r="A2" s="125"/>
      <c r="B2" s="43"/>
      <c r="C2" s="43"/>
      <c r="D2" s="43"/>
      <c r="E2" s="43"/>
      <c r="F2" s="43"/>
      <c r="G2" s="43"/>
      <c r="H2" s="126"/>
    </row>
    <row r="3" spans="1:8" s="132" customFormat="1" ht="50.1" customHeight="1" x14ac:dyDescent="0.2">
      <c r="A3" s="127"/>
      <c r="B3" s="44"/>
      <c r="C3" s="44"/>
      <c r="D3" s="44"/>
      <c r="E3" s="44"/>
      <c r="F3" s="44"/>
      <c r="G3" s="44"/>
      <c r="H3" s="128"/>
    </row>
    <row r="4" spans="1:8" s="132" customFormat="1" ht="14.1" customHeight="1" x14ac:dyDescent="0.2">
      <c r="A4" s="240" t="s">
        <v>132</v>
      </c>
      <c r="B4" s="240"/>
      <c r="C4" s="240"/>
      <c r="D4" s="240"/>
      <c r="E4" s="240"/>
      <c r="F4" s="240"/>
      <c r="G4" s="240"/>
      <c r="H4" s="241"/>
    </row>
    <row r="5" spans="1:8" s="132" customFormat="1" ht="18" customHeight="1" x14ac:dyDescent="0.2">
      <c r="A5" s="242"/>
      <c r="B5" s="242"/>
      <c r="C5" s="242"/>
      <c r="D5" s="242"/>
      <c r="E5" s="242"/>
      <c r="F5" s="242"/>
      <c r="G5" s="242"/>
      <c r="H5" s="243"/>
    </row>
    <row r="6" spans="1:8" s="132" customFormat="1" ht="7.5" customHeight="1" x14ac:dyDescent="0.2">
      <c r="A6" s="244"/>
      <c r="B6" s="245"/>
      <c r="C6" s="245"/>
      <c r="D6" s="245"/>
      <c r="E6" s="245"/>
      <c r="F6" s="245"/>
      <c r="G6" s="245"/>
      <c r="H6" s="246"/>
    </row>
    <row r="7" spans="1:8" s="132" customFormat="1" ht="14.1" customHeight="1" x14ac:dyDescent="0.2">
      <c r="A7" s="247" t="s">
        <v>164</v>
      </c>
      <c r="B7" s="248"/>
      <c r="C7" s="248"/>
      <c r="D7" s="248"/>
      <c r="E7" s="248"/>
      <c r="F7" s="248"/>
      <c r="G7" s="248"/>
      <c r="H7" s="249"/>
    </row>
    <row r="8" spans="1:8" s="132" customFormat="1" ht="14.1" customHeight="1" x14ac:dyDescent="0.2">
      <c r="A8" s="247" t="s">
        <v>3</v>
      </c>
      <c r="B8" s="248"/>
      <c r="C8" s="248"/>
      <c r="D8" s="248"/>
      <c r="E8" s="248"/>
      <c r="F8" s="248"/>
      <c r="G8" s="248"/>
      <c r="H8" s="249"/>
    </row>
    <row r="9" spans="1:8" s="132" customFormat="1" ht="14.1" customHeight="1" x14ac:dyDescent="0.2">
      <c r="A9" s="256" t="str">
        <f>'a4'!A9</f>
        <v>Diciembre 2017</v>
      </c>
      <c r="B9" s="248"/>
      <c r="C9" s="248"/>
      <c r="D9" s="248"/>
      <c r="E9" s="248"/>
      <c r="F9" s="248"/>
      <c r="G9" s="248"/>
      <c r="H9" s="249"/>
    </row>
    <row r="10" spans="1:8" s="132" customFormat="1" ht="7.5" customHeight="1" x14ac:dyDescent="0.2">
      <c r="A10" s="131"/>
      <c r="B10" s="129"/>
      <c r="C10" s="129"/>
      <c r="D10" s="129"/>
      <c r="E10" s="129"/>
      <c r="F10" s="129"/>
      <c r="G10" s="129"/>
      <c r="H10" s="130"/>
    </row>
    <row r="11" spans="1:8" ht="12.75" customHeight="1" x14ac:dyDescent="0.2">
      <c r="A11" s="153"/>
      <c r="B11" s="153"/>
      <c r="C11" s="153"/>
      <c r="G11" s="232" t="s">
        <v>135</v>
      </c>
      <c r="H11" s="232"/>
    </row>
    <row r="12" spans="1:8" s="159" customFormat="1" ht="12.75" customHeight="1" x14ac:dyDescent="0.2">
      <c r="A12" s="167"/>
      <c r="B12" s="167"/>
      <c r="C12" s="167"/>
      <c r="D12" s="155" t="s">
        <v>7</v>
      </c>
    </row>
    <row r="13" spans="1:8" ht="12.75" customHeight="1" x14ac:dyDescent="0.2">
      <c r="A13" s="250" t="s">
        <v>5</v>
      </c>
      <c r="B13" s="250" t="s">
        <v>64</v>
      </c>
      <c r="C13" s="250" t="s">
        <v>106</v>
      </c>
      <c r="D13" s="254" t="s">
        <v>65</v>
      </c>
    </row>
    <row r="14" spans="1:8" x14ac:dyDescent="0.2">
      <c r="A14" s="251"/>
      <c r="B14" s="251"/>
      <c r="C14" s="251"/>
      <c r="D14" s="255"/>
    </row>
    <row r="15" spans="1:8" x14ac:dyDescent="0.2">
      <c r="A15" s="13" t="s">
        <v>39</v>
      </c>
      <c r="B15" s="16">
        <v>-6.6</v>
      </c>
      <c r="C15" s="16">
        <v>16.5</v>
      </c>
      <c r="D15" s="92">
        <v>16.600000000000001</v>
      </c>
      <c r="F15" s="161"/>
      <c r="G15" s="161"/>
    </row>
    <row r="16" spans="1:8" x14ac:dyDescent="0.2">
      <c r="A16" s="28" t="s">
        <v>41</v>
      </c>
      <c r="B16" s="30">
        <v>84</v>
      </c>
      <c r="C16" s="30">
        <v>-25.2</v>
      </c>
      <c r="D16" s="31">
        <v>1030.5999999999999</v>
      </c>
      <c r="F16" s="161"/>
      <c r="G16" s="161"/>
    </row>
    <row r="17" spans="1:7" x14ac:dyDescent="0.2">
      <c r="A17" s="13" t="s">
        <v>93</v>
      </c>
      <c r="B17" s="16">
        <v>-56.3</v>
      </c>
      <c r="C17" s="16">
        <v>-27.3</v>
      </c>
      <c r="D17" s="92">
        <v>-0.8</v>
      </c>
      <c r="F17" s="161"/>
      <c r="G17" s="161"/>
    </row>
    <row r="18" spans="1:7" x14ac:dyDescent="0.2">
      <c r="A18" s="28" t="s">
        <v>42</v>
      </c>
      <c r="B18" s="30">
        <v>-84</v>
      </c>
      <c r="C18" s="30">
        <v>-45.6</v>
      </c>
      <c r="D18" s="31">
        <v>-33.4</v>
      </c>
      <c r="F18" s="161"/>
      <c r="G18" s="161"/>
    </row>
    <row r="19" spans="1:7" x14ac:dyDescent="0.2">
      <c r="A19" s="13" t="s">
        <v>43</v>
      </c>
      <c r="B19" s="16">
        <v>41.2</v>
      </c>
      <c r="C19" s="16">
        <v>4</v>
      </c>
      <c r="D19" s="92">
        <v>0.2</v>
      </c>
      <c r="F19" s="161"/>
      <c r="G19" s="161"/>
    </row>
    <row r="20" spans="1:7" x14ac:dyDescent="0.2">
      <c r="A20" s="28" t="s">
        <v>44</v>
      </c>
      <c r="B20" s="30">
        <v>-48.6</v>
      </c>
      <c r="C20" s="30">
        <v>-3.3</v>
      </c>
      <c r="D20" s="31">
        <v>-26.5</v>
      </c>
      <c r="F20" s="161"/>
      <c r="G20" s="161"/>
    </row>
    <row r="21" spans="1:7" x14ac:dyDescent="0.2">
      <c r="A21" s="13" t="s">
        <v>45</v>
      </c>
      <c r="B21" s="16">
        <v>-100</v>
      </c>
      <c r="C21" s="16">
        <v>22.1</v>
      </c>
      <c r="D21" s="92">
        <v>-100</v>
      </c>
      <c r="F21" s="161"/>
      <c r="G21" s="161"/>
    </row>
    <row r="22" spans="1:7" x14ac:dyDescent="0.2">
      <c r="A22" s="28" t="s">
        <v>46</v>
      </c>
      <c r="B22" s="30">
        <v>-24.9</v>
      </c>
      <c r="C22" s="30">
        <v>-20.100000000000001</v>
      </c>
      <c r="D22" s="31">
        <v>33.1</v>
      </c>
      <c r="F22" s="161"/>
      <c r="G22" s="161"/>
    </row>
    <row r="23" spans="1:7" x14ac:dyDescent="0.2">
      <c r="A23" s="13" t="s">
        <v>48</v>
      </c>
      <c r="B23" s="16">
        <v>-16</v>
      </c>
      <c r="C23" s="16">
        <v>8.4</v>
      </c>
      <c r="D23" s="92">
        <v>-66.400000000000006</v>
      </c>
      <c r="F23" s="161"/>
      <c r="G23" s="161"/>
    </row>
    <row r="24" spans="1:7" x14ac:dyDescent="0.2">
      <c r="A24" s="28" t="s">
        <v>49</v>
      </c>
      <c r="B24" s="30">
        <v>-43.2</v>
      </c>
      <c r="C24" s="30">
        <v>-45.9</v>
      </c>
      <c r="D24" s="31">
        <v>-51.2</v>
      </c>
      <c r="F24" s="161"/>
      <c r="G24" s="161"/>
    </row>
    <row r="25" spans="1:7" x14ac:dyDescent="0.2">
      <c r="A25" s="13" t="s">
        <v>50</v>
      </c>
      <c r="B25" s="16">
        <v>-38</v>
      </c>
      <c r="C25" s="16">
        <v>-2.4</v>
      </c>
      <c r="D25" s="92">
        <v>-16.7</v>
      </c>
      <c r="F25" s="161"/>
      <c r="G25" s="161"/>
    </row>
    <row r="26" spans="1:7" x14ac:dyDescent="0.2">
      <c r="A26" s="28" t="s">
        <v>51</v>
      </c>
      <c r="B26" s="30">
        <v>60.6</v>
      </c>
      <c r="C26" s="30">
        <v>-24.8</v>
      </c>
      <c r="D26" s="31">
        <v>75.3</v>
      </c>
      <c r="F26" s="161"/>
      <c r="G26" s="161"/>
    </row>
    <row r="27" spans="1:7" x14ac:dyDescent="0.2">
      <c r="A27" s="13" t="s">
        <v>52</v>
      </c>
      <c r="B27" s="16">
        <v>175.9</v>
      </c>
      <c r="C27" s="16">
        <v>40.9</v>
      </c>
      <c r="D27" s="92">
        <v>117.6</v>
      </c>
      <c r="F27" s="161"/>
      <c r="G27" s="161"/>
    </row>
    <row r="28" spans="1:7" x14ac:dyDescent="0.2">
      <c r="A28" s="28" t="s">
        <v>53</v>
      </c>
      <c r="B28" s="30">
        <v>494.8</v>
      </c>
      <c r="C28" s="30">
        <v>179.8</v>
      </c>
      <c r="D28" s="31">
        <v>885.8</v>
      </c>
      <c r="F28" s="161"/>
      <c r="G28" s="161"/>
    </row>
    <row r="29" spans="1:7" x14ac:dyDescent="0.2">
      <c r="A29" s="13" t="s">
        <v>54</v>
      </c>
      <c r="B29" s="16">
        <v>-23.4</v>
      </c>
      <c r="C29" s="16">
        <v>-6.5</v>
      </c>
      <c r="D29" s="92">
        <v>1024.9000000000001</v>
      </c>
      <c r="F29" s="161"/>
      <c r="G29" s="161"/>
    </row>
    <row r="30" spans="1:7" x14ac:dyDescent="0.2">
      <c r="A30" s="28" t="s">
        <v>55</v>
      </c>
      <c r="B30" s="30">
        <v>-39.299999999999997</v>
      </c>
      <c r="C30" s="30">
        <v>-2.4</v>
      </c>
      <c r="D30" s="31">
        <v>0.9</v>
      </c>
      <c r="F30" s="161"/>
      <c r="G30" s="161"/>
    </row>
    <row r="31" spans="1:7" x14ac:dyDescent="0.2">
      <c r="A31" s="13" t="s">
        <v>56</v>
      </c>
      <c r="B31" s="16">
        <v>16.8</v>
      </c>
      <c r="C31" s="16">
        <v>32.200000000000003</v>
      </c>
      <c r="D31" s="92">
        <v>-45.3</v>
      </c>
      <c r="F31" s="161"/>
      <c r="G31" s="161"/>
    </row>
    <row r="32" spans="1:7" x14ac:dyDescent="0.2">
      <c r="A32" s="28" t="s">
        <v>63</v>
      </c>
      <c r="B32" s="30">
        <v>-61.8</v>
      </c>
      <c r="C32" s="30">
        <v>9.4</v>
      </c>
      <c r="D32" s="31">
        <v>-27.9</v>
      </c>
      <c r="F32" s="161"/>
      <c r="G32" s="161"/>
    </row>
    <row r="33" spans="1:7" x14ac:dyDescent="0.2">
      <c r="A33" s="13" t="s">
        <v>57</v>
      </c>
      <c r="B33" s="16">
        <v>140.19999999999999</v>
      </c>
      <c r="C33" s="16">
        <v>88.2</v>
      </c>
      <c r="D33" s="92">
        <v>397.7</v>
      </c>
      <c r="F33" s="161"/>
      <c r="G33" s="161"/>
    </row>
    <row r="34" spans="1:7" x14ac:dyDescent="0.2">
      <c r="A34" s="28" t="s">
        <v>58</v>
      </c>
      <c r="B34" s="30">
        <v>-50.2</v>
      </c>
      <c r="C34" s="30">
        <v>18.600000000000001</v>
      </c>
      <c r="D34" s="31">
        <v>33.4</v>
      </c>
      <c r="F34" s="161"/>
      <c r="G34" s="161"/>
    </row>
    <row r="35" spans="1:7" x14ac:dyDescent="0.2">
      <c r="A35" s="13" t="s">
        <v>61</v>
      </c>
      <c r="B35" s="16">
        <v>-57</v>
      </c>
      <c r="C35" s="16">
        <v>-11.2</v>
      </c>
      <c r="D35" s="92">
        <v>228.2</v>
      </c>
      <c r="F35" s="161"/>
      <c r="G35" s="161"/>
    </row>
    <row r="36" spans="1:7" x14ac:dyDescent="0.2">
      <c r="A36" s="28" t="s">
        <v>59</v>
      </c>
      <c r="B36" s="30">
        <v>-78.400000000000006</v>
      </c>
      <c r="C36" s="30">
        <v>-49</v>
      </c>
      <c r="D36" s="31">
        <v>-12.7</v>
      </c>
      <c r="F36" s="161"/>
      <c r="G36" s="161"/>
    </row>
    <row r="37" spans="1:7" x14ac:dyDescent="0.2">
      <c r="A37" s="13" t="s">
        <v>60</v>
      </c>
      <c r="B37" s="16">
        <v>161</v>
      </c>
      <c r="C37" s="16">
        <v>10.199999999999999</v>
      </c>
      <c r="D37" s="92">
        <v>-29.8</v>
      </c>
      <c r="F37" s="161"/>
      <c r="G37" s="161"/>
    </row>
    <row r="38" spans="1:7" x14ac:dyDescent="0.2">
      <c r="A38" s="28" t="s">
        <v>71</v>
      </c>
      <c r="B38" s="30">
        <v>-20.399999999999999</v>
      </c>
      <c r="C38" s="30">
        <v>-0.4</v>
      </c>
      <c r="D38" s="31">
        <v>-41.9</v>
      </c>
      <c r="F38" s="161"/>
      <c r="G38" s="161"/>
    </row>
    <row r="39" spans="1:7" x14ac:dyDescent="0.2">
      <c r="A39" s="13" t="s">
        <v>40</v>
      </c>
      <c r="B39" s="16">
        <v>-67.099999999999994</v>
      </c>
      <c r="C39" s="16">
        <v>-62.4</v>
      </c>
      <c r="D39" s="92">
        <v>300.5</v>
      </c>
      <c r="F39" s="161"/>
      <c r="G39" s="161"/>
    </row>
    <row r="40" spans="1:7" x14ac:dyDescent="0.2">
      <c r="A40" s="28" t="s">
        <v>47</v>
      </c>
      <c r="B40" s="30">
        <v>-70.900000000000006</v>
      </c>
      <c r="C40" s="30">
        <v>9.6999999999999993</v>
      </c>
      <c r="D40" s="31">
        <v>-9.1999999999999993</v>
      </c>
      <c r="F40" s="161"/>
      <c r="G40" s="161"/>
    </row>
    <row r="41" spans="1:7" x14ac:dyDescent="0.2">
      <c r="A41" s="13" t="s">
        <v>94</v>
      </c>
      <c r="B41" s="16">
        <v>-48.4</v>
      </c>
      <c r="C41" s="16">
        <v>17.100000000000001</v>
      </c>
      <c r="D41" s="92">
        <v>-43.7</v>
      </c>
    </row>
    <row r="42" spans="1:7" x14ac:dyDescent="0.2">
      <c r="A42" s="28" t="s">
        <v>95</v>
      </c>
      <c r="B42" s="30">
        <v>21.2</v>
      </c>
      <c r="C42" s="30">
        <v>174</v>
      </c>
      <c r="D42" s="31">
        <v>55.7</v>
      </c>
      <c r="F42" s="161"/>
      <c r="G42" s="161"/>
    </row>
    <row r="43" spans="1:7" x14ac:dyDescent="0.2">
      <c r="A43" s="13" t="s">
        <v>96</v>
      </c>
      <c r="B43" s="16" t="s">
        <v>190</v>
      </c>
      <c r="C43" s="16">
        <v>-82.3</v>
      </c>
      <c r="D43" s="92" t="s">
        <v>190</v>
      </c>
    </row>
    <row r="44" spans="1:7" x14ac:dyDescent="0.2">
      <c r="A44" s="28" t="s">
        <v>97</v>
      </c>
      <c r="B44" s="30" t="s">
        <v>190</v>
      </c>
      <c r="C44" s="30">
        <v>70.400000000000006</v>
      </c>
      <c r="D44" s="31">
        <v>-100</v>
      </c>
    </row>
    <row r="45" spans="1:7" x14ac:dyDescent="0.2">
      <c r="A45" s="13" t="s">
        <v>98</v>
      </c>
      <c r="B45" s="16">
        <v>-100</v>
      </c>
      <c r="C45" s="16">
        <v>-23.1</v>
      </c>
      <c r="D45" s="92">
        <v>-100</v>
      </c>
    </row>
    <row r="46" spans="1:7" x14ac:dyDescent="0.2">
      <c r="A46" s="28" t="s">
        <v>99</v>
      </c>
      <c r="B46" s="30">
        <v>-100</v>
      </c>
      <c r="C46" s="30">
        <v>5.2</v>
      </c>
      <c r="D46" s="31">
        <v>-100</v>
      </c>
    </row>
    <row r="47" spans="1:7" x14ac:dyDescent="0.2">
      <c r="A47" s="13" t="s">
        <v>100</v>
      </c>
      <c r="B47" s="16" t="s">
        <v>190</v>
      </c>
      <c r="C47" s="16">
        <v>743.5</v>
      </c>
      <c r="D47" s="92">
        <v>-3.2</v>
      </c>
    </row>
    <row r="48" spans="1:7" x14ac:dyDescent="0.2">
      <c r="A48" s="11"/>
      <c r="B48" s="11"/>
      <c r="C48" s="11"/>
      <c r="D48" s="11"/>
    </row>
    <row r="49" spans="1:4" x14ac:dyDescent="0.2">
      <c r="A49" s="28" t="s">
        <v>1</v>
      </c>
      <c r="B49" s="30">
        <v>-27</v>
      </c>
      <c r="C49" s="30">
        <v>-5.5</v>
      </c>
      <c r="D49" s="30">
        <v>5.0999999999999996</v>
      </c>
    </row>
    <row r="51" spans="1:4" x14ac:dyDescent="0.2">
      <c r="A51" s="149" t="s">
        <v>133</v>
      </c>
    </row>
    <row r="52" spans="1:4" x14ac:dyDescent="0.2">
      <c r="A52" s="201" t="s">
        <v>69</v>
      </c>
    </row>
    <row r="53" spans="1:4" x14ac:dyDescent="0.2">
      <c r="A53" s="150" t="str">
        <f>'a1'!$A$30</f>
        <v>Actualizado el 12 de febrero de 2018</v>
      </c>
    </row>
  </sheetData>
  <mergeCells count="10">
    <mergeCell ref="A4:H5"/>
    <mergeCell ref="A6:H6"/>
    <mergeCell ref="A7:H7"/>
    <mergeCell ref="A8:H8"/>
    <mergeCell ref="A9:H9"/>
    <mergeCell ref="D13:D14"/>
    <mergeCell ref="A13:A14"/>
    <mergeCell ref="B13:B14"/>
    <mergeCell ref="C13:C14"/>
    <mergeCell ref="G11:H11"/>
  </mergeCells>
  <phoneticPr fontId="0" type="noConversion"/>
  <hyperlinks>
    <hyperlink ref="G11" location="Contenido!A1" display="volver a contenido"/>
    <hyperlink ref="G11:H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53"/>
  <sheetViews>
    <sheetView showGridLines="0" zoomScale="115" zoomScaleNormal="115" workbookViewId="0">
      <selection activeCell="I11" sqref="I11:J11"/>
    </sheetView>
  </sheetViews>
  <sheetFormatPr baseColWidth="10" defaultRowHeight="12.75" x14ac:dyDescent="0.2"/>
  <cols>
    <col min="1" max="1" width="18.7109375" style="154" customWidth="1"/>
    <col min="2" max="3" width="11.42578125" style="154"/>
    <col min="4" max="4" width="2.5703125" style="154" customWidth="1"/>
    <col min="5" max="16384" width="11.42578125" style="154"/>
  </cols>
  <sheetData>
    <row r="1" spans="1:10" s="132" customFormat="1" ht="14.1" customHeight="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4"/>
    </row>
    <row r="2" spans="1:10" s="132" customFormat="1" ht="14.1" customHeight="1" x14ac:dyDescent="0.2">
      <c r="A2" s="125"/>
      <c r="B2" s="43"/>
      <c r="C2" s="43"/>
      <c r="D2" s="43"/>
      <c r="E2" s="43"/>
      <c r="F2" s="43"/>
      <c r="G2" s="43"/>
      <c r="H2" s="43"/>
      <c r="I2" s="43"/>
      <c r="J2" s="126"/>
    </row>
    <row r="3" spans="1:10" s="132" customFormat="1" ht="50.1" customHeight="1" x14ac:dyDescent="0.2">
      <c r="A3" s="127"/>
      <c r="B3" s="44"/>
      <c r="C3" s="44"/>
      <c r="D3" s="44"/>
      <c r="E3" s="44"/>
      <c r="F3" s="44"/>
      <c r="G3" s="44"/>
      <c r="H3" s="44"/>
      <c r="I3" s="44"/>
      <c r="J3" s="128"/>
    </row>
    <row r="4" spans="1:10" s="132" customFormat="1" ht="14.1" customHeight="1" x14ac:dyDescent="0.2">
      <c r="A4" s="240" t="s">
        <v>132</v>
      </c>
      <c r="B4" s="240"/>
      <c r="C4" s="240"/>
      <c r="D4" s="240"/>
      <c r="E4" s="240"/>
      <c r="F4" s="240"/>
      <c r="G4" s="240"/>
      <c r="H4" s="240"/>
      <c r="I4" s="240"/>
      <c r="J4" s="241"/>
    </row>
    <row r="5" spans="1:10" s="132" customFormat="1" ht="18" customHeight="1" x14ac:dyDescent="0.2">
      <c r="A5" s="242"/>
      <c r="B5" s="242"/>
      <c r="C5" s="242"/>
      <c r="D5" s="242"/>
      <c r="E5" s="242"/>
      <c r="F5" s="242"/>
      <c r="G5" s="242"/>
      <c r="H5" s="242"/>
      <c r="I5" s="242"/>
      <c r="J5" s="243"/>
    </row>
    <row r="6" spans="1:10" s="132" customFormat="1" ht="7.5" customHeight="1" x14ac:dyDescent="0.2">
      <c r="A6" s="244"/>
      <c r="B6" s="245"/>
      <c r="C6" s="245"/>
      <c r="D6" s="245"/>
      <c r="E6" s="245"/>
      <c r="F6" s="245"/>
      <c r="G6" s="245"/>
      <c r="H6" s="245"/>
      <c r="I6" s="245"/>
      <c r="J6" s="246"/>
    </row>
    <row r="7" spans="1:10" s="132" customFormat="1" ht="14.1" customHeight="1" x14ac:dyDescent="0.2">
      <c r="A7" s="247" t="s">
        <v>165</v>
      </c>
      <c r="B7" s="248"/>
      <c r="C7" s="248"/>
      <c r="D7" s="248"/>
      <c r="E7" s="248"/>
      <c r="F7" s="248"/>
      <c r="G7" s="248"/>
      <c r="H7" s="248"/>
      <c r="I7" s="248"/>
      <c r="J7" s="249"/>
    </row>
    <row r="8" spans="1:10" s="132" customFormat="1" ht="14.1" customHeight="1" x14ac:dyDescent="0.2">
      <c r="A8" s="247" t="s">
        <v>3</v>
      </c>
      <c r="B8" s="248"/>
      <c r="C8" s="248"/>
      <c r="D8" s="248"/>
      <c r="E8" s="248"/>
      <c r="F8" s="248"/>
      <c r="G8" s="248"/>
      <c r="H8" s="248"/>
      <c r="I8" s="248"/>
      <c r="J8" s="249"/>
    </row>
    <row r="9" spans="1:10" s="132" customFormat="1" ht="14.1" customHeight="1" x14ac:dyDescent="0.2">
      <c r="A9" s="247" t="s">
        <v>191</v>
      </c>
      <c r="B9" s="248"/>
      <c r="C9" s="248"/>
      <c r="D9" s="248"/>
      <c r="E9" s="248"/>
      <c r="F9" s="248"/>
      <c r="G9" s="248"/>
      <c r="H9" s="248"/>
      <c r="I9" s="248"/>
      <c r="J9" s="249"/>
    </row>
    <row r="10" spans="1:10" s="132" customFormat="1" ht="7.5" customHeight="1" x14ac:dyDescent="0.2">
      <c r="A10" s="131"/>
      <c r="B10" s="129"/>
      <c r="C10" s="129"/>
      <c r="D10" s="129"/>
      <c r="E10" s="129"/>
      <c r="F10" s="129"/>
      <c r="G10" s="129"/>
      <c r="H10" s="129"/>
      <c r="I10" s="129"/>
      <c r="J10" s="130"/>
    </row>
    <row r="11" spans="1:10" s="159" customFormat="1" ht="12.75" customHeight="1" x14ac:dyDescent="0.2">
      <c r="A11" s="169"/>
      <c r="B11" s="170"/>
      <c r="C11" s="170"/>
      <c r="D11" s="170"/>
      <c r="E11" s="170"/>
      <c r="I11" s="232" t="s">
        <v>135</v>
      </c>
      <c r="J11" s="232"/>
    </row>
    <row r="12" spans="1:10" ht="12.75" customHeight="1" x14ac:dyDescent="0.2">
      <c r="A12" s="171"/>
      <c r="B12" s="172"/>
      <c r="C12" s="172"/>
      <c r="D12" s="172"/>
      <c r="E12" s="172"/>
      <c r="F12" s="155" t="s">
        <v>4</v>
      </c>
    </row>
    <row r="13" spans="1:10" x14ac:dyDescent="0.2">
      <c r="A13" s="250" t="s">
        <v>5</v>
      </c>
      <c r="B13" s="257" t="s">
        <v>192</v>
      </c>
      <c r="C13" s="257"/>
      <c r="D13" s="12"/>
      <c r="E13" s="258" t="s">
        <v>189</v>
      </c>
      <c r="F13" s="258"/>
    </row>
    <row r="14" spans="1:10" x14ac:dyDescent="0.2">
      <c r="A14" s="251"/>
      <c r="B14" s="2" t="s">
        <v>2</v>
      </c>
      <c r="C14" s="2" t="s">
        <v>8</v>
      </c>
      <c r="D14" s="4"/>
      <c r="E14" s="2" t="s">
        <v>9</v>
      </c>
      <c r="F14" s="2" t="s">
        <v>10</v>
      </c>
    </row>
    <row r="15" spans="1:10" x14ac:dyDescent="0.2">
      <c r="A15" s="13" t="s">
        <v>39</v>
      </c>
      <c r="B15" s="48">
        <v>252504</v>
      </c>
      <c r="C15" s="48">
        <v>298281</v>
      </c>
      <c r="D15" s="88"/>
      <c r="E15" s="48">
        <v>235887</v>
      </c>
      <c r="F15" s="48">
        <v>347715</v>
      </c>
    </row>
    <row r="16" spans="1:10" x14ac:dyDescent="0.2">
      <c r="A16" s="28" t="s">
        <v>41</v>
      </c>
      <c r="B16" s="49">
        <v>57800</v>
      </c>
      <c r="C16" s="49">
        <v>73737</v>
      </c>
      <c r="D16" s="89"/>
      <c r="E16" s="49">
        <v>106345</v>
      </c>
      <c r="F16" s="49">
        <v>142849</v>
      </c>
    </row>
    <row r="17" spans="1:6" x14ac:dyDescent="0.2">
      <c r="A17" s="13" t="s">
        <v>93</v>
      </c>
      <c r="B17" s="48">
        <v>572589</v>
      </c>
      <c r="C17" s="48">
        <v>754886</v>
      </c>
      <c r="D17" s="88"/>
      <c r="E17" s="48">
        <v>250267</v>
      </c>
      <c r="F17" s="48">
        <v>330874</v>
      </c>
    </row>
    <row r="18" spans="1:6" x14ac:dyDescent="0.2">
      <c r="A18" s="28" t="s">
        <v>42</v>
      </c>
      <c r="B18" s="49">
        <v>117316</v>
      </c>
      <c r="C18" s="49">
        <v>120745</v>
      </c>
      <c r="D18" s="89"/>
      <c r="E18" s="49">
        <v>18784</v>
      </c>
      <c r="F18" s="49">
        <v>81487</v>
      </c>
    </row>
    <row r="19" spans="1:6" x14ac:dyDescent="0.2">
      <c r="A19" s="13" t="s">
        <v>43</v>
      </c>
      <c r="B19" s="48">
        <v>62356</v>
      </c>
      <c r="C19" s="48">
        <v>86194</v>
      </c>
      <c r="D19" s="88"/>
      <c r="E19" s="48">
        <v>88073</v>
      </c>
      <c r="F19" s="48">
        <v>126598</v>
      </c>
    </row>
    <row r="20" spans="1:6" x14ac:dyDescent="0.2">
      <c r="A20" s="28" t="s">
        <v>44</v>
      </c>
      <c r="B20" s="49">
        <v>71106</v>
      </c>
      <c r="C20" s="49">
        <v>84990</v>
      </c>
      <c r="D20" s="89"/>
      <c r="E20" s="49">
        <v>36557</v>
      </c>
      <c r="F20" s="49">
        <v>51686</v>
      </c>
    </row>
    <row r="21" spans="1:6" x14ac:dyDescent="0.2">
      <c r="A21" s="13" t="s">
        <v>45</v>
      </c>
      <c r="B21" s="48">
        <v>3079</v>
      </c>
      <c r="C21" s="48">
        <v>11000</v>
      </c>
      <c r="D21" s="88"/>
      <c r="E21" s="48">
        <v>0</v>
      </c>
      <c r="F21" s="48">
        <v>0</v>
      </c>
    </row>
    <row r="22" spans="1:6" x14ac:dyDescent="0.2">
      <c r="A22" s="28" t="s">
        <v>46</v>
      </c>
      <c r="B22" s="49">
        <v>33727</v>
      </c>
      <c r="C22" s="49">
        <v>35226</v>
      </c>
      <c r="D22" s="89"/>
      <c r="E22" s="49">
        <v>25331</v>
      </c>
      <c r="F22" s="49">
        <v>30477</v>
      </c>
    </row>
    <row r="23" spans="1:6" x14ac:dyDescent="0.2">
      <c r="A23" s="13" t="s">
        <v>48</v>
      </c>
      <c r="B23" s="48">
        <v>4767</v>
      </c>
      <c r="C23" s="48">
        <v>7976</v>
      </c>
      <c r="D23" s="88"/>
      <c r="E23" s="48">
        <v>4005</v>
      </c>
      <c r="F23" s="48">
        <v>20317</v>
      </c>
    </row>
    <row r="24" spans="1:6" x14ac:dyDescent="0.2">
      <c r="A24" s="28" t="s">
        <v>49</v>
      </c>
      <c r="B24" s="49">
        <v>35672</v>
      </c>
      <c r="C24" s="49">
        <v>40348</v>
      </c>
      <c r="D24" s="89"/>
      <c r="E24" s="49">
        <v>20273</v>
      </c>
      <c r="F24" s="49">
        <v>20937</v>
      </c>
    </row>
    <row r="25" spans="1:6" x14ac:dyDescent="0.2">
      <c r="A25" s="13" t="s">
        <v>50</v>
      </c>
      <c r="B25" s="48">
        <v>212211</v>
      </c>
      <c r="C25" s="48">
        <v>315456</v>
      </c>
      <c r="D25" s="88"/>
      <c r="E25" s="48">
        <v>131655</v>
      </c>
      <c r="F25" s="48">
        <v>173519</v>
      </c>
    </row>
    <row r="26" spans="1:6" x14ac:dyDescent="0.2">
      <c r="A26" s="28" t="s">
        <v>51</v>
      </c>
      <c r="B26" s="49">
        <v>1752</v>
      </c>
      <c r="C26" s="49">
        <v>2050</v>
      </c>
      <c r="D26" s="89"/>
      <c r="E26" s="49">
        <v>2814</v>
      </c>
      <c r="F26" s="49">
        <v>2814</v>
      </c>
    </row>
    <row r="27" spans="1:6" x14ac:dyDescent="0.2">
      <c r="A27" s="13" t="s">
        <v>52</v>
      </c>
      <c r="B27" s="48">
        <v>22865</v>
      </c>
      <c r="C27" s="48">
        <v>32826</v>
      </c>
      <c r="D27" s="88"/>
      <c r="E27" s="48">
        <v>63083</v>
      </c>
      <c r="F27" s="48">
        <v>66547</v>
      </c>
    </row>
    <row r="28" spans="1:6" x14ac:dyDescent="0.2">
      <c r="A28" s="28" t="s">
        <v>53</v>
      </c>
      <c r="B28" s="49">
        <v>4777</v>
      </c>
      <c r="C28" s="49">
        <v>11035</v>
      </c>
      <c r="D28" s="89"/>
      <c r="E28" s="49">
        <v>28412</v>
      </c>
      <c r="F28" s="49">
        <v>32631</v>
      </c>
    </row>
    <row r="29" spans="1:6" x14ac:dyDescent="0.2">
      <c r="A29" s="13" t="s">
        <v>54</v>
      </c>
      <c r="B29" s="48">
        <v>39835</v>
      </c>
      <c r="C29" s="48">
        <v>42429</v>
      </c>
      <c r="D29" s="88"/>
      <c r="E29" s="48">
        <v>30507</v>
      </c>
      <c r="F29" s="48">
        <v>79209</v>
      </c>
    </row>
    <row r="30" spans="1:6" x14ac:dyDescent="0.2">
      <c r="A30" s="28" t="s">
        <v>55</v>
      </c>
      <c r="B30" s="49">
        <v>19884</v>
      </c>
      <c r="C30" s="49">
        <v>22203</v>
      </c>
      <c r="D30" s="89"/>
      <c r="E30" s="49">
        <v>12078</v>
      </c>
      <c r="F30" s="49">
        <v>50996</v>
      </c>
    </row>
    <row r="31" spans="1:6" x14ac:dyDescent="0.2">
      <c r="A31" s="13" t="s">
        <v>56</v>
      </c>
      <c r="B31" s="48">
        <v>41619</v>
      </c>
      <c r="C31" s="48">
        <v>49980</v>
      </c>
      <c r="D31" s="88"/>
      <c r="E31" s="48">
        <v>48610</v>
      </c>
      <c r="F31" s="48">
        <v>52863</v>
      </c>
    </row>
    <row r="32" spans="1:6" x14ac:dyDescent="0.2">
      <c r="A32" s="28" t="s">
        <v>63</v>
      </c>
      <c r="B32" s="49">
        <v>42379</v>
      </c>
      <c r="C32" s="49">
        <v>60382</v>
      </c>
      <c r="D32" s="89"/>
      <c r="E32" s="49">
        <v>16184</v>
      </c>
      <c r="F32" s="49">
        <v>19546</v>
      </c>
    </row>
    <row r="33" spans="1:6" x14ac:dyDescent="0.2">
      <c r="A33" s="13" t="s">
        <v>57</v>
      </c>
      <c r="B33" s="48">
        <v>30512</v>
      </c>
      <c r="C33" s="48">
        <v>37722</v>
      </c>
      <c r="D33" s="88"/>
      <c r="E33" s="48">
        <v>73296</v>
      </c>
      <c r="F33" s="48">
        <v>79082</v>
      </c>
    </row>
    <row r="34" spans="1:6" x14ac:dyDescent="0.2">
      <c r="A34" s="28" t="s">
        <v>58</v>
      </c>
      <c r="B34" s="49">
        <v>120806</v>
      </c>
      <c r="C34" s="49">
        <v>128039</v>
      </c>
      <c r="D34" s="89"/>
      <c r="E34" s="49">
        <v>60108</v>
      </c>
      <c r="F34" s="49">
        <v>67772</v>
      </c>
    </row>
    <row r="35" spans="1:6" x14ac:dyDescent="0.2">
      <c r="A35" s="13" t="s">
        <v>61</v>
      </c>
      <c r="B35" s="48">
        <v>135390</v>
      </c>
      <c r="C35" s="48">
        <v>182181</v>
      </c>
      <c r="D35" s="88"/>
      <c r="E35" s="48">
        <v>58221</v>
      </c>
      <c r="F35" s="48">
        <v>77267</v>
      </c>
    </row>
    <row r="36" spans="1:6" x14ac:dyDescent="0.2">
      <c r="A36" s="28" t="s">
        <v>59</v>
      </c>
      <c r="B36" s="49">
        <v>19584</v>
      </c>
      <c r="C36" s="49">
        <v>28566</v>
      </c>
      <c r="D36" s="89"/>
      <c r="E36" s="49">
        <v>4228</v>
      </c>
      <c r="F36" s="49">
        <v>7640</v>
      </c>
    </row>
    <row r="37" spans="1:6" x14ac:dyDescent="0.2">
      <c r="A37" s="13" t="s">
        <v>60</v>
      </c>
      <c r="B37" s="48">
        <v>37816</v>
      </c>
      <c r="C37" s="48">
        <v>44088</v>
      </c>
      <c r="D37" s="88"/>
      <c r="E37" s="48">
        <v>98684</v>
      </c>
      <c r="F37" s="48">
        <v>115315</v>
      </c>
    </row>
    <row r="38" spans="1:6" x14ac:dyDescent="0.2">
      <c r="A38" s="28" t="s">
        <v>71</v>
      </c>
      <c r="B38" s="49">
        <v>155360</v>
      </c>
      <c r="C38" s="49">
        <v>378696</v>
      </c>
      <c r="D38" s="89"/>
      <c r="E38" s="49">
        <v>123728</v>
      </c>
      <c r="F38" s="49">
        <v>321903</v>
      </c>
    </row>
    <row r="39" spans="1:6" x14ac:dyDescent="0.2">
      <c r="A39" s="13" t="s">
        <v>40</v>
      </c>
      <c r="B39" s="48">
        <v>2642</v>
      </c>
      <c r="C39" s="48">
        <v>2880</v>
      </c>
      <c r="D39" s="88"/>
      <c r="E39" s="48">
        <v>869</v>
      </c>
      <c r="F39" s="48">
        <v>959</v>
      </c>
    </row>
    <row r="40" spans="1:6" x14ac:dyDescent="0.2">
      <c r="A40" s="28" t="s">
        <v>47</v>
      </c>
      <c r="B40" s="49">
        <v>8490</v>
      </c>
      <c r="C40" s="49">
        <v>13499</v>
      </c>
      <c r="D40" s="89"/>
      <c r="E40" s="49">
        <v>2467</v>
      </c>
      <c r="F40" s="49">
        <v>2647</v>
      </c>
    </row>
    <row r="41" spans="1:6" x14ac:dyDescent="0.2">
      <c r="A41" s="13" t="s">
        <v>94</v>
      </c>
      <c r="B41" s="48">
        <v>2255</v>
      </c>
      <c r="C41" s="48">
        <v>2568</v>
      </c>
      <c r="D41" s="88"/>
      <c r="E41" s="48">
        <v>1164</v>
      </c>
      <c r="F41" s="48">
        <v>2297</v>
      </c>
    </row>
    <row r="42" spans="1:6" x14ac:dyDescent="0.2">
      <c r="A42" s="28" t="s">
        <v>95</v>
      </c>
      <c r="B42" s="49">
        <v>904</v>
      </c>
      <c r="C42" s="49">
        <v>2267</v>
      </c>
      <c r="D42" s="89"/>
      <c r="E42" s="49">
        <v>1096</v>
      </c>
      <c r="F42" s="49">
        <v>3522</v>
      </c>
    </row>
    <row r="43" spans="1:6" x14ac:dyDescent="0.2">
      <c r="A43" s="13" t="s">
        <v>96</v>
      </c>
      <c r="B43" s="48">
        <v>0</v>
      </c>
      <c r="C43" s="48">
        <v>0</v>
      </c>
      <c r="D43" s="88"/>
      <c r="E43" s="48">
        <v>0</v>
      </c>
      <c r="F43" s="48">
        <v>0</v>
      </c>
    </row>
    <row r="44" spans="1:6" x14ac:dyDescent="0.2">
      <c r="A44" s="28" t="s">
        <v>97</v>
      </c>
      <c r="B44" s="49">
        <v>0</v>
      </c>
      <c r="C44" s="49">
        <v>0</v>
      </c>
      <c r="D44" s="89"/>
      <c r="E44" s="49">
        <v>0</v>
      </c>
      <c r="F44" s="49">
        <v>0</v>
      </c>
    </row>
    <row r="45" spans="1:6" x14ac:dyDescent="0.2">
      <c r="A45" s="13" t="s">
        <v>98</v>
      </c>
      <c r="B45" s="48">
        <v>1958</v>
      </c>
      <c r="C45" s="48">
        <v>1958</v>
      </c>
      <c r="D45" s="88"/>
      <c r="E45" s="48">
        <v>0</v>
      </c>
      <c r="F45" s="48">
        <v>0</v>
      </c>
    </row>
    <row r="46" spans="1:6" x14ac:dyDescent="0.2">
      <c r="A46" s="28" t="s">
        <v>99</v>
      </c>
      <c r="B46" s="49">
        <v>612</v>
      </c>
      <c r="C46" s="49">
        <v>1302</v>
      </c>
      <c r="D46" s="89"/>
      <c r="E46" s="49">
        <v>0</v>
      </c>
      <c r="F46" s="49">
        <v>0</v>
      </c>
    </row>
    <row r="47" spans="1:6" x14ac:dyDescent="0.2">
      <c r="A47" s="13" t="s">
        <v>100</v>
      </c>
      <c r="B47" s="48">
        <v>0</v>
      </c>
      <c r="C47" s="48">
        <v>0</v>
      </c>
      <c r="D47" s="88"/>
      <c r="E47" s="48">
        <v>91</v>
      </c>
      <c r="F47" s="48">
        <v>91</v>
      </c>
    </row>
    <row r="48" spans="1:6" x14ac:dyDescent="0.2">
      <c r="A48" s="11"/>
      <c r="B48" s="48"/>
      <c r="C48" s="11"/>
      <c r="D48" s="11"/>
      <c r="E48" s="11"/>
      <c r="F48" s="11"/>
    </row>
    <row r="49" spans="1:6" x14ac:dyDescent="0.2">
      <c r="A49" s="28" t="s">
        <v>1</v>
      </c>
      <c r="B49" s="29">
        <v>2112567</v>
      </c>
      <c r="C49" s="29">
        <v>2873510</v>
      </c>
      <c r="D49" s="35"/>
      <c r="E49" s="35">
        <v>1542817</v>
      </c>
      <c r="F49" s="35">
        <v>2309560</v>
      </c>
    </row>
    <row r="51" spans="1:6" x14ac:dyDescent="0.2">
      <c r="A51" s="149" t="s">
        <v>133</v>
      </c>
    </row>
    <row r="52" spans="1:6" x14ac:dyDescent="0.2">
      <c r="A52" s="201" t="s">
        <v>67</v>
      </c>
    </row>
    <row r="53" spans="1:6" x14ac:dyDescent="0.2">
      <c r="A53" s="150" t="str">
        <f>'a1'!$A$30</f>
        <v>Actualizado el 12 de febrero de 2018</v>
      </c>
    </row>
  </sheetData>
  <mergeCells count="9">
    <mergeCell ref="A13:A14"/>
    <mergeCell ref="B13:C13"/>
    <mergeCell ref="E13:F13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53"/>
  <sheetViews>
    <sheetView showGridLines="0" zoomScale="115" zoomScaleNormal="115" workbookViewId="0">
      <selection activeCell="I11" sqref="I11:J11"/>
    </sheetView>
  </sheetViews>
  <sheetFormatPr baseColWidth="10" defaultRowHeight="12.75" x14ac:dyDescent="0.2"/>
  <cols>
    <col min="1" max="1" width="18.7109375" style="154" customWidth="1"/>
    <col min="2" max="3" width="11.42578125" style="154"/>
    <col min="4" max="4" width="3.28515625" style="154" customWidth="1"/>
    <col min="5" max="16384" width="11.42578125" style="154"/>
  </cols>
  <sheetData>
    <row r="1" spans="1:10" s="132" customFormat="1" ht="14.1" customHeight="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4"/>
    </row>
    <row r="2" spans="1:10" s="132" customFormat="1" ht="14.1" customHeight="1" x14ac:dyDescent="0.2">
      <c r="A2" s="125"/>
      <c r="B2" s="43"/>
      <c r="C2" s="43"/>
      <c r="D2" s="43"/>
      <c r="E2" s="43"/>
      <c r="F2" s="43"/>
      <c r="G2" s="43"/>
      <c r="H2" s="43"/>
      <c r="I2" s="43"/>
      <c r="J2" s="126"/>
    </row>
    <row r="3" spans="1:10" s="132" customFormat="1" ht="50.1" customHeight="1" x14ac:dyDescent="0.2">
      <c r="A3" s="127"/>
      <c r="B3" s="44"/>
      <c r="C3" s="44"/>
      <c r="D3" s="44"/>
      <c r="E3" s="44"/>
      <c r="F3" s="44"/>
      <c r="G3" s="44"/>
      <c r="H3" s="44"/>
      <c r="I3" s="44"/>
      <c r="J3" s="128"/>
    </row>
    <row r="4" spans="1:10" s="132" customFormat="1" ht="14.1" customHeight="1" x14ac:dyDescent="0.2">
      <c r="A4" s="240" t="s">
        <v>132</v>
      </c>
      <c r="B4" s="240"/>
      <c r="C4" s="240"/>
      <c r="D4" s="240"/>
      <c r="E4" s="240"/>
      <c r="F4" s="240"/>
      <c r="G4" s="240"/>
      <c r="H4" s="240"/>
      <c r="I4" s="240"/>
      <c r="J4" s="241"/>
    </row>
    <row r="5" spans="1:10" s="132" customFormat="1" ht="18" customHeight="1" x14ac:dyDescent="0.2">
      <c r="A5" s="242"/>
      <c r="B5" s="242"/>
      <c r="C5" s="242"/>
      <c r="D5" s="242"/>
      <c r="E5" s="242"/>
      <c r="F5" s="242"/>
      <c r="G5" s="242"/>
      <c r="H5" s="242"/>
      <c r="I5" s="242"/>
      <c r="J5" s="243"/>
    </row>
    <row r="6" spans="1:10" s="132" customFormat="1" ht="7.5" customHeight="1" x14ac:dyDescent="0.2">
      <c r="A6" s="244"/>
      <c r="B6" s="245"/>
      <c r="C6" s="245"/>
      <c r="D6" s="245"/>
      <c r="E6" s="245"/>
      <c r="F6" s="245"/>
      <c r="G6" s="245"/>
      <c r="H6" s="245"/>
      <c r="I6" s="245"/>
      <c r="J6" s="246"/>
    </row>
    <row r="7" spans="1:10" s="132" customFormat="1" ht="14.1" customHeight="1" x14ac:dyDescent="0.2">
      <c r="A7" s="247" t="s">
        <v>166</v>
      </c>
      <c r="B7" s="248"/>
      <c r="C7" s="248"/>
      <c r="D7" s="248"/>
      <c r="E7" s="248"/>
      <c r="F7" s="248"/>
      <c r="G7" s="248"/>
      <c r="H7" s="248"/>
      <c r="I7" s="248"/>
      <c r="J7" s="249"/>
    </row>
    <row r="8" spans="1:10" s="132" customFormat="1" ht="14.1" customHeight="1" x14ac:dyDescent="0.2">
      <c r="A8" s="247" t="s">
        <v>3</v>
      </c>
      <c r="B8" s="248"/>
      <c r="C8" s="248"/>
      <c r="D8" s="248"/>
      <c r="E8" s="248"/>
      <c r="F8" s="248"/>
      <c r="G8" s="248"/>
      <c r="H8" s="248"/>
      <c r="I8" s="248"/>
      <c r="J8" s="249"/>
    </row>
    <row r="9" spans="1:10" s="132" customFormat="1" ht="14.1" customHeight="1" x14ac:dyDescent="0.2">
      <c r="A9" s="247" t="str">
        <f>'a6'!A9</f>
        <v>Diciembre (2016 - 2017)</v>
      </c>
      <c r="B9" s="248"/>
      <c r="C9" s="248"/>
      <c r="D9" s="248"/>
      <c r="E9" s="248"/>
      <c r="F9" s="248"/>
      <c r="G9" s="248"/>
      <c r="H9" s="248"/>
      <c r="I9" s="248"/>
      <c r="J9" s="249"/>
    </row>
    <row r="10" spans="1:10" s="132" customFormat="1" ht="7.5" customHeight="1" x14ac:dyDescent="0.2">
      <c r="A10" s="131"/>
      <c r="B10" s="129"/>
      <c r="C10" s="129"/>
      <c r="D10" s="129"/>
      <c r="E10" s="129"/>
      <c r="F10" s="129"/>
      <c r="G10" s="129"/>
      <c r="H10" s="129"/>
      <c r="I10" s="129"/>
      <c r="J10" s="130"/>
    </row>
    <row r="11" spans="1:10" ht="12.75" customHeight="1" x14ac:dyDescent="0.2">
      <c r="A11" s="153"/>
      <c r="B11" s="153"/>
      <c r="C11" s="153"/>
      <c r="D11" s="153"/>
      <c r="E11" s="153"/>
      <c r="I11" s="232" t="s">
        <v>135</v>
      </c>
      <c r="J11" s="232"/>
    </row>
    <row r="12" spans="1:10" ht="12.75" customHeight="1" x14ac:dyDescent="0.2">
      <c r="A12" s="173"/>
      <c r="B12" s="173"/>
      <c r="C12" s="173"/>
      <c r="D12" s="173"/>
      <c r="E12" s="173"/>
      <c r="F12" s="174"/>
    </row>
    <row r="13" spans="1:10" ht="22.5" customHeight="1" x14ac:dyDescent="0.2">
      <c r="A13" s="250" t="s">
        <v>5</v>
      </c>
      <c r="B13" s="253" t="s">
        <v>16</v>
      </c>
      <c r="C13" s="253"/>
      <c r="D13" s="12"/>
      <c r="E13" s="12" t="s">
        <v>11</v>
      </c>
      <c r="F13" s="12"/>
    </row>
    <row r="14" spans="1:10" x14ac:dyDescent="0.2">
      <c r="A14" s="251"/>
      <c r="B14" s="15" t="s">
        <v>2</v>
      </c>
      <c r="C14" s="2" t="s">
        <v>8</v>
      </c>
      <c r="D14" s="4"/>
      <c r="E14" s="15" t="s">
        <v>2</v>
      </c>
      <c r="F14" s="2" t="s">
        <v>10</v>
      </c>
    </row>
    <row r="15" spans="1:10" x14ac:dyDescent="0.2">
      <c r="A15" s="13" t="s">
        <v>39</v>
      </c>
      <c r="B15" s="16">
        <v>-6.6</v>
      </c>
      <c r="C15" s="16">
        <v>16.600000000000001</v>
      </c>
      <c r="D15" s="17"/>
      <c r="E15" s="17">
        <v>-0.8</v>
      </c>
      <c r="F15" s="17">
        <v>1.7</v>
      </c>
      <c r="G15" s="161"/>
      <c r="H15" s="161"/>
    </row>
    <row r="16" spans="1:10" x14ac:dyDescent="0.2">
      <c r="A16" s="28" t="s">
        <v>41</v>
      </c>
      <c r="B16" s="30">
        <v>84</v>
      </c>
      <c r="C16" s="30">
        <v>93.7</v>
      </c>
      <c r="D16" s="32"/>
      <c r="E16" s="32">
        <v>2.2999999999999998</v>
      </c>
      <c r="F16" s="32">
        <v>2.4</v>
      </c>
      <c r="G16" s="161"/>
      <c r="H16" s="161"/>
    </row>
    <row r="17" spans="1:8" x14ac:dyDescent="0.2">
      <c r="A17" s="13" t="s">
        <v>93</v>
      </c>
      <c r="B17" s="16">
        <v>-56.3</v>
      </c>
      <c r="C17" s="16">
        <v>-56.2</v>
      </c>
      <c r="D17" s="17"/>
      <c r="E17" s="17">
        <v>-15.3</v>
      </c>
      <c r="F17" s="17">
        <v>-14.8</v>
      </c>
      <c r="G17" s="161"/>
      <c r="H17" s="161"/>
    </row>
    <row r="18" spans="1:8" x14ac:dyDescent="0.2">
      <c r="A18" s="28" t="s">
        <v>42</v>
      </c>
      <c r="B18" s="30">
        <v>-84</v>
      </c>
      <c r="C18" s="30">
        <v>-32.5</v>
      </c>
      <c r="D18" s="32"/>
      <c r="E18" s="32">
        <v>-4.7</v>
      </c>
      <c r="F18" s="32">
        <v>-1.4</v>
      </c>
      <c r="G18" s="161"/>
      <c r="H18" s="161"/>
    </row>
    <row r="19" spans="1:8" x14ac:dyDescent="0.2">
      <c r="A19" s="13" t="s">
        <v>43</v>
      </c>
      <c r="B19" s="16">
        <v>41.2</v>
      </c>
      <c r="C19" s="16">
        <v>46.9</v>
      </c>
      <c r="D19" s="17"/>
      <c r="E19" s="17">
        <v>1.2</v>
      </c>
      <c r="F19" s="17">
        <v>1.4</v>
      </c>
      <c r="G19" s="161"/>
      <c r="H19" s="161"/>
    </row>
    <row r="20" spans="1:8" x14ac:dyDescent="0.2">
      <c r="A20" s="28" t="s">
        <v>44</v>
      </c>
      <c r="B20" s="30">
        <v>-48.6</v>
      </c>
      <c r="C20" s="30">
        <v>-39.200000000000003</v>
      </c>
      <c r="D20" s="32"/>
      <c r="E20" s="32">
        <v>-1.6</v>
      </c>
      <c r="F20" s="32">
        <v>-1.2</v>
      </c>
      <c r="G20" s="161"/>
      <c r="H20" s="161"/>
    </row>
    <row r="21" spans="1:8" x14ac:dyDescent="0.2">
      <c r="A21" s="13" t="s">
        <v>45</v>
      </c>
      <c r="B21" s="16">
        <v>-100</v>
      </c>
      <c r="C21" s="16">
        <v>-100</v>
      </c>
      <c r="D21" s="17"/>
      <c r="E21" s="17">
        <v>-0.1</v>
      </c>
      <c r="F21" s="17">
        <v>-0.4</v>
      </c>
      <c r="G21" s="161"/>
      <c r="H21" s="161"/>
    </row>
    <row r="22" spans="1:8" x14ac:dyDescent="0.2">
      <c r="A22" s="28" t="s">
        <v>46</v>
      </c>
      <c r="B22" s="30">
        <v>-24.9</v>
      </c>
      <c r="C22" s="30">
        <v>-13.5</v>
      </c>
      <c r="D22" s="32"/>
      <c r="E22" s="32">
        <v>-0.4</v>
      </c>
      <c r="F22" s="32">
        <v>-0.2</v>
      </c>
      <c r="G22" s="161"/>
      <c r="H22" s="161"/>
    </row>
    <row r="23" spans="1:8" x14ac:dyDescent="0.2">
      <c r="A23" s="13" t="s">
        <v>48</v>
      </c>
      <c r="B23" s="16">
        <v>-16</v>
      </c>
      <c r="C23" s="16">
        <v>154.69999999999999</v>
      </c>
      <c r="D23" s="17"/>
      <c r="E23" s="17">
        <v>0</v>
      </c>
      <c r="F23" s="17">
        <v>0.4</v>
      </c>
      <c r="G23" s="161"/>
      <c r="H23" s="161"/>
    </row>
    <row r="24" spans="1:8" x14ac:dyDescent="0.2">
      <c r="A24" s="28" t="s">
        <v>49</v>
      </c>
      <c r="B24" s="30">
        <v>-43.2</v>
      </c>
      <c r="C24" s="30">
        <v>-48.1</v>
      </c>
      <c r="D24" s="32"/>
      <c r="E24" s="32">
        <v>-0.7</v>
      </c>
      <c r="F24" s="32">
        <v>-0.7</v>
      </c>
      <c r="G24" s="161"/>
      <c r="H24" s="161"/>
    </row>
    <row r="25" spans="1:8" x14ac:dyDescent="0.2">
      <c r="A25" s="13" t="s">
        <v>50</v>
      </c>
      <c r="B25" s="16">
        <v>-38</v>
      </c>
      <c r="C25" s="16">
        <v>-45</v>
      </c>
      <c r="D25" s="17"/>
      <c r="E25" s="17">
        <v>-3.8</v>
      </c>
      <c r="F25" s="17">
        <v>-4.9000000000000004</v>
      </c>
      <c r="G25" s="161"/>
      <c r="H25" s="161"/>
    </row>
    <row r="26" spans="1:8" x14ac:dyDescent="0.2">
      <c r="A26" s="28" t="s">
        <v>51</v>
      </c>
      <c r="B26" s="30">
        <v>60.6</v>
      </c>
      <c r="C26" s="30">
        <v>37.299999999999997</v>
      </c>
      <c r="D26" s="32"/>
      <c r="E26" s="32">
        <v>0.1</v>
      </c>
      <c r="F26" s="32">
        <v>0</v>
      </c>
      <c r="G26" s="161"/>
      <c r="H26" s="161"/>
    </row>
    <row r="27" spans="1:8" x14ac:dyDescent="0.2">
      <c r="A27" s="13" t="s">
        <v>52</v>
      </c>
      <c r="B27" s="16">
        <v>175.9</v>
      </c>
      <c r="C27" s="16">
        <v>102.7</v>
      </c>
      <c r="D27" s="17"/>
      <c r="E27" s="17">
        <v>1.9</v>
      </c>
      <c r="F27" s="17">
        <v>1.2</v>
      </c>
      <c r="G27" s="161"/>
      <c r="H27" s="161"/>
    </row>
    <row r="28" spans="1:8" x14ac:dyDescent="0.2">
      <c r="A28" s="28" t="s">
        <v>53</v>
      </c>
      <c r="B28" s="30">
        <v>494.8</v>
      </c>
      <c r="C28" s="30">
        <v>195.7</v>
      </c>
      <c r="D28" s="32"/>
      <c r="E28" s="32">
        <v>1.1000000000000001</v>
      </c>
      <c r="F28" s="32">
        <v>0.8</v>
      </c>
      <c r="G28" s="161"/>
      <c r="H28" s="161"/>
    </row>
    <row r="29" spans="1:8" x14ac:dyDescent="0.2">
      <c r="A29" s="13" t="s">
        <v>54</v>
      </c>
      <c r="B29" s="16">
        <v>-23.4</v>
      </c>
      <c r="C29" s="16">
        <v>86.7</v>
      </c>
      <c r="D29" s="17"/>
      <c r="E29" s="17">
        <v>-0.4</v>
      </c>
      <c r="F29" s="17">
        <v>1.3</v>
      </c>
      <c r="G29" s="161"/>
      <c r="H29" s="161"/>
    </row>
    <row r="30" spans="1:8" x14ac:dyDescent="0.2">
      <c r="A30" s="28" t="s">
        <v>55</v>
      </c>
      <c r="B30" s="30">
        <v>-39.299999999999997</v>
      </c>
      <c r="C30" s="30">
        <v>129.69999999999999</v>
      </c>
      <c r="D30" s="32"/>
      <c r="E30" s="32">
        <v>-0.4</v>
      </c>
      <c r="F30" s="32">
        <v>1</v>
      </c>
      <c r="G30" s="161"/>
      <c r="H30" s="161"/>
    </row>
    <row r="31" spans="1:8" x14ac:dyDescent="0.2">
      <c r="A31" s="13" t="s">
        <v>56</v>
      </c>
      <c r="B31" s="16">
        <v>16.8</v>
      </c>
      <c r="C31" s="16">
        <v>5.8</v>
      </c>
      <c r="D31" s="17"/>
      <c r="E31" s="17">
        <v>0.3</v>
      </c>
      <c r="F31" s="17">
        <v>0.1</v>
      </c>
      <c r="G31" s="161"/>
      <c r="H31" s="161"/>
    </row>
    <row r="32" spans="1:8" x14ac:dyDescent="0.2">
      <c r="A32" s="28" t="s">
        <v>63</v>
      </c>
      <c r="B32" s="30">
        <v>-61.8</v>
      </c>
      <c r="C32" s="30">
        <v>-67.599999999999994</v>
      </c>
      <c r="D32" s="32"/>
      <c r="E32" s="32">
        <v>-1.2</v>
      </c>
      <c r="F32" s="32">
        <v>-1.4</v>
      </c>
      <c r="G32" s="161"/>
      <c r="H32" s="161"/>
    </row>
    <row r="33" spans="1:8" x14ac:dyDescent="0.2">
      <c r="A33" s="13" t="s">
        <v>57</v>
      </c>
      <c r="B33" s="16">
        <v>140.19999999999999</v>
      </c>
      <c r="C33" s="16">
        <v>109.6</v>
      </c>
      <c r="D33" s="17"/>
      <c r="E33" s="17">
        <v>2</v>
      </c>
      <c r="F33" s="17">
        <v>1.4</v>
      </c>
      <c r="G33" s="161"/>
      <c r="H33" s="161"/>
    </row>
    <row r="34" spans="1:8" x14ac:dyDescent="0.2">
      <c r="A34" s="28" t="s">
        <v>58</v>
      </c>
      <c r="B34" s="30">
        <v>-50.2</v>
      </c>
      <c r="C34" s="30">
        <v>-47.1</v>
      </c>
      <c r="D34" s="32"/>
      <c r="E34" s="32">
        <v>-2.9</v>
      </c>
      <c r="F34" s="32">
        <v>-2.1</v>
      </c>
      <c r="G34" s="161"/>
      <c r="H34" s="161"/>
    </row>
    <row r="35" spans="1:8" x14ac:dyDescent="0.2">
      <c r="A35" s="13" t="s">
        <v>61</v>
      </c>
      <c r="B35" s="16">
        <v>-57</v>
      </c>
      <c r="C35" s="16">
        <v>-57.6</v>
      </c>
      <c r="D35" s="17"/>
      <c r="E35" s="17">
        <v>-3.7</v>
      </c>
      <c r="F35" s="17">
        <v>-3.7</v>
      </c>
      <c r="G35" s="161"/>
      <c r="H35" s="161"/>
    </row>
    <row r="36" spans="1:8" x14ac:dyDescent="0.2">
      <c r="A36" s="28" t="s">
        <v>59</v>
      </c>
      <c r="B36" s="30">
        <v>-78.400000000000006</v>
      </c>
      <c r="C36" s="30">
        <v>-73.3</v>
      </c>
      <c r="D36" s="32"/>
      <c r="E36" s="32">
        <v>-0.7</v>
      </c>
      <c r="F36" s="32">
        <v>-0.7</v>
      </c>
      <c r="G36" s="161"/>
      <c r="H36" s="161"/>
    </row>
    <row r="37" spans="1:8" x14ac:dyDescent="0.2">
      <c r="A37" s="13" t="s">
        <v>60</v>
      </c>
      <c r="B37" s="16">
        <v>161</v>
      </c>
      <c r="C37" s="16">
        <v>161.6</v>
      </c>
      <c r="D37" s="17"/>
      <c r="E37" s="17">
        <v>2.9</v>
      </c>
      <c r="F37" s="17">
        <v>2.5</v>
      </c>
      <c r="G37" s="161"/>
      <c r="H37" s="161"/>
    </row>
    <row r="38" spans="1:8" x14ac:dyDescent="0.2">
      <c r="A38" s="28" t="s">
        <v>71</v>
      </c>
      <c r="B38" s="30">
        <v>-20.399999999999999</v>
      </c>
      <c r="C38" s="30">
        <v>-15</v>
      </c>
      <c r="D38" s="32"/>
      <c r="E38" s="32">
        <v>-1.5</v>
      </c>
      <c r="F38" s="32">
        <v>-2</v>
      </c>
      <c r="G38" s="161"/>
      <c r="H38" s="161"/>
    </row>
    <row r="39" spans="1:8" x14ac:dyDescent="0.2">
      <c r="A39" s="13" t="s">
        <v>40</v>
      </c>
      <c r="B39" s="16">
        <v>-67.099999999999994</v>
      </c>
      <c r="C39" s="16">
        <v>-66.7</v>
      </c>
      <c r="D39" s="17"/>
      <c r="E39" s="17">
        <v>-0.1</v>
      </c>
      <c r="F39" s="17">
        <v>-0.1</v>
      </c>
      <c r="G39" s="161"/>
      <c r="H39" s="161"/>
    </row>
    <row r="40" spans="1:8" x14ac:dyDescent="0.2">
      <c r="A40" s="28" t="s">
        <v>47</v>
      </c>
      <c r="B40" s="30">
        <v>-70.900000000000006</v>
      </c>
      <c r="C40" s="30">
        <v>-80.400000000000006</v>
      </c>
      <c r="D40" s="32"/>
      <c r="E40" s="32">
        <v>-0.3</v>
      </c>
      <c r="F40" s="32">
        <v>-0.4</v>
      </c>
      <c r="G40" s="161"/>
      <c r="H40" s="161"/>
    </row>
    <row r="41" spans="1:8" x14ac:dyDescent="0.2">
      <c r="A41" s="13" t="s">
        <v>94</v>
      </c>
      <c r="B41" s="16">
        <v>-48.4</v>
      </c>
      <c r="C41" s="16">
        <v>-10.6</v>
      </c>
      <c r="D41" s="17"/>
      <c r="E41" s="17">
        <v>-0.1</v>
      </c>
      <c r="F41" s="17">
        <v>0</v>
      </c>
    </row>
    <row r="42" spans="1:8" x14ac:dyDescent="0.2">
      <c r="A42" s="28" t="s">
        <v>95</v>
      </c>
      <c r="B42" s="30">
        <v>21.2</v>
      </c>
      <c r="C42" s="30">
        <v>55.4</v>
      </c>
      <c r="D42" s="32"/>
      <c r="E42" s="32">
        <v>0</v>
      </c>
      <c r="F42" s="32">
        <v>0</v>
      </c>
      <c r="G42" s="161"/>
      <c r="H42" s="161"/>
    </row>
    <row r="43" spans="1:8" x14ac:dyDescent="0.2">
      <c r="A43" s="13" t="s">
        <v>96</v>
      </c>
      <c r="B43" s="16" t="s">
        <v>190</v>
      </c>
      <c r="C43" s="16" t="s">
        <v>190</v>
      </c>
      <c r="D43" s="17"/>
      <c r="E43" s="17">
        <v>0</v>
      </c>
      <c r="F43" s="17">
        <v>0</v>
      </c>
    </row>
    <row r="44" spans="1:8" x14ac:dyDescent="0.2">
      <c r="A44" s="28" t="s">
        <v>97</v>
      </c>
      <c r="B44" s="30" t="s">
        <v>190</v>
      </c>
      <c r="C44" s="30" t="s">
        <v>190</v>
      </c>
      <c r="D44" s="32"/>
      <c r="E44" s="32">
        <v>0</v>
      </c>
      <c r="F44" s="32">
        <v>0</v>
      </c>
    </row>
    <row r="45" spans="1:8" x14ac:dyDescent="0.2">
      <c r="A45" s="13" t="s">
        <v>98</v>
      </c>
      <c r="B45" s="16">
        <v>-100</v>
      </c>
      <c r="C45" s="16">
        <v>-100</v>
      </c>
      <c r="D45" s="17"/>
      <c r="E45" s="17">
        <v>-0.1</v>
      </c>
      <c r="F45" s="17">
        <v>-0.1</v>
      </c>
    </row>
    <row r="46" spans="1:8" x14ac:dyDescent="0.2">
      <c r="A46" s="28" t="s">
        <v>99</v>
      </c>
      <c r="B46" s="30">
        <v>-100</v>
      </c>
      <c r="C46" s="30">
        <v>-100</v>
      </c>
      <c r="D46" s="32"/>
      <c r="E46" s="32">
        <v>0</v>
      </c>
      <c r="F46" s="32">
        <v>0</v>
      </c>
    </row>
    <row r="47" spans="1:8" x14ac:dyDescent="0.2">
      <c r="A47" s="13" t="s">
        <v>100</v>
      </c>
      <c r="B47" s="16" t="s">
        <v>190</v>
      </c>
      <c r="C47" s="16" t="s">
        <v>190</v>
      </c>
      <c r="D47" s="17"/>
      <c r="E47" s="17">
        <v>0</v>
      </c>
      <c r="F47" s="17">
        <v>0</v>
      </c>
    </row>
    <row r="48" spans="1:8" x14ac:dyDescent="0.2">
      <c r="A48" s="11"/>
      <c r="B48" s="11"/>
      <c r="C48" s="11"/>
      <c r="D48" s="11"/>
      <c r="E48" s="11"/>
      <c r="F48" s="11"/>
    </row>
    <row r="49" spans="1:6" x14ac:dyDescent="0.2">
      <c r="A49" s="28" t="s">
        <v>1</v>
      </c>
      <c r="B49" s="30">
        <v>-27</v>
      </c>
      <c r="C49" s="30">
        <v>-19.600000000000001</v>
      </c>
      <c r="D49" s="30"/>
      <c r="E49" s="30">
        <v>-27</v>
      </c>
      <c r="F49" s="30">
        <v>-19.600000000000001</v>
      </c>
    </row>
    <row r="51" spans="1:6" x14ac:dyDescent="0.2">
      <c r="A51" s="149" t="s">
        <v>133</v>
      </c>
    </row>
    <row r="52" spans="1:6" x14ac:dyDescent="0.2">
      <c r="A52" s="201" t="s">
        <v>69</v>
      </c>
    </row>
    <row r="53" spans="1:6" x14ac:dyDescent="0.2">
      <c r="A53" s="150" t="str">
        <f>'a1'!$A$30</f>
        <v>Actualizado el 12 de febrero de 2018</v>
      </c>
    </row>
  </sheetData>
  <mergeCells count="8">
    <mergeCell ref="A13:A14"/>
    <mergeCell ref="B13:C13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J54"/>
  <sheetViews>
    <sheetView showGridLines="0" zoomScale="115" zoomScaleNormal="115" workbookViewId="0">
      <selection activeCell="I11" sqref="I11:J11"/>
    </sheetView>
  </sheetViews>
  <sheetFormatPr baseColWidth="10" defaultRowHeight="12.75" x14ac:dyDescent="0.2"/>
  <cols>
    <col min="1" max="1" width="18.7109375" style="176" customWidth="1"/>
    <col min="2" max="3" width="11.42578125" style="176"/>
    <col min="4" max="4" width="2.85546875" style="176" customWidth="1"/>
    <col min="5" max="16384" width="11.42578125" style="176"/>
  </cols>
  <sheetData>
    <row r="1" spans="1:10" s="132" customFormat="1" ht="14.1" customHeight="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4"/>
    </row>
    <row r="2" spans="1:10" s="132" customFormat="1" ht="14.1" customHeight="1" x14ac:dyDescent="0.2">
      <c r="A2" s="125"/>
      <c r="B2" s="43"/>
      <c r="C2" s="43"/>
      <c r="D2" s="43"/>
      <c r="E2" s="43"/>
      <c r="F2" s="43"/>
      <c r="G2" s="43"/>
      <c r="H2" s="43"/>
      <c r="I2" s="43"/>
      <c r="J2" s="126"/>
    </row>
    <row r="3" spans="1:10" s="132" customFormat="1" ht="50.1" customHeight="1" x14ac:dyDescent="0.2">
      <c r="A3" s="127"/>
      <c r="B3" s="44"/>
      <c r="C3" s="44"/>
      <c r="D3" s="44"/>
      <c r="E3" s="44"/>
      <c r="F3" s="44"/>
      <c r="G3" s="44"/>
      <c r="H3" s="44"/>
      <c r="I3" s="44"/>
      <c r="J3" s="128"/>
    </row>
    <row r="4" spans="1:10" s="132" customFormat="1" ht="14.1" customHeight="1" x14ac:dyDescent="0.2">
      <c r="A4" s="240" t="s">
        <v>132</v>
      </c>
      <c r="B4" s="240"/>
      <c r="C4" s="240"/>
      <c r="D4" s="240"/>
      <c r="E4" s="240"/>
      <c r="F4" s="240"/>
      <c r="G4" s="240"/>
      <c r="H4" s="240"/>
      <c r="I4" s="240"/>
      <c r="J4" s="241"/>
    </row>
    <row r="5" spans="1:10" s="132" customFormat="1" ht="18" customHeight="1" x14ac:dyDescent="0.2">
      <c r="A5" s="242"/>
      <c r="B5" s="242"/>
      <c r="C5" s="242"/>
      <c r="D5" s="242"/>
      <c r="E5" s="242"/>
      <c r="F5" s="242"/>
      <c r="G5" s="242"/>
      <c r="H5" s="242"/>
      <c r="I5" s="242"/>
      <c r="J5" s="243"/>
    </row>
    <row r="6" spans="1:10" s="132" customFormat="1" ht="7.5" customHeight="1" x14ac:dyDescent="0.2">
      <c r="A6" s="244"/>
      <c r="B6" s="245"/>
      <c r="C6" s="245"/>
      <c r="D6" s="245"/>
      <c r="E6" s="245"/>
      <c r="F6" s="245"/>
      <c r="G6" s="245"/>
      <c r="H6" s="245"/>
      <c r="I6" s="245"/>
      <c r="J6" s="246"/>
    </row>
    <row r="7" spans="1:10" s="132" customFormat="1" ht="14.1" customHeight="1" x14ac:dyDescent="0.2">
      <c r="A7" s="247" t="s">
        <v>167</v>
      </c>
      <c r="B7" s="248"/>
      <c r="C7" s="248"/>
      <c r="D7" s="248"/>
      <c r="E7" s="248"/>
      <c r="F7" s="248"/>
      <c r="G7" s="248"/>
      <c r="H7" s="248"/>
      <c r="I7" s="248"/>
      <c r="J7" s="249"/>
    </row>
    <row r="8" spans="1:10" s="132" customFormat="1" ht="14.1" customHeight="1" x14ac:dyDescent="0.2">
      <c r="A8" s="247" t="s">
        <v>3</v>
      </c>
      <c r="B8" s="248"/>
      <c r="C8" s="248"/>
      <c r="D8" s="248"/>
      <c r="E8" s="248"/>
      <c r="F8" s="248"/>
      <c r="G8" s="248"/>
      <c r="H8" s="248"/>
      <c r="I8" s="248"/>
      <c r="J8" s="249"/>
    </row>
    <row r="9" spans="1:10" s="132" customFormat="1" ht="14.1" customHeight="1" x14ac:dyDescent="0.2">
      <c r="A9" s="247" t="s">
        <v>193</v>
      </c>
      <c r="B9" s="248"/>
      <c r="C9" s="248"/>
      <c r="D9" s="248"/>
      <c r="E9" s="248"/>
      <c r="F9" s="248"/>
      <c r="G9" s="248"/>
      <c r="H9" s="248"/>
      <c r="I9" s="248"/>
      <c r="J9" s="249"/>
    </row>
    <row r="10" spans="1:10" s="132" customFormat="1" ht="7.5" customHeight="1" x14ac:dyDescent="0.2">
      <c r="A10" s="131"/>
      <c r="B10" s="129"/>
      <c r="C10" s="129"/>
      <c r="D10" s="129"/>
      <c r="E10" s="129"/>
      <c r="F10" s="129"/>
      <c r="G10" s="129"/>
      <c r="H10" s="129"/>
      <c r="I10" s="129"/>
      <c r="J10" s="130"/>
    </row>
    <row r="11" spans="1:10" ht="14.25" customHeight="1" x14ac:dyDescent="0.2">
      <c r="A11" s="175"/>
      <c r="B11" s="175"/>
      <c r="C11" s="175"/>
      <c r="D11" s="175"/>
      <c r="E11" s="175"/>
      <c r="I11" s="232" t="s">
        <v>135</v>
      </c>
      <c r="J11" s="232"/>
    </row>
    <row r="12" spans="1:10" ht="14.25" customHeight="1" x14ac:dyDescent="0.2">
      <c r="A12" s="178"/>
      <c r="B12" s="179"/>
      <c r="C12" s="179"/>
      <c r="D12" s="179"/>
      <c r="E12" s="259" t="s">
        <v>4</v>
      </c>
      <c r="F12" s="259"/>
    </row>
    <row r="13" spans="1:10" x14ac:dyDescent="0.2">
      <c r="A13" s="260" t="s">
        <v>5</v>
      </c>
      <c r="B13" s="263" t="s">
        <v>186</v>
      </c>
      <c r="C13" s="263"/>
      <c r="D13" s="263"/>
      <c r="E13" s="263"/>
      <c r="F13" s="263"/>
    </row>
    <row r="14" spans="1:10" x14ac:dyDescent="0.2">
      <c r="A14" s="261"/>
      <c r="B14" s="264">
        <v>2016</v>
      </c>
      <c r="C14" s="265"/>
      <c r="D14" s="57"/>
      <c r="E14" s="264">
        <v>2017</v>
      </c>
      <c r="F14" s="264"/>
    </row>
    <row r="15" spans="1:10" x14ac:dyDescent="0.2">
      <c r="A15" s="262"/>
      <c r="B15" s="58" t="s">
        <v>2</v>
      </c>
      <c r="C15" s="95" t="s">
        <v>12</v>
      </c>
      <c r="D15" s="59"/>
      <c r="E15" s="58" t="s">
        <v>2</v>
      </c>
      <c r="F15" s="95" t="s">
        <v>12</v>
      </c>
    </row>
    <row r="16" spans="1:10" x14ac:dyDescent="0.2">
      <c r="A16" s="60" t="s">
        <v>39</v>
      </c>
      <c r="B16" s="48">
        <v>2620511</v>
      </c>
      <c r="C16" s="48">
        <v>3609888</v>
      </c>
      <c r="D16" s="88"/>
      <c r="E16" s="48">
        <v>3053792</v>
      </c>
      <c r="F16" s="48">
        <v>3960126</v>
      </c>
    </row>
    <row r="17" spans="1:6" x14ac:dyDescent="0.2">
      <c r="A17" s="61" t="s">
        <v>41</v>
      </c>
      <c r="B17" s="49">
        <v>1076948</v>
      </c>
      <c r="C17" s="49">
        <v>1566055</v>
      </c>
      <c r="D17" s="89"/>
      <c r="E17" s="49">
        <v>805735</v>
      </c>
      <c r="F17" s="49">
        <v>1153482</v>
      </c>
    </row>
    <row r="18" spans="1:6" x14ac:dyDescent="0.2">
      <c r="A18" s="60" t="s">
        <v>93</v>
      </c>
      <c r="B18" s="48">
        <v>3619172</v>
      </c>
      <c r="C18" s="48">
        <v>5293158</v>
      </c>
      <c r="D18" s="88"/>
      <c r="E18" s="48">
        <v>2629534</v>
      </c>
      <c r="F18" s="48">
        <v>3608748</v>
      </c>
    </row>
    <row r="19" spans="1:6" x14ac:dyDescent="0.2">
      <c r="A19" s="61" t="s">
        <v>42</v>
      </c>
      <c r="B19" s="49">
        <v>1114968</v>
      </c>
      <c r="C19" s="49">
        <v>1343501</v>
      </c>
      <c r="D19" s="89"/>
      <c r="E19" s="49">
        <v>606002</v>
      </c>
      <c r="F19" s="49">
        <v>886349</v>
      </c>
    </row>
    <row r="20" spans="1:6" x14ac:dyDescent="0.2">
      <c r="A20" s="60" t="s">
        <v>43</v>
      </c>
      <c r="B20" s="48">
        <v>707682</v>
      </c>
      <c r="C20" s="48">
        <v>952081</v>
      </c>
      <c r="D20" s="88"/>
      <c r="E20" s="48">
        <v>736066</v>
      </c>
      <c r="F20" s="48">
        <v>978848</v>
      </c>
    </row>
    <row r="21" spans="1:6" x14ac:dyDescent="0.2">
      <c r="A21" s="61" t="s">
        <v>44</v>
      </c>
      <c r="B21" s="49">
        <v>376336</v>
      </c>
      <c r="C21" s="49">
        <v>454499</v>
      </c>
      <c r="D21" s="89"/>
      <c r="E21" s="49">
        <v>363924</v>
      </c>
      <c r="F21" s="49">
        <v>440149</v>
      </c>
    </row>
    <row r="22" spans="1:6" x14ac:dyDescent="0.2">
      <c r="A22" s="60" t="s">
        <v>45</v>
      </c>
      <c r="B22" s="48">
        <v>37782</v>
      </c>
      <c r="C22" s="48">
        <v>54756</v>
      </c>
      <c r="D22" s="88"/>
      <c r="E22" s="48">
        <v>46128</v>
      </c>
      <c r="F22" s="48">
        <v>55660</v>
      </c>
    </row>
    <row r="23" spans="1:6" x14ac:dyDescent="0.2">
      <c r="A23" s="61" t="s">
        <v>46</v>
      </c>
      <c r="B23" s="49">
        <v>302156</v>
      </c>
      <c r="C23" s="49">
        <v>389311</v>
      </c>
      <c r="D23" s="89"/>
      <c r="E23" s="49">
        <v>241450</v>
      </c>
      <c r="F23" s="49">
        <v>320491</v>
      </c>
    </row>
    <row r="24" spans="1:6" x14ac:dyDescent="0.2">
      <c r="A24" s="60" t="s">
        <v>48</v>
      </c>
      <c r="B24" s="48">
        <v>123768</v>
      </c>
      <c r="C24" s="48">
        <v>175344</v>
      </c>
      <c r="D24" s="88"/>
      <c r="E24" s="48">
        <v>134222</v>
      </c>
      <c r="F24" s="48">
        <v>210801</v>
      </c>
    </row>
    <row r="25" spans="1:6" x14ac:dyDescent="0.2">
      <c r="A25" s="61" t="s">
        <v>49</v>
      </c>
      <c r="B25" s="49">
        <v>411667</v>
      </c>
      <c r="C25" s="49">
        <v>479255</v>
      </c>
      <c r="D25" s="89"/>
      <c r="E25" s="49">
        <v>222874</v>
      </c>
      <c r="F25" s="49">
        <v>411678</v>
      </c>
    </row>
    <row r="26" spans="1:6" x14ac:dyDescent="0.2">
      <c r="A26" s="60" t="s">
        <v>50</v>
      </c>
      <c r="B26" s="48">
        <v>1909469</v>
      </c>
      <c r="C26" s="48">
        <v>2642817</v>
      </c>
      <c r="D26" s="88"/>
      <c r="E26" s="48">
        <v>1863649</v>
      </c>
      <c r="F26" s="48">
        <v>2638817</v>
      </c>
    </row>
    <row r="27" spans="1:6" x14ac:dyDescent="0.2">
      <c r="A27" s="61" t="s">
        <v>51</v>
      </c>
      <c r="B27" s="49">
        <v>18995</v>
      </c>
      <c r="C27" s="49">
        <v>23941</v>
      </c>
      <c r="D27" s="89"/>
      <c r="E27" s="49">
        <v>14278</v>
      </c>
      <c r="F27" s="49">
        <v>15731</v>
      </c>
    </row>
    <row r="28" spans="1:6" x14ac:dyDescent="0.2">
      <c r="A28" s="60" t="s">
        <v>52</v>
      </c>
      <c r="B28" s="48">
        <v>300412</v>
      </c>
      <c r="C28" s="48">
        <v>387486</v>
      </c>
      <c r="D28" s="88"/>
      <c r="E28" s="48">
        <v>423409</v>
      </c>
      <c r="F28" s="48">
        <v>479364</v>
      </c>
    </row>
    <row r="29" spans="1:6" x14ac:dyDescent="0.2">
      <c r="A29" s="61" t="s">
        <v>53</v>
      </c>
      <c r="B29" s="49">
        <v>43765</v>
      </c>
      <c r="C29" s="49">
        <v>72489</v>
      </c>
      <c r="D29" s="89"/>
      <c r="E29" s="49">
        <v>122471</v>
      </c>
      <c r="F29" s="49">
        <v>159013</v>
      </c>
    </row>
    <row r="30" spans="1:6" x14ac:dyDescent="0.2">
      <c r="A30" s="60" t="s">
        <v>54</v>
      </c>
      <c r="B30" s="48">
        <v>239376</v>
      </c>
      <c r="C30" s="48">
        <v>319230</v>
      </c>
      <c r="D30" s="88"/>
      <c r="E30" s="48">
        <v>223921</v>
      </c>
      <c r="F30" s="48">
        <v>387174</v>
      </c>
    </row>
    <row r="31" spans="1:6" x14ac:dyDescent="0.2">
      <c r="A31" s="61" t="s">
        <v>55</v>
      </c>
      <c r="B31" s="49">
        <v>464561</v>
      </c>
      <c r="C31" s="49">
        <v>560472</v>
      </c>
      <c r="D31" s="89"/>
      <c r="E31" s="49">
        <v>453436</v>
      </c>
      <c r="F31" s="49">
        <v>599960</v>
      </c>
    </row>
    <row r="32" spans="1:6" x14ac:dyDescent="0.2">
      <c r="A32" s="60" t="s">
        <v>56</v>
      </c>
      <c r="B32" s="48">
        <v>383192</v>
      </c>
      <c r="C32" s="48">
        <v>513462</v>
      </c>
      <c r="D32" s="88"/>
      <c r="E32" s="48">
        <v>506736</v>
      </c>
      <c r="F32" s="48">
        <v>719998</v>
      </c>
    </row>
    <row r="33" spans="1:6" x14ac:dyDescent="0.2">
      <c r="A33" s="61" t="s">
        <v>63</v>
      </c>
      <c r="B33" s="49">
        <v>326803</v>
      </c>
      <c r="C33" s="49">
        <v>431809</v>
      </c>
      <c r="D33" s="89"/>
      <c r="E33" s="49">
        <v>357516</v>
      </c>
      <c r="F33" s="49">
        <v>470335</v>
      </c>
    </row>
    <row r="34" spans="1:6" x14ac:dyDescent="0.2">
      <c r="A34" s="60" t="s">
        <v>57</v>
      </c>
      <c r="B34" s="48">
        <v>264706</v>
      </c>
      <c r="C34" s="48">
        <v>327577</v>
      </c>
      <c r="D34" s="88"/>
      <c r="E34" s="48">
        <v>498107</v>
      </c>
      <c r="F34" s="48">
        <v>572228</v>
      </c>
    </row>
    <row r="35" spans="1:6" x14ac:dyDescent="0.2">
      <c r="A35" s="61" t="s">
        <v>58</v>
      </c>
      <c r="B35" s="49">
        <v>634949</v>
      </c>
      <c r="C35" s="49">
        <v>797873</v>
      </c>
      <c r="D35" s="89"/>
      <c r="E35" s="49">
        <v>752773</v>
      </c>
      <c r="F35" s="49">
        <v>912327</v>
      </c>
    </row>
    <row r="36" spans="1:6" x14ac:dyDescent="0.2">
      <c r="A36" s="60" t="s">
        <v>61</v>
      </c>
      <c r="B36" s="48">
        <v>738727</v>
      </c>
      <c r="C36" s="48">
        <v>994475</v>
      </c>
      <c r="D36" s="88"/>
      <c r="E36" s="48">
        <v>656304</v>
      </c>
      <c r="F36" s="48">
        <v>846998</v>
      </c>
    </row>
    <row r="37" spans="1:6" x14ac:dyDescent="0.2">
      <c r="A37" s="61" t="s">
        <v>59</v>
      </c>
      <c r="B37" s="49">
        <v>160185</v>
      </c>
      <c r="C37" s="49">
        <v>208980</v>
      </c>
      <c r="D37" s="89"/>
      <c r="E37" s="49">
        <v>81651</v>
      </c>
      <c r="F37" s="49">
        <v>127295</v>
      </c>
    </row>
    <row r="38" spans="1:6" x14ac:dyDescent="0.2">
      <c r="A38" s="60" t="s">
        <v>60</v>
      </c>
      <c r="B38" s="48">
        <v>858492</v>
      </c>
      <c r="C38" s="48">
        <v>930723</v>
      </c>
      <c r="D38" s="88"/>
      <c r="E38" s="48">
        <v>945776</v>
      </c>
      <c r="F38" s="48">
        <v>1047203</v>
      </c>
    </row>
    <row r="39" spans="1:6" x14ac:dyDescent="0.2">
      <c r="A39" s="61" t="s">
        <v>71</v>
      </c>
      <c r="B39" s="49">
        <v>1669480</v>
      </c>
      <c r="C39" s="49">
        <v>2248808</v>
      </c>
      <c r="D39" s="89"/>
      <c r="E39" s="49">
        <v>1663480</v>
      </c>
      <c r="F39" s="49">
        <v>2244965</v>
      </c>
    </row>
    <row r="40" spans="1:6" x14ac:dyDescent="0.2">
      <c r="A40" s="60" t="s">
        <v>40</v>
      </c>
      <c r="B40" s="48">
        <v>40479</v>
      </c>
      <c r="C40" s="48">
        <v>44467</v>
      </c>
      <c r="D40" s="88"/>
      <c r="E40" s="48">
        <v>15222</v>
      </c>
      <c r="F40" s="48">
        <v>18626</v>
      </c>
    </row>
    <row r="41" spans="1:6" x14ac:dyDescent="0.2">
      <c r="A41" s="61" t="s">
        <v>47</v>
      </c>
      <c r="B41" s="49">
        <v>51310</v>
      </c>
      <c r="C41" s="49">
        <v>76234</v>
      </c>
      <c r="D41" s="89"/>
      <c r="E41" s="49">
        <v>56298</v>
      </c>
      <c r="F41" s="49">
        <v>65439</v>
      </c>
    </row>
    <row r="42" spans="1:6" x14ac:dyDescent="0.2">
      <c r="A42" s="60" t="s">
        <v>94</v>
      </c>
      <c r="B42" s="48">
        <v>31582</v>
      </c>
      <c r="C42" s="48">
        <v>54112</v>
      </c>
      <c r="D42" s="88"/>
      <c r="E42" s="48">
        <v>36975</v>
      </c>
      <c r="F42" s="48">
        <v>43879</v>
      </c>
    </row>
    <row r="43" spans="1:6" x14ac:dyDescent="0.2">
      <c r="A43" s="61" t="s">
        <v>95</v>
      </c>
      <c r="B43" s="49">
        <v>4840</v>
      </c>
      <c r="C43" s="49">
        <v>22153</v>
      </c>
      <c r="D43" s="89"/>
      <c r="E43" s="49">
        <v>13260</v>
      </c>
      <c r="F43" s="49">
        <v>40601</v>
      </c>
    </row>
    <row r="44" spans="1:6" x14ac:dyDescent="0.2">
      <c r="A44" s="60" t="s">
        <v>96</v>
      </c>
      <c r="B44" s="48">
        <v>16369</v>
      </c>
      <c r="C44" s="48">
        <v>35290</v>
      </c>
      <c r="D44" s="88"/>
      <c r="E44" s="48">
        <v>2902</v>
      </c>
      <c r="F44" s="48">
        <v>4181</v>
      </c>
    </row>
    <row r="45" spans="1:6" x14ac:dyDescent="0.2">
      <c r="A45" s="61" t="s">
        <v>97</v>
      </c>
      <c r="B45" s="49">
        <v>2433</v>
      </c>
      <c r="C45" s="49">
        <v>5185</v>
      </c>
      <c r="D45" s="89"/>
      <c r="E45" s="49">
        <v>4145</v>
      </c>
      <c r="F45" s="49">
        <v>8493</v>
      </c>
    </row>
    <row r="46" spans="1:6" x14ac:dyDescent="0.2">
      <c r="A46" s="60" t="s">
        <v>98</v>
      </c>
      <c r="B46" s="48">
        <v>9644</v>
      </c>
      <c r="C46" s="48">
        <v>10507</v>
      </c>
      <c r="D46" s="88"/>
      <c r="E46" s="48">
        <v>7416</v>
      </c>
      <c r="F46" s="48">
        <v>10568</v>
      </c>
    </row>
    <row r="47" spans="1:6" x14ac:dyDescent="0.2">
      <c r="A47" s="61" t="s">
        <v>99</v>
      </c>
      <c r="B47" s="49">
        <v>2281</v>
      </c>
      <c r="C47" s="49">
        <v>3519</v>
      </c>
      <c r="D47" s="89"/>
      <c r="E47" s="49">
        <v>2399</v>
      </c>
      <c r="F47" s="49">
        <v>3696</v>
      </c>
    </row>
    <row r="48" spans="1:6" x14ac:dyDescent="0.2">
      <c r="A48" s="60" t="s">
        <v>100</v>
      </c>
      <c r="B48" s="48">
        <v>1141</v>
      </c>
      <c r="C48" s="48">
        <v>3284</v>
      </c>
      <c r="D48" s="88"/>
      <c r="E48" s="48">
        <v>9624</v>
      </c>
      <c r="F48" s="48">
        <v>9624</v>
      </c>
    </row>
    <row r="49" spans="1:6" x14ac:dyDescent="0.2">
      <c r="A49" s="56"/>
      <c r="B49" s="56"/>
      <c r="C49" s="56"/>
      <c r="D49" s="56"/>
      <c r="E49" s="56"/>
      <c r="F49" s="56"/>
    </row>
    <row r="50" spans="1:6" x14ac:dyDescent="0.2">
      <c r="A50" s="28" t="s">
        <v>1</v>
      </c>
      <c r="B50" s="29">
        <v>18564181</v>
      </c>
      <c r="C50" s="29">
        <v>25032741</v>
      </c>
      <c r="D50" s="35"/>
      <c r="E50" s="35">
        <v>17551475</v>
      </c>
      <c r="F50" s="35">
        <v>23452847</v>
      </c>
    </row>
    <row r="52" spans="1:6" x14ac:dyDescent="0.2">
      <c r="A52" s="149" t="s">
        <v>133</v>
      </c>
    </row>
    <row r="53" spans="1:6" x14ac:dyDescent="0.2">
      <c r="A53" s="201" t="s">
        <v>67</v>
      </c>
    </row>
    <row r="54" spans="1:6" x14ac:dyDescent="0.2">
      <c r="A54" s="150" t="str">
        <f>'a1'!$A$30</f>
        <v>Actualizado el 12 de febrero de 2018</v>
      </c>
    </row>
  </sheetData>
  <mergeCells count="11">
    <mergeCell ref="I11:J11"/>
    <mergeCell ref="A4:J5"/>
    <mergeCell ref="A6:J6"/>
    <mergeCell ref="A7:J7"/>
    <mergeCell ref="A8:J8"/>
    <mergeCell ref="A9:J9"/>
    <mergeCell ref="E12:F12"/>
    <mergeCell ref="A13:A15"/>
    <mergeCell ref="B13:F13"/>
    <mergeCell ref="B14:C14"/>
    <mergeCell ref="E14:F14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Camilo Enrique Achury Rodriguez</cp:lastModifiedBy>
  <cp:lastPrinted>2018-02-05T20:58:04Z</cp:lastPrinted>
  <dcterms:created xsi:type="dcterms:W3CDTF">2005-10-25T22:07:39Z</dcterms:created>
  <dcterms:modified xsi:type="dcterms:W3CDTF">2018-02-09T20:21:40Z</dcterms:modified>
</cp:coreProperties>
</file>