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25" tabRatio="887" activeTab="0"/>
  </bookViews>
  <sheets>
    <sheet name="Contenid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Glosario" sheetId="9" r:id="rId9"/>
    <sheet name="Consideraciones técnicas" sheetId="10" r:id="rId10"/>
  </sheets>
  <externalReferences>
    <externalReference r:id="rId13"/>
  </externalReferences>
  <definedNames>
    <definedName name="_xlfn.AGGREGATE" hidden="1">#NAME?</definedName>
    <definedName name="_xlfn.BAHTTEXT" hidden="1">#NAME?</definedName>
    <definedName name="_xlfn.SINGLE" hidden="1">#NAME?</definedName>
    <definedName name="_xlnm.Print_Area" localSheetId="1">'1'!$A$1:$K$44</definedName>
    <definedName name="_xlnm.Print_Area" localSheetId="2">'2'!$A$1:$H$42</definedName>
    <definedName name="_xlnm.Print_Area" localSheetId="3">'3'!$A$1:$G$42</definedName>
    <definedName name="_xlnm.Print_Area" localSheetId="4">'4'!$A$1:$I$40</definedName>
    <definedName name="_xlnm.Print_Area" localSheetId="5">'5'!$A$1:$N$42</definedName>
    <definedName name="_xlnm.Print_Area" localSheetId="6">'6'!$A$1:$I$40</definedName>
    <definedName name="_xlnm.Print_Area" localSheetId="7">'7'!$A$1:$I$43</definedName>
    <definedName name="_xlnm.Print_Area" localSheetId="9">'Consideraciones técnicas'!$A$1:$C$8</definedName>
    <definedName name="_xlnm.Print_Area" localSheetId="0">'Contenido'!$A$1:$C$22</definedName>
    <definedName name="COMUNICA">#REF!</definedName>
    <definedName name="EDUCA">#REF!</definedName>
    <definedName name="EE">#REF!</definedName>
    <definedName name="EMPRESA">#REF!</definedName>
    <definedName name="HOTEL">#REF!</definedName>
    <definedName name="IDX" localSheetId="1">'1'!#REF!</definedName>
    <definedName name="IDX" localSheetId="2">'2'!#REF!</definedName>
    <definedName name="IDX" localSheetId="3">'3'!#REF!</definedName>
    <definedName name="IDX" localSheetId="4">'4'!#REF!</definedName>
    <definedName name="IDX" localSheetId="5">'5'!#REF!</definedName>
    <definedName name="OTROS">#REF!</definedName>
    <definedName name="SALIDAT">#REF!</definedName>
    <definedName name="SALUD">#REF!</definedName>
    <definedName name="singrupo">#REF!</definedName>
    <definedName name="_xlnm.Print_Titles" localSheetId="1">'1'!$B:$C,'1'!$7:$14</definedName>
    <definedName name="_xlnm.Print_Titles" localSheetId="2">'2'!$B:$C,'2'!$6:$13</definedName>
    <definedName name="_xlnm.Print_Titles" localSheetId="3">'3'!$B:$C,'3'!$6:$14</definedName>
    <definedName name="_xlnm.Print_Titles" localSheetId="4">'4'!$C:$C,'4'!$5:$12</definedName>
    <definedName name="_xlnm.Print_Titles" localSheetId="5">'5'!$C:$C,'5'!$5:$13</definedName>
    <definedName name="_xlnm.Print_Titles" localSheetId="6">'6'!$C:$C,'6'!$6:$13</definedName>
    <definedName name="_xlnm.Print_Titles" localSheetId="7">'7'!$C:$C,'7'!$3:$14</definedName>
    <definedName name="_xlnm.Print_Titles" localSheetId="9">'Consideraciones técnicas'!$1:$7</definedName>
    <definedName name="_xlnm.Print_Titles" localSheetId="8">'Glosario'!$1:$8</definedName>
    <definedName name="TRANSP">#REF!</definedName>
  </definedNames>
  <calcPr fullCalcOnLoad="1"/>
</workbook>
</file>

<file path=xl/sharedStrings.xml><?xml version="1.0" encoding="utf-8"?>
<sst xmlns="http://schemas.openxmlformats.org/spreadsheetml/2006/main" count="638" uniqueCount="203">
  <si>
    <t>Incluye gastos de arrendamiento de bienes muebles e inmuebles, contribuciones y afiliaciones,  útiles, papelería y fotocopias, publicidad, servicios públicos, gastos de comunicaciones, seguros, mantenimientos, servicios de aseo y vigilancia, entre otros.</t>
  </si>
  <si>
    <t>Personal permanente son las personas contratadas para desempeñar labores por tiempo indefinido, para desarrollar actividades de servicios, exclusivamente.</t>
  </si>
  <si>
    <t>Se refiere a los empleados temporales contratados a través de agencias especializadas en el suministro de personal, cuyo propósito sea desempeñar labores relacionadas con la actividad de las empresas prestadoras de servicios, por tiempo definido y por una remuneración pactada. Esta categoría de personal no se incluye dentro del total de personal ocupado para evitar la duplicación del dato.</t>
  </si>
  <si>
    <t>Corresponde al personal temporal de las empresas que prestan sus servicios a la empresa por tiempo definido contractualmente.</t>
  </si>
  <si>
    <t>Incluye cotizaciones patronales obligatorias de salud, pensión, aportes a cajas de compensación, aportes voluntarios de salud y seguros de vida del personal permanente y temporal contratado directamente por la empresa.</t>
  </si>
  <si>
    <t>Comprende los sueldos, salarios y prestaciones del personal aprendiz o estudiantes por convenio.</t>
  </si>
  <si>
    <t>Corresponde a los sueldos y salarios del personal permanente, temporal contratado  directamente por la empresa, temporal en misión en otras empresas (sólo para empresas temporales) y aprendices o estudiantes por convenio. Para personal temporal, el salario integral se calcula de acuerdo a la normatividad vigente, ya que las empresas rinden esta información en forma conjunta.</t>
  </si>
  <si>
    <t>Corresponde a los empleados vinculados a través de contrato de aprendizaje, por tiempo definido, no mayor a dos años.</t>
  </si>
  <si>
    <t>Son propietarios y socios quienes trabajan en la empresa sin percibir, por su actividad, un salario determinado y que derivan sus ingresos de las ganancias.</t>
  </si>
  <si>
    <t>Corresponde al personal temporal de las empresas especializadas en este servicio, quienes van a prestar su fuerza de trabajo a entidades usuarias del servicio.</t>
  </si>
  <si>
    <t>Gastos personal temporal suministrado por otras empresas</t>
  </si>
  <si>
    <t>Total temporal contratado directamente por la empresa mujeres</t>
  </si>
  <si>
    <t>Total personal con agencias Mujeres</t>
  </si>
  <si>
    <t>Remuneraciones del personal permanente</t>
  </si>
  <si>
    <t>Sueldos y salarios</t>
  </si>
  <si>
    <t>Prestaciones</t>
  </si>
  <si>
    <t>Remuneraciones personal contratado directamente por la empresa</t>
  </si>
  <si>
    <t>Remuneraciones del personal en misión</t>
  </si>
  <si>
    <t>Total</t>
  </si>
  <si>
    <t>Propietarios, socios y familiares sin remuneración mujeres</t>
  </si>
  <si>
    <t>Gastos de personal</t>
  </si>
  <si>
    <t>Impuestos de industria y comercio</t>
  </si>
  <si>
    <t>Otros impuestos</t>
  </si>
  <si>
    <t>Gastos para provision de cartera y otros</t>
  </si>
  <si>
    <t>Total Consumo intermedio</t>
  </si>
  <si>
    <t>Costos relacionados con la prestación del servicio</t>
  </si>
  <si>
    <t>Gastos causados por servicios prestados por terceros</t>
  </si>
  <si>
    <t>Total Remuneración</t>
  </si>
  <si>
    <t>Personal ocupado</t>
  </si>
  <si>
    <t>Total Mujeres</t>
  </si>
  <si>
    <t>Permanente mujeres</t>
  </si>
  <si>
    <t>Temporal en misión mujeres</t>
  </si>
  <si>
    <t>Tabla de contenido</t>
  </si>
  <si>
    <t>Glosario</t>
  </si>
  <si>
    <t>Remunerado</t>
  </si>
  <si>
    <t>Personal temporal contratado a través de agencias</t>
  </si>
  <si>
    <t>Total remuneración</t>
  </si>
  <si>
    <t>Sueldos y salarios causados</t>
  </si>
  <si>
    <t>Prestaciones Causadas</t>
  </si>
  <si>
    <t>Otros Gastos de Personal</t>
  </si>
  <si>
    <t>Total propietarios socios y familiares sin remuneración</t>
  </si>
  <si>
    <t>Total permanente</t>
  </si>
  <si>
    <t>Total temporal contratado directamente por la empresa</t>
  </si>
  <si>
    <t>Total temporal en misión</t>
  </si>
  <si>
    <t>Total personal con agencias</t>
  </si>
  <si>
    <t>Remuneraciones del personal aprendiz</t>
  </si>
  <si>
    <t>Otros costos y gastos</t>
  </si>
  <si>
    <t>Costo de mercancias vendidas</t>
  </si>
  <si>
    <t>GLOSARIO DE TERMINOS</t>
  </si>
  <si>
    <t>Incluye costos de mercancías vendidas asociadas a la prestación del servicio y otras mercancías</t>
  </si>
  <si>
    <t>Alojamiento</t>
  </si>
  <si>
    <t>Publicidad</t>
  </si>
  <si>
    <t>H1</t>
  </si>
  <si>
    <t>H2</t>
  </si>
  <si>
    <t>I2</t>
  </si>
  <si>
    <t>I1</t>
  </si>
  <si>
    <t>Educación superior privada</t>
  </si>
  <si>
    <t>Regalías</t>
  </si>
  <si>
    <t>Total ingresos</t>
  </si>
  <si>
    <t>Ingresos por servicios prestados</t>
  </si>
  <si>
    <t>Ingresos por venta de mercancías</t>
  </si>
  <si>
    <t>Otros ingresos</t>
  </si>
  <si>
    <t>Actividades profesionales, científicas y técnicas</t>
  </si>
  <si>
    <t>J1</t>
  </si>
  <si>
    <t>J2</t>
  </si>
  <si>
    <t>J3</t>
  </si>
  <si>
    <t>J4</t>
  </si>
  <si>
    <t>M1</t>
  </si>
  <si>
    <t>M2</t>
  </si>
  <si>
    <t>N2</t>
  </si>
  <si>
    <t>N3</t>
  </si>
  <si>
    <t>N4</t>
  </si>
  <si>
    <t>Almacenamiento y actividades complementarias al transporte</t>
  </si>
  <si>
    <t>Correo y servicios de mensajería</t>
  </si>
  <si>
    <t>Producción de películas cinematográficas</t>
  </si>
  <si>
    <t>Actividades de programación y trasmisión de televisión</t>
  </si>
  <si>
    <t>Telecomunicaciones</t>
  </si>
  <si>
    <t>Desarrollo de sistemas informáticos y procesamiento de datos</t>
  </si>
  <si>
    <t>Actividades de empleo, seguridad e investigación privada, servicios a edificios</t>
  </si>
  <si>
    <t>Salud humana</t>
  </si>
  <si>
    <t>Otras actividades de servicios</t>
  </si>
  <si>
    <t>LN1</t>
  </si>
  <si>
    <t>Cuadro 1. Variaciones Ingresos, producción bruta, consumo intermedio, valor agregado, según actividad económica</t>
  </si>
  <si>
    <t>Juegos de azar, actividades deportivas, recreativas y esparcimiento</t>
  </si>
  <si>
    <t>R</t>
  </si>
  <si>
    <t>ENCUESTA ANUAL DE SERVICIOS - EAS</t>
  </si>
  <si>
    <t>Cuadro 1. Variaciones ingresos, producción bruta, consumo intermedio, valor agregado</t>
  </si>
  <si>
    <t>Cuadro 4. Variaciones Personal ocupado por tipo de contratación y sexo, según actividad económica</t>
  </si>
  <si>
    <t>J0</t>
  </si>
  <si>
    <t>Actividades de edición</t>
  </si>
  <si>
    <t>N.a.</t>
  </si>
  <si>
    <t>Variación %</t>
  </si>
  <si>
    <t>Cuadro 4. Variaciones personal ocupado por categoría de contratación y sexo</t>
  </si>
  <si>
    <t>Variaciones porcentuales corrientes según sector de servicios desagregado CIIU Rev. 4  A.C.</t>
  </si>
  <si>
    <t>Notas</t>
  </si>
  <si>
    <t>Según actividad económica  - CIIU Rev. 4 A.C.</t>
  </si>
  <si>
    <t>Según actividad económica CIIU Rev. 4 A.C.</t>
  </si>
  <si>
    <t>Total personal docente, monitores y contratado por hora catedra mujeres</t>
  </si>
  <si>
    <t>Total personal docente, monitores y contratado por hora catedra</t>
  </si>
  <si>
    <t>Incluye alojamiento en hoteles, aparta-hoteles, centros vacacionales, alojamiento rural, otros tipos de alojamientos para visitantes, actividades de zonas de camping y parques para vehículos recreacionales, servicios por horas, y otros tipos de alojamiento n.c.p. (División 55 CIIU Revisión 4 a.c.)</t>
  </si>
  <si>
    <t>Actividades de servicios de comidas y bebidas</t>
  </si>
  <si>
    <t>Incluye actividades de restaurantes, cafeterías y servicio móvil de comidas; actividades de catering para eventos y otros servicios de comidas; expendio de bebidas alcohólicas para el consumo dentro del establecimiento. (División 56 CIIU Revisión 4 a.c.)</t>
  </si>
  <si>
    <t>Incluye actividades de almacenamiento y depósito; actividades de estaciones, vías y servicios complementarios para el transporte terrestre, actividades de puertos y servicios complementarios para el transporte acuático; actividades de aeropuertos, servicios de navegación aérea y demás actividades conexas al transporte aéreo; manipulación de carga, y otras actividades complementarias al transporte.(División 52 CIIU Revisión 4 a.c.)</t>
  </si>
  <si>
    <t>Incluye actividades de edición de libros, publicaciones periódicas, y otras actividades de edición. No se incluyen la edición de programas de informática(División 58, excepto Clase 5820 CIIU Revisión 4 a.c.)</t>
  </si>
  <si>
    <t xml:space="preserve">Incluye actividades de apostales nacionales; y actividades de mensajería. (División 53 CIIU Revisión 4 a.c.) </t>
  </si>
  <si>
    <t>Incluye actividades de producción , postproducción, distribución y exhibición de películas cinematográficas, videos y producción de programas, anuncios y comerciales de televisión;   (División 59, excepto Clase 5920 CIIU Revisión 4 a.c.)</t>
  </si>
  <si>
    <t>Incluye actividades de telecomunicaciones alámbricas, inalámbricas, satelital y otras actividdaes de telecomunicaciones. (División 61 CIIU Revisión 4 a.c.)</t>
  </si>
  <si>
    <t>Incluye desarrollo de sistemas informáticos (planificación, análisis, diseño, programación, pruebas), consultoría informática y actividades relacionadas, como la administración de instalaciones informáticas y otras actividades de tecnologías de información y actividades de servicios informáticos. Procesamiento de datos, alojamiento (hosting) y actividades relacionas como portales web. (Divisiones 62 y 63 CIIU Revisión 4 a.c.)</t>
  </si>
  <si>
    <t>Actividades inmobilias y alquileres sin operario</t>
  </si>
  <si>
    <t>Incluye actividades inmobiliarias realizadas con bienes propios o arrendados y actividades inmobilias realizadas a cambio de una retribución o por contrata. Alquiler y arrendamiento de vehículos automotores; alquileres y arrendamiento de artículos personales y enseres domésticos; alquileres y arrendamiento de otros tipos de maquinaria y equipo y bienes tangibles n.c.p. sin operario. (Divisiones 68 y 77 CIIU Revisión 4 a.c.)</t>
  </si>
  <si>
    <t>Incluye actividades jurídicas y de contabilidad; actividades de administración empresarial, actividades de consultoría de gestión; actividades de arquitectura e ingeniería, ensayos y análisis técnicos; investigación científica y desarrollo; estudios de mercado y realización de encuestas; y otras actividades profesionales, científicas y técnicas. (Divisiones 69, 70, 71, 72, Clase 7320 y Divión 74 CIIU Revisión 4 a.c.)</t>
  </si>
  <si>
    <t>Incluye el suministro de una completa gama de servicios de publicidad (mediante recursos propios o por subcontratación), incluyendo servicios de asesoría, servicios creativos, producción de material publicitario y utilización de los medios de difusión. (Clase 7310 CIIU Revisión 4 a.c.)</t>
  </si>
  <si>
    <t>Agencias de viaje</t>
  </si>
  <si>
    <t>Incluye las actividades de las agencias de viaje y los operadores turísticos; y otros servicios de reserva y actividades relacionadas. (División 79 CIIU Revisión 4 a.c.)</t>
  </si>
  <si>
    <t>Incluye las actividades de las agencias de empleo y suministro de recurso humano; actividades de seguridad privada; de servicios a edificios, como apoyo a instalaciones y limpieza.  (Divisiones 78, 80, 81, excepto Clase 8130 CIIU Revisión 4 a.c.)</t>
  </si>
  <si>
    <t>Incluye las actividades de educación técnica profesional, educación tecnológica, educación de instituciones universitarias o de escuelas tecnológicas, educación de universidades. (Grupo 854 CIIU Revisión 4 a.c.)</t>
  </si>
  <si>
    <t>Incluye las actividades dejuegos de azar y apuestas; actividades deportivas, recreativas y de esparcimiento (gestión de instalaciones deportivas, clubes deportivos, parques de atracción y otras). (Divisiones 92 y 93 CIIU Revisión 4 a.c.)</t>
  </si>
  <si>
    <t>Otros actividades de servicios</t>
  </si>
  <si>
    <t>Incluye aportes al SENA, ICBF y otros gastos de personal, como auxilio de transporte, primas, bonificaciones o gratificaciones ocasionales en dinero, indemnizaciones por retiro voluntario, elementos de seguridad y dotaciones para el personal, aportes al sindicato y capacitación del personal, entre otros.</t>
  </si>
  <si>
    <t>Incluye propietarios, socios y familiares, personal permanente, temporal contratadas directamente por la empresa,  personal temporal en misión en otras empresas (sólo para empresas temporales) y aprendices o estudiantes por convenio. Para educación superior privada, se incluye el personal docente contratado por hora cátedra.</t>
  </si>
  <si>
    <t>Incluye personal permanente, temporal contratadas directamente por la empresa,  personal temporal en misión en otras empresas (sólo para empresas temporales) y aprendices o estudiantes por convenio. Para educación superior privada, se incluye el personal contratado por la modalidad hora cátedra.</t>
  </si>
  <si>
    <t>Corresponde a sueldos y salarios más prestaciones del personal remunerado. Para el personal permanente, los sueldos y salarios pueden ser en dinero o en especie, horas extras, dominicales, comisiones por ventas, viáticos permanentes; y las prestaciones incluyen vacaciones, primas legales y extralegales, cesantías e intereses sobre cesantías. Para Educación superior privada, se incluye la remuneración del personal contratado por la modalidad hora cátedra.</t>
  </si>
  <si>
    <t>Consideraciones técnicas</t>
  </si>
  <si>
    <t>Incluye actividades de programación y transmisión en el servicio de radiodifusión sonora; actividades de programación y transmisión de televisión y actividades de agencias de noticias. (División 60 y Clase 6391 CIIU Revisión 4 a.c.)</t>
  </si>
  <si>
    <t>Incluye actividades creativas, artísticas y de entretenimiento; mantenimiento y reparación de computadores y equipo periférico; y otras actividades de servicios personales, tales como lavanderías, peluquerías, pompas fúnebresy otras actividades de servicios personales n.c.p. (División 90, Clase 9511 y Grupo 960 CIIU Rev. 4 a.c.)</t>
  </si>
  <si>
    <t>Cuadro 3. Variaciones Variables principales gastos de personal, según actividad económica</t>
  </si>
  <si>
    <t>Cuadro 2. Variaciones variables principales personal y remuneraciones</t>
  </si>
  <si>
    <t>Cuadro 3. Variaciones variables principales gastos de personal</t>
  </si>
  <si>
    <t>Aprendiz o estudiantes por convenio</t>
  </si>
  <si>
    <t>Inversión Bruta</t>
  </si>
  <si>
    <t>Corresponde a las adquisiciones más traslados de cuenta recibidos más mejoras y reformas, menos ventas, retiros, traslados enviados.</t>
  </si>
  <si>
    <t>Inversión Neta</t>
  </si>
  <si>
    <t>Corresponde a las adquisiciones más traslados de cuenta recibidos más mejoras y reformas, menos ventas, retiros, traslados enviados y la depreciación causada.</t>
  </si>
  <si>
    <t>Personal permanente</t>
  </si>
  <si>
    <t>Personal remunerado</t>
  </si>
  <si>
    <t>Personal temporal contratado directamente por la empresa</t>
  </si>
  <si>
    <t>Personal temporal en misión</t>
  </si>
  <si>
    <t>Propietarios socios y familiares sin remuneración</t>
  </si>
  <si>
    <t>Remuneraciones</t>
  </si>
  <si>
    <t>Incluye las actividades de hospitales y clínicas con internación; actividades de práctica médica y odontológica sin internación; otras actividades de atención relacionadas con la salud humana, como apoyo diagnóstico, apoyo terapéutico, etc. (División 86 CIIU Revisión 4 a.c.)</t>
  </si>
  <si>
    <t>Número de empresas</t>
  </si>
  <si>
    <r>
      <t>1</t>
    </r>
    <r>
      <rPr>
        <sz val="8"/>
        <rFont val="Segoe UI"/>
        <family val="2"/>
      </rPr>
      <t xml:space="preserve"> Ver alcance temático de la operación estadística en la hoja de consideraciones técnicas</t>
    </r>
  </si>
  <si>
    <r>
      <t>2</t>
    </r>
    <r>
      <rPr>
        <sz val="8"/>
        <rFont val="Segoe UI"/>
        <family val="2"/>
      </rPr>
      <t xml:space="preserve">  No incluye impuestos indirectos.</t>
    </r>
  </si>
  <si>
    <r>
      <t>3</t>
    </r>
    <r>
      <rPr>
        <sz val="8"/>
        <rFont val="Segoe UI"/>
        <family val="2"/>
      </rPr>
      <t xml:space="preserve">  Coeficiente técnico = Relación entre el valor del consumo intermedio y la producción bruta</t>
    </r>
  </si>
  <si>
    <r>
      <t>a</t>
    </r>
    <r>
      <rPr>
        <sz val="8"/>
        <rFont val="Segoe UI"/>
        <family val="2"/>
      </rPr>
      <t xml:space="preserve"> Ver metodología del panel en el boletín técnico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</si>
  <si>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 xml:space="preserve"> Cifra Provisional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</si>
  <si>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Anual de Servicios.</t>
    </r>
  </si>
  <si>
    <r>
      <t>Descripción actividad económica</t>
    </r>
    <r>
      <rPr>
        <b/>
        <vertAlign val="superscript"/>
        <sz val="9"/>
        <color indexed="63"/>
        <rFont val="Segoe UI"/>
        <family val="2"/>
      </rPr>
      <t>1</t>
    </r>
  </si>
  <si>
    <r>
      <t>Variaciones porcentuales a valores corrientes</t>
    </r>
    <r>
      <rPr>
        <b/>
        <vertAlign val="superscript"/>
        <sz val="9"/>
        <color indexed="63"/>
        <rFont val="Segoe UI"/>
        <family val="2"/>
      </rPr>
      <t>a</t>
    </r>
  </si>
  <si>
    <r>
      <t>Sección</t>
    </r>
    <r>
      <rPr>
        <b/>
        <vertAlign val="superscript"/>
        <sz val="9"/>
        <color indexed="63"/>
        <rFont val="Segoe UI"/>
        <family val="2"/>
      </rPr>
      <t>b</t>
    </r>
  </si>
  <si>
    <r>
      <t>Producción Bruta</t>
    </r>
    <r>
      <rPr>
        <b/>
        <vertAlign val="superscript"/>
        <sz val="9"/>
        <rFont val="Segoe UI"/>
        <family val="2"/>
      </rPr>
      <t>2</t>
    </r>
  </si>
  <si>
    <r>
      <t>Consumo Intermedio</t>
    </r>
    <r>
      <rPr>
        <b/>
        <vertAlign val="superscript"/>
        <sz val="9"/>
        <rFont val="Segoe UI"/>
        <family val="2"/>
      </rPr>
      <t>2</t>
    </r>
  </si>
  <si>
    <r>
      <t>Valor Agregado</t>
    </r>
    <r>
      <rPr>
        <b/>
        <vertAlign val="superscript"/>
        <sz val="9"/>
        <rFont val="Segoe UI"/>
        <family val="2"/>
      </rPr>
      <t>2</t>
    </r>
  </si>
  <si>
    <t>Cuadro 2. Variaciones Variables principales personal, y remuneraciones, según actividad económica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</si>
  <si>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Anual de Servicios</t>
    </r>
  </si>
  <si>
    <r>
      <t>Variaciones porcentuales</t>
    </r>
    <r>
      <rPr>
        <b/>
        <vertAlign val="superscript"/>
        <sz val="9"/>
        <color indexed="63"/>
        <rFont val="Segoe UI"/>
        <family val="2"/>
      </rPr>
      <t>a</t>
    </r>
  </si>
  <si>
    <t>Cuadro 5. Variaciones remuneraciones del personal, según actividad económica</t>
  </si>
  <si>
    <t>Cuadro 5. Variaciones de las remuneraciones del personal ocupado</t>
  </si>
  <si>
    <t>Cuadro 6. Variaciones de los componentes del consumo intermedio</t>
  </si>
  <si>
    <t>Cuadro 7.  Variaciones de otros costos y gastos no componentes del consumo intermedio</t>
  </si>
  <si>
    <t>Cuadro 6. Variaciones componentes del consumo intermedio, según actividad económica</t>
  </si>
  <si>
    <t>Cuadro 7. Variaciones otros costos y gastos no componentes del consumo intermedio, según actividad económica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</si>
  <si>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Encuesta Anual de Servicios.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</si>
  <si>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Ver alcance temático de la operación estadística en la hoja de consideraciones técnicas</t>
    </r>
  </si>
  <si>
    <r>
      <rPr>
        <vertAlign val="superscript"/>
        <sz val="8"/>
        <rFont val="Segoe UI"/>
        <family val="2"/>
      </rPr>
      <t>a</t>
    </r>
    <r>
      <rPr>
        <sz val="8"/>
        <rFont val="Segoe UI"/>
        <family val="2"/>
      </rPr>
      <t xml:space="preserve"> Ver metodología del panel en el boletín técnico</t>
    </r>
  </si>
  <si>
    <r>
      <t>Sección</t>
    </r>
    <r>
      <rPr>
        <b/>
        <vertAlign val="superscript"/>
        <sz val="9"/>
        <rFont val="Segoe UI"/>
        <family val="2"/>
      </rPr>
      <t>b</t>
    </r>
  </si>
  <si>
    <r>
      <t>Descripción actividad económica</t>
    </r>
    <r>
      <rPr>
        <b/>
        <vertAlign val="superscript"/>
        <sz val="9"/>
        <rFont val="Segoe UI"/>
        <family val="2"/>
      </rPr>
      <t>1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</si>
  <si>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 xml:space="preserve">: DANE - Encuesta Anual de Servicios. </t>
    </r>
  </si>
  <si>
    <r>
      <t xml:space="preserve">2  </t>
    </r>
    <r>
      <rPr>
        <sz val="8"/>
        <rFont val="Segoe UI"/>
        <family val="2"/>
      </rPr>
      <t>En estos gastos no se contempla las remuneraciones del personal contratado a través de agencias especializadas ya que se incluyen en consumo intermedio.</t>
    </r>
  </si>
  <si>
    <r>
      <t xml:space="preserve">3  </t>
    </r>
    <r>
      <rPr>
        <sz val="8"/>
        <rFont val="Segoe UI"/>
        <family val="2"/>
      </rPr>
      <t xml:space="preserve">En estos gastos se Incluyen costos y gastos que no se han relacionado previamente </t>
    </r>
  </si>
  <si>
    <r>
      <t xml:space="preserve">Gastos del personal ocupado </t>
    </r>
    <r>
      <rPr>
        <vertAlign val="superscript"/>
        <sz val="9"/>
        <color indexed="63"/>
        <rFont val="Segoe UI"/>
        <family val="2"/>
      </rPr>
      <t>2</t>
    </r>
  </si>
  <si>
    <r>
      <t>Otros costos y gastos</t>
    </r>
    <r>
      <rPr>
        <vertAlign val="superscript"/>
        <sz val="9"/>
        <color indexed="63"/>
        <rFont val="Segoe UI"/>
        <family val="2"/>
      </rPr>
      <t>3</t>
    </r>
  </si>
  <si>
    <t xml:space="preserve">Actividades administrativas y de apoyo a oficina y otras actividades de apoyo a las empresas. </t>
  </si>
  <si>
    <t>Incluye las actividades administrativas y de apoyo de oficinas; actividades de centros de llamadas (call center); actividades de servicios de apoyo a las empresas n.c.p., tales como cobranzas y oficinas de calificación crediticia, actividades de envase y empaque.  (División 82 CIIU Revisión 4 a.c.) Para la EAS 2019, se desagrega de la N4 la información de la clase 8220 actividades de centros de llamadas Call Center en la subsección N5.</t>
  </si>
  <si>
    <t>P</t>
  </si>
  <si>
    <t>Q</t>
  </si>
  <si>
    <t>Nota: A partir de la publicación de los resultados de 2019 la Encuesta Anual de Servicios presentará  una nueva desagregación adicional correspondiente a la N5 denominada Actividades de Centros de Llamadas - Call Center, que hasta la EAS 2018 se encontraba agregada en la N4 Actividades administrativas y de apoyo a oficinas y otras actividades de apoyo a las empresas.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</si>
  <si>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Encuesta Anual de Servicios</t>
    </r>
  </si>
  <si>
    <r>
      <t>1</t>
    </r>
    <r>
      <rPr>
        <sz val="8"/>
        <rFont val="Segoe UI"/>
        <family val="2"/>
      </rPr>
      <t xml:space="preserve"> Ver alcance temático de la operación estadística en la hoja de consideraciones técnicas</t>
    </r>
  </si>
  <si>
    <r>
      <t>a</t>
    </r>
    <r>
      <rPr>
        <sz val="8"/>
        <rFont val="Segoe UI"/>
        <family val="2"/>
      </rPr>
      <t xml:space="preserve"> Ver metodología del panel en el boletín técnico</t>
    </r>
  </si>
  <si>
    <r>
      <t xml:space="preserve">b </t>
    </r>
    <r>
      <rPr>
        <sz val="8"/>
        <rFont val="Segoe UI"/>
        <family val="2"/>
      </rPr>
      <t>La letra corresponde a la sección, según CIIU Revisión 4 A.C. y el número se asignó como un consecutivo, de acuerdo al grupo de actividades, dentro de la misma sección.</t>
    </r>
  </si>
  <si>
    <r>
      <t xml:space="preserve">c </t>
    </r>
    <r>
      <rPr>
        <sz val="8"/>
        <rFont val="Segoe UI"/>
        <family val="2"/>
      </rPr>
      <t>Otro tipo de vinculación incluye propietarios, socios y familiares, y personal aprendiz o por convenio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</si>
  <si>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 xml:space="preserve"> Cifra Provisional</t>
    </r>
  </si>
  <si>
    <r>
      <t xml:space="preserve">b </t>
    </r>
    <r>
      <rPr>
        <sz val="8"/>
        <rFont val="Segoe UI"/>
        <family val="2"/>
      </rPr>
      <t>La letra corresponde a la sección según CIIU Revisión 4 A.C. y el número se asignó como un consecutivo, de acuerdo al grupo de actividades, dentro de la misma sección.</t>
    </r>
  </si>
  <si>
    <t>Actividades cinematográficas, de video y producción de programas de televisión</t>
  </si>
  <si>
    <t>Actividades de programación, trasmisión y/o difusión y actividades de agencias de noticias</t>
  </si>
  <si>
    <t>Desarrollo de sistemas informáticos, consultoría informática y actividades relacionadas</t>
  </si>
  <si>
    <t>Actividades inmobiliarias, de alquiler y arrendamiento</t>
  </si>
  <si>
    <t>Actividades de agencias de Viaje, operadores turísticos, servicios de reserva y servicios relacionados</t>
  </si>
  <si>
    <t>Actividades administrativas y de apoyo a oficina y otras actividades de apoyo a las empresas, excepto call center</t>
  </si>
  <si>
    <t>Actividades de centros de llamadas (call center)</t>
  </si>
  <si>
    <t>Actividades de atención de la salud humana</t>
  </si>
  <si>
    <t>Total aprendiz o estudiantes por convenio</t>
  </si>
  <si>
    <t>Aprendiz o estudiantes por convenio mujeres</t>
  </si>
  <si>
    <r>
      <rPr>
        <vertAlign val="superscript"/>
        <sz val="8"/>
        <rFont val="Segoe UI"/>
        <family val="2"/>
      </rPr>
      <t>b</t>
    </r>
    <r>
      <rPr>
        <sz val="8"/>
        <rFont val="Segoe UI"/>
        <family val="2"/>
      </rPr>
      <t xml:space="preserve"> La letra corresponde a la sección, según CIIU Revisión 4 A.C. y el número se asignó como un consecutivo, de acuerdo al grupo de actividades, dentro de la misma sección.</t>
    </r>
  </si>
  <si>
    <r>
      <t xml:space="preserve">b </t>
    </r>
    <r>
      <rPr>
        <sz val="8"/>
        <rFont val="Segoe UI"/>
        <family val="2"/>
      </rPr>
      <t>La letra corresponde a la sección, según CIIU Revisión 4 AC y el número se asignó como un consecutivo, de acuerdo al grupo de actividades, dentro de la misma sección.</t>
    </r>
  </si>
  <si>
    <t xml:space="preserve">
Cobertura de la operación estadística
Corresponde a las empresas de servicios, con las siguientes características y dedicadas, según la clasificación CIIU Rev. 4.0 A.C., a las actividades de:                                                                                                                                      
 - Almacenamiento y actividades complementarias al transporte (División 52).
 - Correo y servicios de mensajería (División 53).
 - Actividades de servicios de comidas y bebidas (División 56).
 - Telecomunicaciones (División 61).
 - Actividades de agencias de viaje, operadores turísticos, servicios de reserva y actividades relacionadas (División 79).
 - Actividades de atención de la salud humana, actividades de atención residencial medicalizada (Divisiones 86 y 87 excepto Clase 8790).
Con personal ocupado igual o mayor a  40  personas o ingresos anuales iguales o superiores a $3 000 millones de pesos. 
 - Desarrollo de sistemas informáticos (planificación, análisis, diseños, programación, pruebas), consultoría informática y actividades relacionadas; y actividades de servicios de información (Divsiones 62 y 63 excepto Clase 6391).
 - Actividades inmobiliarias (Sección L División 68).
 - Actividades jurídicas y de contabilidad. Actividades de administración empresarial, consultoría de gestión. Actividades de arquitectura e ingeniería; ensayos y análisis técnicos. Investigación científica y desarrollo. Estudios de mercado y realización de encuestas de opinión; Otras actividades profesionales, científicas y técnicas. (Divisiones 69, 70, 71, 72, Clase 7320 y División 74).
 - Publicidad (Clase 7310).
 - Actividades de alquiler y arrendamiento (División 77); Actividades de empleo. Actividades de seguridad e investigación privada. Actividades de servicios a edificios (Divisiones 78, 80, 81 y Clase 8130)
 - Actividades administrativas y de apoyo de oficinas y otras actividades de apoyo a las empresas (División 82). excepto la Clase 8220 actividades de centros de llamadas
 - Actividades de centros de llamadas (call center) Clase 8220
Con personal ocupado igual o mayor a  75  personas o ingresos anuales iguales o superiores a $3 000 millones de pesos.  
 - Actividades cinematográficas, de video y programas de televisión (División 59 excepto Clase 5920).
- Actividades de programación, transmisión y/o difusión y Actividades de agencias de noticias (División 60 y Clase 6391).
 - Actividades de juegos de azar y apuestas, actividades deportivas y de esparcimiento (Divisiones 90 y 93).
 - Otras actividades de servicios personales (División 96).
Con personal ocupado igual o mayor a  40  personas o ingresos anuales iguales o superiores a  $2 000 millones de pesos. 
 - Educación superior (grupo 854) con personal ocupado igual o mayor a  20  personas o ingresos anuales iguales o superiores a $1 000 millones de pesos. 
 - Actividades de edición (División 58) establecimientos con personal ocupado igual o mayor a  10 personas o ingresos anuales iguales o superiores a $1500 millones de pesos.
- Alojamiento (División 55). Con personal ocupado igual o mayor a 10 personas o ingresos  anuales iguales o superiores a $1 000 millones de pesos.
</t>
  </si>
  <si>
    <r>
      <t>Coeficiente técnico</t>
    </r>
    <r>
      <rPr>
        <b/>
        <vertAlign val="superscript"/>
        <sz val="9"/>
        <color indexed="63"/>
        <rFont val="Segoe UI"/>
        <family val="2"/>
      </rPr>
      <t>3</t>
    </r>
    <r>
      <rPr>
        <b/>
        <sz val="9"/>
        <color indexed="63"/>
        <rFont val="Segoe UI"/>
        <family val="2"/>
      </rPr>
      <t xml:space="preserve"> 2020</t>
    </r>
  </si>
  <si>
    <t>Coeficiente técnico 2021</t>
  </si>
  <si>
    <t>N5</t>
  </si>
  <si>
    <t>S</t>
  </si>
  <si>
    <t>Actualizado el 15 de agosto de 2023</t>
  </si>
  <si>
    <t>2021p/2020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</si>
</sst>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%"/>
    <numFmt numFmtId="197" formatCode="_ * #,##0.0_ ;_ * \-#,##0.0_ ;_ * &quot;-&quot;??_ ;_ @_ "/>
    <numFmt numFmtId="198" formatCode="_ * #,##0_ ;_ * \-#,##0_ ;_ * &quot;-&quot;??_ ;_ @_ "/>
    <numFmt numFmtId="199" formatCode="_-* #,##0.00\ _p_t_a_-;\-* #,##0.00\ _p_t_a_-;_-* &quot;-&quot;??\ _p_t_a_-;_-@_-"/>
    <numFmt numFmtId="200" formatCode="0.0"/>
    <numFmt numFmtId="201" formatCode="[$-240A]hh:mm:ss\ AM/PM"/>
    <numFmt numFmtId="202" formatCode="[$-240A]dddd\,\ dd&quot; de &quot;mmmm&quot; de &quot;yyyy"/>
    <numFmt numFmtId="203" formatCode="#,##0.0"/>
    <numFmt numFmtId="204" formatCode="0.000000000"/>
    <numFmt numFmtId="205" formatCode="#,##0.000"/>
    <numFmt numFmtId="206" formatCode="#,##0.0000"/>
    <numFmt numFmtId="207" formatCode="_(* #,##0_);_(* \(#,##0\);_(* &quot;-&quot;??_);_(@_)"/>
    <numFmt numFmtId="208" formatCode="[$€-2]\ #,##0.00_);[Red]\([$€-2]\ #,##0.00\)"/>
  </numFmts>
  <fonts count="91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sz val="12"/>
      <color indexed="63"/>
      <name val="Arial"/>
      <family val="2"/>
    </font>
    <font>
      <b/>
      <sz val="11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20"/>
      <name val="Arial"/>
      <family val="2"/>
    </font>
    <font>
      <sz val="9"/>
      <color indexed="18"/>
      <name val="Arial"/>
      <family val="2"/>
    </font>
    <font>
      <sz val="10"/>
      <name val="Segoe UI"/>
      <family val="2"/>
    </font>
    <font>
      <sz val="9"/>
      <name val="Segoe UI"/>
      <family val="2"/>
    </font>
    <font>
      <sz val="12"/>
      <color indexed="18"/>
      <name val="Segoe UI"/>
      <family val="2"/>
    </font>
    <font>
      <sz val="9"/>
      <color indexed="18"/>
      <name val="Segoe UI"/>
      <family val="2"/>
    </font>
    <font>
      <sz val="8"/>
      <name val="Segoe UI"/>
      <family val="2"/>
    </font>
    <font>
      <sz val="8"/>
      <color indexed="18"/>
      <name val="Segoe UI"/>
      <family val="2"/>
    </font>
    <font>
      <vertAlign val="superscript"/>
      <sz val="8"/>
      <name val="Segoe UI"/>
      <family val="2"/>
    </font>
    <font>
      <b/>
      <sz val="8"/>
      <name val="Segoe UI"/>
      <family val="2"/>
    </font>
    <font>
      <sz val="11"/>
      <name val="Segoe UI"/>
      <family val="2"/>
    </font>
    <font>
      <b/>
      <sz val="11"/>
      <color indexed="63"/>
      <name val="Segoe UI"/>
      <family val="2"/>
    </font>
    <font>
      <b/>
      <sz val="9"/>
      <color indexed="63"/>
      <name val="Segoe UI"/>
      <family val="2"/>
    </font>
    <font>
      <b/>
      <vertAlign val="superscript"/>
      <sz val="9"/>
      <color indexed="63"/>
      <name val="Segoe UI"/>
      <family val="2"/>
    </font>
    <font>
      <b/>
      <sz val="9"/>
      <name val="Segoe UI"/>
      <family val="2"/>
    </font>
    <font>
      <sz val="9"/>
      <color indexed="63"/>
      <name val="Segoe UI"/>
      <family val="2"/>
    </font>
    <font>
      <b/>
      <vertAlign val="superscript"/>
      <sz val="9"/>
      <name val="Segoe UI"/>
      <family val="2"/>
    </font>
    <font>
      <b/>
      <sz val="12"/>
      <color indexed="63"/>
      <name val="Segoe UI"/>
      <family val="2"/>
    </font>
    <font>
      <vertAlign val="superscript"/>
      <sz val="9"/>
      <color indexed="63"/>
      <name val="Segoe UI"/>
      <family val="2"/>
    </font>
    <font>
      <b/>
      <u val="single"/>
      <sz val="12"/>
      <name val="Segoe UI"/>
      <family val="2"/>
    </font>
    <font>
      <vertAlign val="superscript"/>
      <sz val="9"/>
      <name val="Segoe UI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21"/>
      <name val="Calibri"/>
      <family val="2"/>
    </font>
    <font>
      <u val="single"/>
      <sz val="11"/>
      <color indexed="56"/>
      <name val="Calibri"/>
      <family val="2"/>
    </font>
    <font>
      <sz val="11"/>
      <color indexed="3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4"/>
      <color indexed="9"/>
      <name val="Segoe UI"/>
      <family val="2"/>
    </font>
    <font>
      <b/>
      <sz val="9"/>
      <color indexed="9"/>
      <name val="Segoe UI"/>
      <family val="2"/>
    </font>
    <font>
      <u val="single"/>
      <sz val="11"/>
      <color indexed="49"/>
      <name val="Segoe UI"/>
      <family val="2"/>
    </font>
    <font>
      <sz val="10"/>
      <color indexed="62"/>
      <name val="Segoe UI"/>
      <family val="2"/>
    </font>
    <font>
      <b/>
      <sz val="9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4"/>
      <color theme="0"/>
      <name val="Segoe UI"/>
      <family val="2"/>
    </font>
    <font>
      <b/>
      <sz val="9"/>
      <color theme="0"/>
      <name val="Segoe UI"/>
      <family val="2"/>
    </font>
    <font>
      <u val="single"/>
      <sz val="11"/>
      <color rgb="FF0070C0"/>
      <name val="Segoe UI"/>
      <family val="2"/>
    </font>
    <font>
      <sz val="10"/>
      <color theme="4" tint="-0.24997000396251678"/>
      <name val="Segoe UI"/>
      <family val="2"/>
    </font>
    <font>
      <b/>
      <sz val="9"/>
      <color rgb="FFFF0000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3" fillId="29" borderId="1" applyNumberFormat="0" applyAlignment="0" applyProtection="0"/>
    <xf numFmtId="0" fontId="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7" fontId="65" fillId="0" borderId="0" applyFont="0" applyFill="0" applyBorder="0" applyAlignment="0" applyProtection="0"/>
    <xf numFmtId="177" fontId="38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0" fontId="65" fillId="32" borderId="5" applyNumberFormat="0" applyFont="0" applyAlignment="0" applyProtection="0"/>
    <xf numFmtId="9" fontId="0" fillId="0" borderId="0" applyFont="0" applyFill="0" applyBorder="0" applyAlignment="0" applyProtection="0"/>
    <xf numFmtId="0" fontId="78" fillId="21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72" fillId="0" borderId="8" applyNumberFormat="0" applyFill="0" applyAlignment="0" applyProtection="0"/>
    <xf numFmtId="0" fontId="83" fillId="0" borderId="9" applyNumberFormat="0" applyFill="0" applyAlignment="0" applyProtection="0"/>
  </cellStyleXfs>
  <cellXfs count="40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10" fillId="34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15" fillId="33" borderId="0" xfId="0" applyFont="1" applyFill="1" applyAlignment="1">
      <alignment/>
    </xf>
    <xf numFmtId="0" fontId="10" fillId="34" borderId="0" xfId="0" applyFont="1" applyFill="1" applyAlignment="1">
      <alignment horizontal="left" wrapText="1"/>
    </xf>
    <xf numFmtId="0" fontId="0" fillId="0" borderId="0" xfId="0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13" fillId="33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203" fontId="5" fillId="0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200" fontId="5" fillId="0" borderId="0" xfId="0" applyNumberFormat="1" applyFont="1" applyFill="1" applyBorder="1" applyAlignment="1">
      <alignment horizontal="center"/>
    </xf>
    <xf numFmtId="203" fontId="5" fillId="0" borderId="0" xfId="0" applyNumberFormat="1" applyFont="1" applyFill="1" applyBorder="1" applyAlignment="1">
      <alignment horizontal="right"/>
    </xf>
    <xf numFmtId="200" fontId="0" fillId="0" borderId="0" xfId="0" applyNumberFormat="1" applyAlignment="1">
      <alignment/>
    </xf>
    <xf numFmtId="200" fontId="5" fillId="0" borderId="0" xfId="0" applyNumberFormat="1" applyFont="1" applyFill="1" applyBorder="1" applyAlignment="1">
      <alignment horizontal="right"/>
    </xf>
    <xf numFmtId="0" fontId="17" fillId="34" borderId="0" xfId="0" applyFont="1" applyFill="1" applyAlignment="1">
      <alignment/>
    </xf>
    <xf numFmtId="200" fontId="3" fillId="33" borderId="0" xfId="0" applyNumberFormat="1" applyFont="1" applyFill="1" applyAlignment="1">
      <alignment/>
    </xf>
    <xf numFmtId="194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7" fillId="34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200" fontId="5" fillId="0" borderId="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17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4" borderId="0" xfId="0" applyFont="1" applyFill="1" applyBorder="1" applyAlignment="1">
      <alignment wrapText="1"/>
    </xf>
    <xf numFmtId="0" fontId="84" fillId="35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" fontId="5" fillId="0" borderId="10" xfId="0" applyNumberFormat="1" applyFont="1" applyFill="1" applyBorder="1" applyAlignment="1">
      <alignment horizontal="left"/>
    </xf>
    <xf numFmtId="200" fontId="5" fillId="0" borderId="10" xfId="0" applyNumberFormat="1" applyFont="1" applyFill="1" applyBorder="1" applyAlignment="1">
      <alignment horizontal="right"/>
    </xf>
    <xf numFmtId="200" fontId="5" fillId="0" borderId="10" xfId="0" applyNumberFormat="1" applyFont="1" applyFill="1" applyBorder="1" applyAlignment="1">
      <alignment horizontal="center"/>
    </xf>
    <xf numFmtId="0" fontId="18" fillId="33" borderId="14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top" wrapText="1"/>
    </xf>
    <xf numFmtId="0" fontId="23" fillId="33" borderId="12" xfId="0" applyFont="1" applyFill="1" applyBorder="1" applyAlignment="1">
      <alignment vertical="center"/>
    </xf>
    <xf numFmtId="0" fontId="24" fillId="33" borderId="10" xfId="0" applyFont="1" applyFill="1" applyBorder="1" applyAlignment="1">
      <alignment/>
    </xf>
    <xf numFmtId="0" fontId="23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left" vertical="center"/>
    </xf>
    <xf numFmtId="0" fontId="23" fillId="33" borderId="16" xfId="0" applyFont="1" applyFill="1" applyBorder="1" applyAlignment="1">
      <alignment vertical="center"/>
    </xf>
    <xf numFmtId="0" fontId="25" fillId="33" borderId="11" xfId="0" applyFont="1" applyFill="1" applyBorder="1" applyAlignment="1">
      <alignment vertical="center"/>
    </xf>
    <xf numFmtId="0" fontId="24" fillId="33" borderId="0" xfId="0" applyFont="1" applyFill="1" applyBorder="1" applyAlignment="1">
      <alignment/>
    </xf>
    <xf numFmtId="0" fontId="25" fillId="33" borderId="0" xfId="0" applyFont="1" applyFill="1" applyBorder="1" applyAlignment="1">
      <alignment vertical="center"/>
    </xf>
    <xf numFmtId="0" fontId="25" fillId="33" borderId="17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1" xfId="0" applyFont="1" applyBorder="1" applyAlignment="1">
      <alignment vertical="top"/>
    </xf>
    <xf numFmtId="0" fontId="24" fillId="33" borderId="0" xfId="0" applyFont="1" applyFill="1" applyBorder="1" applyAlignment="1">
      <alignment/>
    </xf>
    <xf numFmtId="0" fontId="24" fillId="33" borderId="17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49" fontId="23" fillId="0" borderId="11" xfId="0" applyNumberFormat="1" applyFont="1" applyFill="1" applyBorder="1" applyAlignment="1">
      <alignment horizontal="left"/>
    </xf>
    <xf numFmtId="0" fontId="85" fillId="35" borderId="0" xfId="0" applyFont="1" applyFill="1" applyBorder="1" applyAlignment="1">
      <alignment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3" fontId="29" fillId="34" borderId="0" xfId="0" applyNumberFormat="1" applyFont="1" applyFill="1" applyBorder="1" applyAlignment="1">
      <alignment horizontal="center" vertical="center" wrapText="1"/>
    </xf>
    <xf numFmtId="3" fontId="29" fillId="34" borderId="10" xfId="0" applyNumberFormat="1" applyFont="1" applyFill="1" applyBorder="1" applyAlignment="1">
      <alignment horizontal="center" vertical="center" wrapText="1"/>
    </xf>
    <xf numFmtId="200" fontId="20" fillId="0" borderId="1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200" fontId="20" fillId="0" borderId="0" xfId="0" applyNumberFormat="1" applyFont="1" applyFill="1" applyBorder="1" applyAlignment="1">
      <alignment horizontal="right"/>
    </xf>
    <xf numFmtId="200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 wrapText="1"/>
    </xf>
    <xf numFmtId="0" fontId="86" fillId="35" borderId="0" xfId="0" applyFont="1" applyFill="1" applyBorder="1" applyAlignment="1">
      <alignment vertical="center" wrapText="1"/>
    </xf>
    <xf numFmtId="0" fontId="20" fillId="34" borderId="14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2" fillId="33" borderId="0" xfId="0" applyFont="1" applyFill="1" applyAlignment="1">
      <alignment/>
    </xf>
    <xf numFmtId="0" fontId="29" fillId="0" borderId="0" xfId="0" applyFont="1" applyFill="1" applyBorder="1" applyAlignment="1">
      <alignment horizontal="center" textRotation="255" wrapText="1"/>
    </xf>
    <xf numFmtId="0" fontId="29" fillId="34" borderId="14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203" fontId="20" fillId="0" borderId="0" xfId="0" applyNumberFormat="1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0" fontId="29" fillId="0" borderId="18" xfId="0" applyFont="1" applyFill="1" applyBorder="1" applyAlignment="1">
      <alignment horizontal="left" wrapText="1"/>
    </xf>
    <xf numFmtId="0" fontId="85" fillId="35" borderId="0" xfId="0" applyFont="1" applyFill="1" applyBorder="1" applyAlignment="1">
      <alignment vertical="center"/>
    </xf>
    <xf numFmtId="0" fontId="85" fillId="35" borderId="17" xfId="0" applyFont="1" applyFill="1" applyBorder="1" applyAlignment="1">
      <alignment vertical="center" wrapText="1"/>
    </xf>
    <xf numFmtId="0" fontId="87" fillId="0" borderId="11" xfId="46" applyFont="1" applyBorder="1" applyAlignment="1" applyProtection="1">
      <alignment/>
      <protection/>
    </xf>
    <xf numFmtId="0" fontId="27" fillId="0" borderId="17" xfId="0" applyFont="1" applyBorder="1" applyAlignment="1">
      <alignment/>
    </xf>
    <xf numFmtId="0" fontId="87" fillId="0" borderId="13" xfId="46" applyFont="1" applyBorder="1" applyAlignment="1" applyProtection="1">
      <alignment/>
      <protection/>
    </xf>
    <xf numFmtId="0" fontId="27" fillId="0" borderId="15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3" fontId="23" fillId="0" borderId="10" xfId="51" applyNumberFormat="1" applyFont="1" applyFill="1" applyBorder="1" applyAlignment="1">
      <alignment horizontal="right"/>
    </xf>
    <xf numFmtId="0" fontId="25" fillId="33" borderId="0" xfId="0" applyFont="1" applyFill="1" applyBorder="1" applyAlignment="1">
      <alignment/>
    </xf>
    <xf numFmtId="0" fontId="85" fillId="35" borderId="11" xfId="0" applyFont="1" applyFill="1" applyBorder="1" applyAlignment="1">
      <alignment vertical="center" wrapText="1"/>
    </xf>
    <xf numFmtId="0" fontId="34" fillId="36" borderId="11" xfId="0" applyFont="1" applyFill="1" applyBorder="1" applyAlignment="1">
      <alignment horizontal="left" wrapText="1"/>
    </xf>
    <xf numFmtId="0" fontId="34" fillId="36" borderId="17" xfId="0" applyFont="1" applyFill="1" applyBorder="1" applyAlignment="1">
      <alignment horizontal="left" wrapText="1"/>
    </xf>
    <xf numFmtId="0" fontId="34" fillId="36" borderId="13" xfId="0" applyFont="1" applyFill="1" applyBorder="1" applyAlignment="1">
      <alignment horizontal="left" wrapText="1"/>
    </xf>
    <xf numFmtId="0" fontId="34" fillId="36" borderId="15" xfId="0" applyFont="1" applyFill="1" applyBorder="1" applyAlignment="1">
      <alignment horizontal="left" wrapText="1"/>
    </xf>
    <xf numFmtId="0" fontId="88" fillId="36" borderId="19" xfId="0" applyFont="1" applyFill="1" applyBorder="1" applyAlignment="1">
      <alignment/>
    </xf>
    <xf numFmtId="0" fontId="19" fillId="36" borderId="20" xfId="0" applyFont="1" applyFill="1" applyBorder="1" applyAlignment="1">
      <alignment/>
    </xf>
    <xf numFmtId="0" fontId="20" fillId="36" borderId="12" xfId="0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20" fillId="36" borderId="13" xfId="0" applyFont="1" applyFill="1" applyBorder="1" applyAlignment="1">
      <alignment horizontal="center"/>
    </xf>
    <xf numFmtId="3" fontId="20" fillId="36" borderId="0" xfId="0" applyNumberFormat="1" applyFont="1" applyFill="1" applyBorder="1" applyAlignment="1">
      <alignment horizontal="center"/>
    </xf>
    <xf numFmtId="200" fontId="20" fillId="36" borderId="0" xfId="0" applyNumberFormat="1" applyFont="1" applyFill="1" applyBorder="1" applyAlignment="1">
      <alignment horizontal="right"/>
    </xf>
    <xf numFmtId="200" fontId="20" fillId="36" borderId="0" xfId="0" applyNumberFormat="1" applyFont="1" applyFill="1" applyBorder="1" applyAlignment="1">
      <alignment horizontal="center"/>
    </xf>
    <xf numFmtId="3" fontId="20" fillId="36" borderId="0" xfId="0" applyNumberFormat="1" applyFont="1" applyFill="1" applyBorder="1" applyAlignment="1">
      <alignment horizontal="center" wrapText="1"/>
    </xf>
    <xf numFmtId="200" fontId="20" fillId="36" borderId="0" xfId="0" applyNumberFormat="1" applyFont="1" applyFill="1" applyBorder="1" applyAlignment="1">
      <alignment horizontal="right" vertical="center"/>
    </xf>
    <xf numFmtId="200" fontId="20" fillId="36" borderId="0" xfId="0" applyNumberFormat="1" applyFont="1" applyFill="1" applyBorder="1" applyAlignment="1">
      <alignment horizontal="center" vertical="center"/>
    </xf>
    <xf numFmtId="0" fontId="32" fillId="36" borderId="11" xfId="0" applyFont="1" applyFill="1" applyBorder="1" applyAlignment="1">
      <alignment horizontal="center"/>
    </xf>
    <xf numFmtId="0" fontId="32" fillId="36" borderId="13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 vertical="center"/>
    </xf>
    <xf numFmtId="203" fontId="20" fillId="36" borderId="0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wrapText="1"/>
    </xf>
    <xf numFmtId="0" fontId="29" fillId="0" borderId="18" xfId="0" applyFont="1" applyFill="1" applyBorder="1" applyAlignment="1">
      <alignment wrapText="1"/>
    </xf>
    <xf numFmtId="3" fontId="31" fillId="34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3" fontId="26" fillId="0" borderId="13" xfId="0" applyNumberFormat="1" applyFont="1" applyFill="1" applyBorder="1" applyAlignment="1" applyProtection="1">
      <alignment vertical="center"/>
      <protection/>
    </xf>
    <xf numFmtId="3" fontId="23" fillId="0" borderId="14" xfId="0" applyNumberFormat="1" applyFont="1" applyFill="1" applyBorder="1" applyAlignment="1" applyProtection="1">
      <alignment vertical="center"/>
      <protection/>
    </xf>
    <xf numFmtId="3" fontId="23" fillId="0" borderId="15" xfId="0" applyNumberFormat="1" applyFont="1" applyFill="1" applyBorder="1" applyAlignment="1" applyProtection="1">
      <alignment vertical="center"/>
      <protection/>
    </xf>
    <xf numFmtId="0" fontId="29" fillId="36" borderId="0" xfId="0" applyFont="1" applyFill="1" applyBorder="1" applyAlignment="1">
      <alignment horizontal="left" wrapText="1"/>
    </xf>
    <xf numFmtId="0" fontId="29" fillId="36" borderId="17" xfId="0" applyFont="1" applyFill="1" applyBorder="1" applyAlignment="1">
      <alignment horizontal="left" wrapText="1"/>
    </xf>
    <xf numFmtId="0" fontId="29" fillId="36" borderId="0" xfId="0" applyFont="1" applyFill="1" applyBorder="1" applyAlignment="1">
      <alignment wrapText="1"/>
    </xf>
    <xf numFmtId="0" fontId="29" fillId="36" borderId="17" xfId="0" applyFont="1" applyFill="1" applyBorder="1" applyAlignment="1">
      <alignment wrapText="1"/>
    </xf>
    <xf numFmtId="0" fontId="29" fillId="36" borderId="14" xfId="0" applyFont="1" applyFill="1" applyBorder="1" applyAlignment="1">
      <alignment wrapText="1"/>
    </xf>
    <xf numFmtId="0" fontId="29" fillId="36" borderId="15" xfId="0" applyFont="1" applyFill="1" applyBorder="1" applyAlignment="1">
      <alignment wrapText="1"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6" xfId="0" applyFont="1" applyBorder="1" applyAlignment="1">
      <alignment/>
    </xf>
    <xf numFmtId="0" fontId="25" fillId="0" borderId="0" xfId="0" applyFont="1" applyBorder="1" applyAlignment="1">
      <alignment horizontal="justify" vertical="center" wrapText="1"/>
    </xf>
    <xf numFmtId="0" fontId="25" fillId="0" borderId="17" xfId="0" applyFont="1" applyBorder="1" applyAlignment="1">
      <alignment horizontal="justify" vertical="center" wrapText="1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0" fontId="23" fillId="0" borderId="16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9" fillId="0" borderId="14" xfId="0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3" fontId="26" fillId="0" borderId="14" xfId="0" applyNumberFormat="1" applyFont="1" applyFill="1" applyBorder="1" applyAlignment="1" applyProtection="1">
      <alignment vertical="center"/>
      <protection/>
    </xf>
    <xf numFmtId="3" fontId="26" fillId="0" borderId="15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/>
    </xf>
    <xf numFmtId="0" fontId="25" fillId="33" borderId="17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0" fontId="29" fillId="33" borderId="1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/>
    </xf>
    <xf numFmtId="3" fontId="23" fillId="0" borderId="10" xfId="0" applyNumberFormat="1" applyFont="1" applyFill="1" applyBorder="1" applyAlignment="1">
      <alignment horizontal="right"/>
    </xf>
    <xf numFmtId="198" fontId="23" fillId="0" borderId="10" xfId="51" applyNumberFormat="1" applyFont="1" applyFill="1" applyBorder="1" applyAlignment="1">
      <alignment/>
    </xf>
    <xf numFmtId="198" fontId="23" fillId="0" borderId="10" xfId="51" applyNumberFormat="1" applyFont="1" applyFill="1" applyBorder="1" applyAlignment="1">
      <alignment horizontal="right"/>
    </xf>
    <xf numFmtId="198" fontId="23" fillId="0" borderId="16" xfId="51" applyNumberFormat="1" applyFont="1" applyFill="1" applyBorder="1" applyAlignment="1">
      <alignment horizontal="right"/>
    </xf>
    <xf numFmtId="0" fontId="23" fillId="0" borderId="12" xfId="0" applyFont="1" applyFill="1" applyBorder="1" applyAlignment="1">
      <alignment/>
    </xf>
    <xf numFmtId="0" fontId="23" fillId="0" borderId="17" xfId="0" applyFont="1" applyBorder="1" applyAlignment="1">
      <alignment/>
    </xf>
    <xf numFmtId="0" fontId="25" fillId="33" borderId="11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200" fontId="20" fillId="0" borderId="0" xfId="0" applyNumberFormat="1" applyFont="1" applyFill="1" applyBorder="1" applyAlignment="1">
      <alignment horizontal="right" vertical="center"/>
    </xf>
    <xf numFmtId="0" fontId="20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horizontal="centerContinuous" vertical="center"/>
    </xf>
    <xf numFmtId="0" fontId="29" fillId="36" borderId="15" xfId="0" applyFont="1" applyFill="1" applyBorder="1" applyAlignment="1">
      <alignment horizontal="left" wrapText="1"/>
    </xf>
    <xf numFmtId="0" fontId="19" fillId="0" borderId="11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justify" vertical="top" wrapText="1"/>
    </xf>
    <xf numFmtId="0" fontId="20" fillId="0" borderId="21" xfId="0" applyNumberFormat="1" applyFont="1" applyBorder="1" applyAlignment="1">
      <alignment horizontal="justify" vertical="top" wrapText="1"/>
    </xf>
    <xf numFmtId="0" fontId="85" fillId="35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20" fillId="34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center" wrapText="1"/>
    </xf>
    <xf numFmtId="0" fontId="31" fillId="34" borderId="0" xfId="0" applyFont="1" applyFill="1" applyBorder="1" applyAlignment="1">
      <alignment/>
    </xf>
    <xf numFmtId="0" fontId="37" fillId="0" borderId="0" xfId="0" applyFont="1" applyBorder="1" applyAlignment="1">
      <alignment vertical="top" wrapText="1"/>
    </xf>
    <xf numFmtId="0" fontId="31" fillId="34" borderId="13" xfId="0" applyFont="1" applyFill="1" applyBorder="1" applyAlignment="1">
      <alignment wrapText="1"/>
    </xf>
    <xf numFmtId="0" fontId="0" fillId="0" borderId="15" xfId="0" applyBorder="1" applyAlignment="1">
      <alignment/>
    </xf>
    <xf numFmtId="200" fontId="20" fillId="0" borderId="0" xfId="0" applyNumberFormat="1" applyFont="1" applyFill="1" applyBorder="1" applyAlignment="1">
      <alignment horizontal="center" vertical="center"/>
    </xf>
    <xf numFmtId="200" fontId="0" fillId="0" borderId="0" xfId="0" applyNumberFormat="1" applyFill="1" applyAlignment="1">
      <alignment/>
    </xf>
    <xf numFmtId="200" fontId="3" fillId="0" borderId="0" xfId="0" applyNumberFormat="1" applyFont="1" applyFill="1" applyAlignment="1">
      <alignment/>
    </xf>
    <xf numFmtId="200" fontId="20" fillId="0" borderId="14" xfId="0" applyNumberFormat="1" applyFont="1" applyFill="1" applyBorder="1" applyAlignment="1">
      <alignment horizontal="right"/>
    </xf>
    <xf numFmtId="200" fontId="20" fillId="0" borderId="14" xfId="0" applyNumberFormat="1" applyFont="1" applyFill="1" applyBorder="1" applyAlignment="1">
      <alignment horizontal="center"/>
    </xf>
    <xf numFmtId="200" fontId="20" fillId="0" borderId="14" xfId="0" applyNumberFormat="1" applyFont="1" applyFill="1" applyBorder="1" applyAlignment="1">
      <alignment horizontal="right" vertical="center"/>
    </xf>
    <xf numFmtId="200" fontId="2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200" fontId="7" fillId="34" borderId="0" xfId="0" applyNumberFormat="1" applyFont="1" applyFill="1" applyAlignment="1">
      <alignment/>
    </xf>
    <xf numFmtId="203" fontId="89" fillId="34" borderId="0" xfId="0" applyNumberFormat="1" applyFont="1" applyFill="1" applyAlignment="1">
      <alignment/>
    </xf>
    <xf numFmtId="200" fontId="3" fillId="33" borderId="0" xfId="0" applyNumberFormat="1" applyFont="1" applyFill="1" applyBorder="1" applyAlignment="1">
      <alignment/>
    </xf>
    <xf numFmtId="200" fontId="90" fillId="33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left" vertical="center"/>
    </xf>
    <xf numFmtId="203" fontId="5" fillId="0" borderId="10" xfId="0" applyNumberFormat="1" applyFont="1" applyFill="1" applyBorder="1" applyAlignment="1">
      <alignment horizontal="right" vertical="center"/>
    </xf>
    <xf numFmtId="49" fontId="23" fillId="0" borderId="11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3" fontId="23" fillId="0" borderId="10" xfId="51" applyNumberFormat="1" applyFont="1" applyFill="1" applyBorder="1" applyAlignment="1">
      <alignment horizontal="left"/>
    </xf>
    <xf numFmtId="2" fontId="23" fillId="0" borderId="10" xfId="0" applyNumberFormat="1" applyFont="1" applyFill="1" applyBorder="1" applyAlignment="1">
      <alignment horizontal="left"/>
    </xf>
    <xf numFmtId="3" fontId="23" fillId="0" borderId="16" xfId="51" applyNumberFormat="1" applyFont="1" applyFill="1" applyBorder="1" applyAlignment="1">
      <alignment horizontal="left"/>
    </xf>
    <xf numFmtId="0" fontId="25" fillId="0" borderId="11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3" fillId="0" borderId="17" xfId="0" applyFont="1" applyBorder="1" applyAlignment="1">
      <alignment horizontal="left" vertical="top"/>
    </xf>
    <xf numFmtId="0" fontId="25" fillId="33" borderId="11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24" fillId="33" borderId="17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vertical="center" wrapText="1"/>
    </xf>
    <xf numFmtId="0" fontId="5" fillId="34" borderId="0" xfId="58" applyFont="1" applyFill="1" applyAlignment="1">
      <alignment horizontal="center"/>
      <protection/>
    </xf>
    <xf numFmtId="0" fontId="5" fillId="34" borderId="0" xfId="58" applyFont="1" applyFill="1">
      <alignment/>
      <protection/>
    </xf>
    <xf numFmtId="0" fontId="17" fillId="34" borderId="0" xfId="58" applyFont="1" applyFill="1">
      <alignment/>
      <protection/>
    </xf>
    <xf numFmtId="0" fontId="3" fillId="33" borderId="0" xfId="58" applyFont="1" applyFill="1">
      <alignment/>
      <protection/>
    </xf>
    <xf numFmtId="200" fontId="3" fillId="33" borderId="0" xfId="58" applyNumberFormat="1" applyFont="1" applyFill="1">
      <alignment/>
      <protection/>
    </xf>
    <xf numFmtId="0" fontId="22" fillId="36" borderId="11" xfId="58" applyFont="1" applyFill="1" applyBorder="1" applyAlignment="1">
      <alignment horizontal="center"/>
      <protection/>
    </xf>
    <xf numFmtId="0" fontId="21" fillId="33" borderId="0" xfId="58" applyFont="1" applyFill="1">
      <alignment/>
      <protection/>
    </xf>
    <xf numFmtId="0" fontId="22" fillId="36" borderId="13" xfId="58" applyFont="1" applyFill="1" applyBorder="1" applyAlignment="1">
      <alignment horizontal="center"/>
      <protection/>
    </xf>
    <xf numFmtId="0" fontId="28" fillId="34" borderId="0" xfId="58" applyFont="1" applyFill="1" applyAlignment="1">
      <alignment wrapText="1"/>
      <protection/>
    </xf>
    <xf numFmtId="0" fontId="22" fillId="0" borderId="10" xfId="58" applyFont="1" applyBorder="1" applyAlignment="1">
      <alignment horizontal="center"/>
      <protection/>
    </xf>
    <xf numFmtId="0" fontId="29" fillId="0" borderId="10" xfId="58" applyFont="1" applyBorder="1" applyAlignment="1">
      <alignment horizontal="left" wrapText="1"/>
      <protection/>
    </xf>
    <xf numFmtId="0" fontId="29" fillId="33" borderId="10" xfId="58" applyFont="1" applyFill="1" applyBorder="1" applyAlignment="1">
      <alignment horizontal="center" vertical="center" wrapText="1"/>
      <protection/>
    </xf>
    <xf numFmtId="0" fontId="29" fillId="33" borderId="10" xfId="58" applyFont="1" applyFill="1" applyBorder="1" applyAlignment="1">
      <alignment vertical="center" wrapText="1"/>
      <protection/>
    </xf>
    <xf numFmtId="0" fontId="29" fillId="34" borderId="18" xfId="58" applyFont="1" applyFill="1" applyBorder="1" applyAlignment="1">
      <alignment horizontal="center" vertical="center" wrapText="1"/>
      <protection/>
    </xf>
    <xf numFmtId="0" fontId="29" fillId="0" borderId="18" xfId="58" applyFont="1" applyBorder="1" applyAlignment="1">
      <alignment horizontal="center" vertical="center" wrapText="1"/>
      <protection/>
    </xf>
    <xf numFmtId="0" fontId="29" fillId="0" borderId="0" xfId="58" applyFont="1" applyAlignment="1">
      <alignment horizontal="center" textRotation="255" wrapText="1"/>
      <protection/>
    </xf>
    <xf numFmtId="0" fontId="29" fillId="34" borderId="0" xfId="58" applyFont="1" applyFill="1" applyAlignment="1">
      <alignment vertical="center" wrapText="1"/>
      <protection/>
    </xf>
    <xf numFmtId="3" fontId="31" fillId="34" borderId="0" xfId="58" applyNumberFormat="1" applyFont="1" applyFill="1" applyAlignment="1">
      <alignment horizontal="center" vertical="center" wrapText="1"/>
      <protection/>
    </xf>
    <xf numFmtId="3" fontId="29" fillId="34" borderId="0" xfId="58" applyNumberFormat="1" applyFont="1" applyFill="1" applyAlignment="1">
      <alignment horizontal="center" vertical="center" wrapText="1"/>
      <protection/>
    </xf>
    <xf numFmtId="200" fontId="20" fillId="36" borderId="0" xfId="58" applyNumberFormat="1" applyFont="1" applyFill="1" applyAlignment="1">
      <alignment horizontal="center"/>
      <protection/>
    </xf>
    <xf numFmtId="200" fontId="20" fillId="0" borderId="0" xfId="58" applyNumberFormat="1" applyFont="1" applyAlignment="1">
      <alignment horizontal="center"/>
      <protection/>
    </xf>
    <xf numFmtId="0" fontId="3" fillId="0" borderId="0" xfId="58" applyFont="1">
      <alignment/>
      <protection/>
    </xf>
    <xf numFmtId="200" fontId="20" fillId="0" borderId="14" xfId="58" applyNumberFormat="1" applyFont="1" applyBorder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3" fontId="5" fillId="0" borderId="0" xfId="58" applyNumberFormat="1" applyFont="1" applyAlignment="1">
      <alignment horizontal="left"/>
      <protection/>
    </xf>
    <xf numFmtId="200" fontId="5" fillId="0" borderId="0" xfId="58" applyNumberFormat="1" applyFont="1" applyAlignment="1">
      <alignment horizontal="center"/>
      <protection/>
    </xf>
    <xf numFmtId="0" fontId="7" fillId="34" borderId="0" xfId="58" applyFont="1" applyFill="1">
      <alignment/>
      <protection/>
    </xf>
    <xf numFmtId="0" fontId="23" fillId="0" borderId="0" xfId="58" applyFont="1" applyAlignment="1">
      <alignment vertical="center" wrapText="1"/>
      <protection/>
    </xf>
    <xf numFmtId="0" fontId="23" fillId="0" borderId="17" xfId="58" applyFont="1" applyBorder="1" applyAlignment="1">
      <alignment vertical="center" wrapText="1"/>
      <protection/>
    </xf>
    <xf numFmtId="3" fontId="26" fillId="0" borderId="13" xfId="58" applyNumberFormat="1" applyFont="1" applyBorder="1" applyAlignment="1">
      <alignment vertical="center"/>
      <protection/>
    </xf>
    <xf numFmtId="0" fontId="23" fillId="33" borderId="14" xfId="58" applyFont="1" applyFill="1" applyBorder="1">
      <alignment/>
      <protection/>
    </xf>
    <xf numFmtId="0" fontId="24" fillId="33" borderId="14" xfId="58" applyFont="1" applyFill="1" applyBorder="1">
      <alignment/>
      <protection/>
    </xf>
    <xf numFmtId="0" fontId="24" fillId="33" borderId="15" xfId="58" applyFont="1" applyFill="1" applyBorder="1">
      <alignment/>
      <protection/>
    </xf>
    <xf numFmtId="0" fontId="3" fillId="0" borderId="0" xfId="58" applyFont="1" applyAlignment="1">
      <alignment horizontal="center"/>
      <protection/>
    </xf>
    <xf numFmtId="0" fontId="15" fillId="33" borderId="0" xfId="58" applyFont="1" applyFill="1">
      <alignment/>
      <protection/>
    </xf>
    <xf numFmtId="0" fontId="21" fillId="36" borderId="0" xfId="58" applyFont="1" applyFill="1" applyBorder="1">
      <alignment/>
      <protection/>
    </xf>
    <xf numFmtId="0" fontId="85" fillId="35" borderId="18" xfId="58" applyFont="1" applyFill="1" applyBorder="1" applyAlignment="1">
      <alignment vertical="center"/>
      <protection/>
    </xf>
    <xf numFmtId="0" fontId="85" fillId="35" borderId="20" xfId="58" applyFont="1" applyFill="1" applyBorder="1" applyAlignment="1">
      <alignment vertical="center"/>
      <protection/>
    </xf>
    <xf numFmtId="0" fontId="3" fillId="36" borderId="10" xfId="58" applyFont="1" applyFill="1" applyBorder="1">
      <alignment/>
      <protection/>
    </xf>
    <xf numFmtId="0" fontId="21" fillId="36" borderId="10" xfId="58" applyFont="1" applyFill="1" applyBorder="1">
      <alignment/>
      <protection/>
    </xf>
    <xf numFmtId="0" fontId="21" fillId="36" borderId="16" xfId="58" applyFont="1" applyFill="1" applyBorder="1">
      <alignment/>
      <protection/>
    </xf>
    <xf numFmtId="0" fontId="21" fillId="36" borderId="17" xfId="58" applyFont="1" applyFill="1" applyBorder="1">
      <alignment/>
      <protection/>
    </xf>
    <xf numFmtId="0" fontId="28" fillId="36" borderId="14" xfId="58" applyFont="1" applyFill="1" applyBorder="1" applyAlignment="1">
      <alignment wrapText="1"/>
      <protection/>
    </xf>
    <xf numFmtId="0" fontId="21" fillId="36" borderId="14" xfId="58" applyFont="1" applyFill="1" applyBorder="1">
      <alignment/>
      <protection/>
    </xf>
    <xf numFmtId="0" fontId="21" fillId="36" borderId="15" xfId="58" applyFont="1" applyFill="1" applyBorder="1">
      <alignment/>
      <protection/>
    </xf>
    <xf numFmtId="0" fontId="85" fillId="35" borderId="13" xfId="58" applyFont="1" applyFill="1" applyBorder="1" applyAlignment="1">
      <alignment vertical="center" wrapText="1"/>
      <protection/>
    </xf>
    <xf numFmtId="0" fontId="85" fillId="35" borderId="14" xfId="58" applyFont="1" applyFill="1" applyBorder="1" applyAlignment="1">
      <alignment vertical="center"/>
      <protection/>
    </xf>
    <xf numFmtId="2" fontId="20" fillId="36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right" vertical="center"/>
    </xf>
    <xf numFmtId="203" fontId="20" fillId="0" borderId="14" xfId="0" applyNumberFormat="1" applyFont="1" applyFill="1" applyBorder="1" applyAlignment="1">
      <alignment horizontal="right" vertical="center"/>
    </xf>
    <xf numFmtId="200" fontId="15" fillId="33" borderId="0" xfId="58" applyNumberFormat="1" applyFont="1" applyFill="1">
      <alignment/>
      <protection/>
    </xf>
    <xf numFmtId="0" fontId="20" fillId="36" borderId="0" xfId="0" applyFont="1" applyFill="1" applyAlignment="1">
      <alignment horizontal="center" vertical="center" readingOrder="1"/>
    </xf>
    <xf numFmtId="3" fontId="20" fillId="36" borderId="0" xfId="0" applyNumberFormat="1" applyFont="1" applyFill="1" applyAlignment="1">
      <alignment horizontal="left" vertical="center" wrapText="1"/>
    </xf>
    <xf numFmtId="3" fontId="20" fillId="37" borderId="0" xfId="51" applyNumberFormat="1" applyFont="1" applyFill="1" applyBorder="1" applyAlignment="1">
      <alignment horizontal="center" vertical="center"/>
    </xf>
    <xf numFmtId="3" fontId="20" fillId="0" borderId="0" xfId="51" applyNumberFormat="1" applyFont="1" applyFill="1" applyBorder="1" applyAlignment="1">
      <alignment horizontal="left" vertical="center"/>
    </xf>
    <xf numFmtId="3" fontId="20" fillId="36" borderId="0" xfId="51" applyNumberFormat="1" applyFont="1" applyFill="1" applyBorder="1" applyAlignment="1">
      <alignment horizontal="left" vertical="center"/>
    </xf>
    <xf numFmtId="0" fontId="20" fillId="37" borderId="0" xfId="0" applyFont="1" applyFill="1" applyAlignment="1">
      <alignment horizontal="center" vertical="center"/>
    </xf>
    <xf numFmtId="3" fontId="20" fillId="0" borderId="0" xfId="0" applyNumberFormat="1" applyFont="1" applyAlignment="1">
      <alignment horizontal="left" vertical="center" wrapText="1"/>
    </xf>
    <xf numFmtId="3" fontId="20" fillId="36" borderId="0" xfId="51" applyNumberFormat="1" applyFont="1" applyFill="1" applyBorder="1" applyAlignment="1">
      <alignment horizontal="left" vertical="center" wrapText="1"/>
    </xf>
    <xf numFmtId="3" fontId="20" fillId="36" borderId="0" xfId="59" applyNumberFormat="1" applyFont="1" applyFill="1" applyAlignment="1">
      <alignment horizontal="left" vertical="center" wrapText="1"/>
      <protection/>
    </xf>
    <xf numFmtId="3" fontId="20" fillId="0" borderId="0" xfId="0" applyNumberFormat="1" applyFont="1" applyAlignment="1">
      <alignment horizontal="center" vertical="center" wrapText="1"/>
    </xf>
    <xf numFmtId="3" fontId="20" fillId="0" borderId="0" xfId="51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readingOrder="1"/>
    </xf>
    <xf numFmtId="0" fontId="20" fillId="0" borderId="14" xfId="0" applyFont="1" applyBorder="1" applyAlignment="1">
      <alignment horizontal="center" vertical="center" readingOrder="1"/>
    </xf>
    <xf numFmtId="3" fontId="20" fillId="0" borderId="14" xfId="0" applyNumberFormat="1" applyFont="1" applyBorder="1" applyAlignment="1">
      <alignment horizontal="left" vertical="center" wrapText="1"/>
    </xf>
    <xf numFmtId="0" fontId="85" fillId="35" borderId="0" xfId="0" applyFont="1" applyFill="1" applyBorder="1" applyAlignment="1">
      <alignment horizontal="center" vertical="center" wrapText="1"/>
    </xf>
    <xf numFmtId="0" fontId="85" fillId="35" borderId="17" xfId="0" applyFont="1" applyFill="1" applyBorder="1" applyAlignment="1">
      <alignment horizontal="center" vertical="center" wrapText="1"/>
    </xf>
    <xf numFmtId="0" fontId="34" fillId="36" borderId="12" xfId="0" applyFont="1" applyFill="1" applyBorder="1" applyAlignment="1">
      <alignment horizontal="left" wrapText="1"/>
    </xf>
    <xf numFmtId="0" fontId="34" fillId="36" borderId="16" xfId="0" applyFont="1" applyFill="1" applyBorder="1" applyAlignment="1">
      <alignment horizontal="left" wrapText="1"/>
    </xf>
    <xf numFmtId="0" fontId="20" fillId="34" borderId="12" xfId="0" applyFont="1" applyFill="1" applyBorder="1" applyAlignment="1">
      <alignment horizontal="justify" vertical="justify" wrapText="1"/>
    </xf>
    <xf numFmtId="0" fontId="20" fillId="34" borderId="16" xfId="0" applyFont="1" applyFill="1" applyBorder="1" applyAlignment="1">
      <alignment horizontal="justify" vertical="justify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 applyProtection="1">
      <alignment horizontal="left" vertical="center"/>
      <protection/>
    </xf>
    <xf numFmtId="3" fontId="23" fillId="0" borderId="14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31" fillId="36" borderId="10" xfId="0" applyFont="1" applyFill="1" applyBorder="1" applyAlignment="1">
      <alignment horizontal="left" wrapText="1"/>
    </xf>
    <xf numFmtId="0" fontId="31" fillId="36" borderId="16" xfId="0" applyFont="1" applyFill="1" applyBorder="1" applyAlignment="1">
      <alignment horizontal="left" wrapText="1"/>
    </xf>
    <xf numFmtId="0" fontId="20" fillId="0" borderId="14" xfId="0" applyFont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right"/>
    </xf>
    <xf numFmtId="0" fontId="32" fillId="34" borderId="14" xfId="0" applyFont="1" applyFill="1" applyBorder="1" applyAlignment="1">
      <alignment horizontal="right" wrapText="1"/>
    </xf>
    <xf numFmtId="0" fontId="10" fillId="34" borderId="0" xfId="0" applyFont="1" applyFill="1" applyBorder="1" applyAlignment="1">
      <alignment horizontal="left" wrapText="1"/>
    </xf>
    <xf numFmtId="0" fontId="85" fillId="35" borderId="0" xfId="0" applyFont="1" applyFill="1" applyBorder="1" applyAlignment="1">
      <alignment horizontal="left" vertical="center" wrapText="1"/>
    </xf>
    <xf numFmtId="0" fontId="29" fillId="36" borderId="0" xfId="0" applyFont="1" applyFill="1" applyBorder="1" applyAlignment="1">
      <alignment horizontal="left" wrapText="1"/>
    </xf>
    <xf numFmtId="0" fontId="29" fillId="36" borderId="17" xfId="0" applyFont="1" applyFill="1" applyBorder="1" applyAlignment="1">
      <alignment horizontal="left" wrapText="1"/>
    </xf>
    <xf numFmtId="0" fontId="29" fillId="36" borderId="14" xfId="0" applyFont="1" applyFill="1" applyBorder="1" applyAlignment="1">
      <alignment horizontal="left" wrapText="1"/>
    </xf>
    <xf numFmtId="0" fontId="29" fillId="36" borderId="15" xfId="0" applyFont="1" applyFill="1" applyBorder="1" applyAlignment="1">
      <alignment horizontal="left" wrapText="1"/>
    </xf>
    <xf numFmtId="0" fontId="29" fillId="34" borderId="18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 wrapText="1"/>
    </xf>
    <xf numFmtId="0" fontId="29" fillId="34" borderId="14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 vertical="center" wrapText="1"/>
    </xf>
    <xf numFmtId="3" fontId="26" fillId="0" borderId="13" xfId="0" applyNumberFormat="1" applyFont="1" applyFill="1" applyBorder="1" applyAlignment="1" applyProtection="1">
      <alignment horizontal="left" vertical="center"/>
      <protection/>
    </xf>
    <xf numFmtId="3" fontId="23" fillId="0" borderId="14" xfId="0" applyNumberFormat="1" applyFont="1" applyFill="1" applyBorder="1" applyAlignment="1" applyProtection="1">
      <alignment horizontal="left" vertical="center"/>
      <protection/>
    </xf>
    <xf numFmtId="3" fontId="23" fillId="0" borderId="15" xfId="0" applyNumberFormat="1" applyFont="1" applyFill="1" applyBorder="1" applyAlignment="1" applyProtection="1">
      <alignment horizontal="left" vertical="center"/>
      <protection/>
    </xf>
    <xf numFmtId="0" fontId="25" fillId="0" borderId="11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9" fillId="34" borderId="18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/>
    </xf>
    <xf numFmtId="0" fontId="29" fillId="34" borderId="14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0" fontId="25" fillId="0" borderId="17" xfId="0" applyFont="1" applyBorder="1" applyAlignment="1">
      <alignment horizontal="justify" vertical="center" wrapText="1"/>
    </xf>
    <xf numFmtId="0" fontId="29" fillId="36" borderId="0" xfId="58" applyFont="1" applyFill="1" applyAlignment="1">
      <alignment horizontal="left" wrapText="1"/>
      <protection/>
    </xf>
    <xf numFmtId="0" fontId="29" fillId="36" borderId="0" xfId="58" applyFont="1" applyFill="1" applyBorder="1" applyAlignment="1">
      <alignment horizontal="left" wrapText="1"/>
      <protection/>
    </xf>
    <xf numFmtId="0" fontId="29" fillId="36" borderId="14" xfId="58" applyFont="1" applyFill="1" applyBorder="1" applyAlignment="1">
      <alignment horizontal="left" wrapText="1"/>
      <protection/>
    </xf>
    <xf numFmtId="0" fontId="29" fillId="34" borderId="10" xfId="58" applyFont="1" applyFill="1" applyBorder="1" applyAlignment="1">
      <alignment horizontal="center" vertical="center" wrapText="1"/>
      <protection/>
    </xf>
    <xf numFmtId="0" fontId="29" fillId="34" borderId="0" xfId="58" applyFont="1" applyFill="1" applyAlignment="1">
      <alignment horizontal="center" vertical="center" wrapText="1"/>
      <protection/>
    </xf>
    <xf numFmtId="0" fontId="29" fillId="34" borderId="14" xfId="58" applyFont="1" applyFill="1" applyBorder="1" applyAlignment="1">
      <alignment horizontal="center" vertical="center" wrapText="1"/>
      <protection/>
    </xf>
    <xf numFmtId="0" fontId="20" fillId="0" borderId="0" xfId="58" applyFont="1">
      <alignment/>
      <protection/>
    </xf>
    <xf numFmtId="0" fontId="20" fillId="0" borderId="14" xfId="58" applyFont="1" applyBorder="1">
      <alignment/>
      <protection/>
    </xf>
    <xf numFmtId="0" fontId="29" fillId="34" borderId="18" xfId="58" applyFont="1" applyFill="1" applyBorder="1" applyAlignment="1">
      <alignment horizontal="center"/>
      <protection/>
    </xf>
    <xf numFmtId="0" fontId="31" fillId="0" borderId="18" xfId="58" applyFont="1" applyBorder="1" applyAlignment="1">
      <alignment horizontal="center" vertical="center" wrapText="1"/>
      <protection/>
    </xf>
    <xf numFmtId="0" fontId="31" fillId="0" borderId="14" xfId="58" applyFont="1" applyBorder="1" applyAlignment="1">
      <alignment horizontal="center" vertical="center" wrapText="1"/>
      <protection/>
    </xf>
    <xf numFmtId="0" fontId="12" fillId="33" borderId="0" xfId="58" applyFont="1" applyFill="1" applyAlignment="1">
      <alignment horizontal="left" vertical="center" wrapText="1"/>
      <protection/>
    </xf>
    <xf numFmtId="0" fontId="23" fillId="0" borderId="12" xfId="58" applyFont="1" applyBorder="1" applyAlignment="1">
      <alignment horizontal="justify" vertical="center" wrapText="1"/>
      <protection/>
    </xf>
    <xf numFmtId="0" fontId="23" fillId="0" borderId="10" xfId="58" applyFont="1" applyBorder="1" applyAlignment="1">
      <alignment horizontal="justify" vertical="center" wrapText="1"/>
      <protection/>
    </xf>
    <xf numFmtId="0" fontId="23" fillId="0" borderId="16" xfId="58" applyFont="1" applyBorder="1" applyAlignment="1">
      <alignment horizontal="justify" vertical="center" wrapText="1"/>
      <protection/>
    </xf>
    <xf numFmtId="0" fontId="23" fillId="0" borderId="11" xfId="58" applyFont="1" applyBorder="1" applyAlignment="1">
      <alignment horizontal="justify" vertical="center" wrapText="1"/>
      <protection/>
    </xf>
    <xf numFmtId="0" fontId="23" fillId="0" borderId="0" xfId="58" applyFont="1" applyAlignment="1">
      <alignment horizontal="justify" vertical="center" wrapText="1"/>
      <protection/>
    </xf>
    <xf numFmtId="0" fontId="23" fillId="0" borderId="17" xfId="58" applyFont="1" applyBorder="1" applyAlignment="1">
      <alignment horizontal="justify" vertical="center" wrapText="1"/>
      <protection/>
    </xf>
    <xf numFmtId="0" fontId="23" fillId="0" borderId="11" xfId="58" applyFont="1" applyBorder="1" applyAlignment="1">
      <alignment horizontal="left" vertical="center" wrapText="1"/>
      <protection/>
    </xf>
    <xf numFmtId="0" fontId="23" fillId="0" borderId="0" xfId="58" applyFont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justify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85" fillId="35" borderId="11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 visitado 2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12" xfId="58"/>
    <cellStyle name="Normal 2" xfId="59"/>
    <cellStyle name="Normal 3" xfId="60"/>
    <cellStyle name="Normal 4" xfId="61"/>
    <cellStyle name="Notas" xfId="62"/>
    <cellStyle name="Notas 2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6FB3B"/>
      <rgbColor rgb="000000FF"/>
      <rgbColor rgb="00FFFF00"/>
      <rgbColor rgb="00FF00FF"/>
      <rgbColor rgb="009EF4F8"/>
      <rgbColor rgb="00800000"/>
      <rgbColor rgb="00008000"/>
      <rgbColor rgb="00000080"/>
      <rgbColor rgb="00CCCC00"/>
      <rgbColor rgb="00A901F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C9C9"/>
      <rgbColor rgb="0079D7F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FFFF"/>
      <rgbColor rgb="006845E9"/>
      <rgbColor rgb="00CCFFCC"/>
      <rgbColor rgb="00FFFF99"/>
      <rgbColor rgb="0099CCFF"/>
      <rgbColor rgb="00EAEAEA"/>
      <rgbColor rgb="00CC99FF"/>
      <rgbColor rgb="00FFCC99"/>
      <rgbColor rgb="009966FF"/>
      <rgbColor rgb="000099FF"/>
      <rgbColor rgb="007FE036"/>
      <rgbColor rgb="00FFCC00"/>
      <rgbColor rgb="00EDB253"/>
      <rgbColor rgb="00F8AE2A"/>
      <rgbColor rgb="006600FF"/>
      <rgbColor rgb="00969696"/>
      <rgbColor rgb="00003366"/>
      <rgbColor rgb="00009900"/>
      <rgbColor rgb="00003300"/>
      <rgbColor rgb="00578602"/>
      <rgbColor rgb="00CC3300"/>
      <rgbColor rgb="00FFCC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</xdr:col>
      <xdr:colOff>1676400</xdr:colOff>
      <xdr:row>3</xdr:row>
      <xdr:rowOff>38100</xdr:rowOff>
    </xdr:to>
    <xdr:pic>
      <xdr:nvPicPr>
        <xdr:cNvPr id="1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1666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5962650</xdr:colOff>
      <xdr:row>1</xdr:row>
      <xdr:rowOff>38100</xdr:rowOff>
    </xdr:from>
    <xdr:to>
      <xdr:col>2</xdr:col>
      <xdr:colOff>1285875</xdr:colOff>
      <xdr:row>3</xdr:row>
      <xdr:rowOff>47625</xdr:rowOff>
    </xdr:to>
    <xdr:pic>
      <xdr:nvPicPr>
        <xdr:cNvPr id="2" name="Imagen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200025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219075</xdr:rowOff>
    </xdr:from>
    <xdr:to>
      <xdr:col>3</xdr:col>
      <xdr:colOff>66675</xdr:colOff>
      <xdr:row>3</xdr:row>
      <xdr:rowOff>285750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133350" y="895350"/>
          <a:ext cx="75438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142875</xdr:rowOff>
    </xdr:from>
    <xdr:to>
      <xdr:col>1</xdr:col>
      <xdr:colOff>1371600</xdr:colOff>
      <xdr:row>3</xdr:row>
      <xdr:rowOff>38100</xdr:rowOff>
    </xdr:to>
    <xdr:pic>
      <xdr:nvPicPr>
        <xdr:cNvPr id="1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333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9344025</xdr:colOff>
      <xdr:row>1</xdr:row>
      <xdr:rowOff>38100</xdr:rowOff>
    </xdr:from>
    <xdr:to>
      <xdr:col>2</xdr:col>
      <xdr:colOff>0</xdr:colOff>
      <xdr:row>3</xdr:row>
      <xdr:rowOff>76200</xdr:rowOff>
    </xdr:to>
    <xdr:pic>
      <xdr:nvPicPr>
        <xdr:cNvPr id="2" name="Imagen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0" y="20002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57150</xdr:rowOff>
    </xdr:from>
    <xdr:to>
      <xdr:col>2</xdr:col>
      <xdr:colOff>85725</xdr:colOff>
      <xdr:row>4</xdr:row>
      <xdr:rowOff>104775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85725" y="790575"/>
          <a:ext cx="10753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847725</xdr:colOff>
      <xdr:row>3</xdr:row>
      <xdr:rowOff>0</xdr:rowOff>
    </xdr:to>
    <xdr:pic>
      <xdr:nvPicPr>
        <xdr:cNvPr id="1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1666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95250</xdr:colOff>
      <xdr:row>1</xdr:row>
      <xdr:rowOff>38100</xdr:rowOff>
    </xdr:from>
    <xdr:to>
      <xdr:col>12</xdr:col>
      <xdr:colOff>771525</xdr:colOff>
      <xdr:row>3</xdr:row>
      <xdr:rowOff>9525</xdr:rowOff>
    </xdr:to>
    <xdr:pic>
      <xdr:nvPicPr>
        <xdr:cNvPr id="2" name="Imagen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10925" y="19050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28575</xdr:rowOff>
    </xdr:from>
    <xdr:to>
      <xdr:col>13</xdr:col>
      <xdr:colOff>66675</xdr:colOff>
      <xdr:row>4</xdr:row>
      <xdr:rowOff>104775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266700" y="885825"/>
          <a:ext cx="125539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990600</xdr:colOff>
      <xdr:row>3</xdr:row>
      <xdr:rowOff>38100</xdr:rowOff>
    </xdr:to>
    <xdr:pic>
      <xdr:nvPicPr>
        <xdr:cNvPr id="1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962025</xdr:colOff>
      <xdr:row>1</xdr:row>
      <xdr:rowOff>38100</xdr:rowOff>
    </xdr:from>
    <xdr:to>
      <xdr:col>7</xdr:col>
      <xdr:colOff>1209675</xdr:colOff>
      <xdr:row>3</xdr:row>
      <xdr:rowOff>47625</xdr:rowOff>
    </xdr:to>
    <xdr:pic>
      <xdr:nvPicPr>
        <xdr:cNvPr id="2" name="Imagen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190500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57150</xdr:rowOff>
    </xdr:from>
    <xdr:to>
      <xdr:col>8</xdr:col>
      <xdr:colOff>66675</xdr:colOff>
      <xdr:row>4</xdr:row>
      <xdr:rowOff>123825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219075" y="885825"/>
          <a:ext cx="9229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990600</xdr:colOff>
      <xdr:row>3</xdr:row>
      <xdr:rowOff>85725</xdr:rowOff>
    </xdr:to>
    <xdr:pic>
      <xdr:nvPicPr>
        <xdr:cNvPr id="1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1657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1</xdr:row>
      <xdr:rowOff>38100</xdr:rowOff>
    </xdr:from>
    <xdr:to>
      <xdr:col>7</xdr:col>
      <xdr:colOff>0</xdr:colOff>
      <xdr:row>3</xdr:row>
      <xdr:rowOff>95250</xdr:rowOff>
    </xdr:to>
    <xdr:pic>
      <xdr:nvPicPr>
        <xdr:cNvPr id="2" name="Imagen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28600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9525</xdr:rowOff>
    </xdr:from>
    <xdr:to>
      <xdr:col>7</xdr:col>
      <xdr:colOff>57150</xdr:colOff>
      <xdr:row>4</xdr:row>
      <xdr:rowOff>66675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209550" y="923925"/>
          <a:ext cx="9610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1009650</xdr:colOff>
      <xdr:row>2</xdr:row>
      <xdr:rowOff>228600</xdr:rowOff>
    </xdr:to>
    <xdr:pic>
      <xdr:nvPicPr>
        <xdr:cNvPr id="1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1666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1276350</xdr:colOff>
      <xdr:row>1</xdr:row>
      <xdr:rowOff>38100</xdr:rowOff>
    </xdr:from>
    <xdr:to>
      <xdr:col>6</xdr:col>
      <xdr:colOff>1438275</xdr:colOff>
      <xdr:row>2</xdr:row>
      <xdr:rowOff>238125</xdr:rowOff>
    </xdr:to>
    <xdr:pic>
      <xdr:nvPicPr>
        <xdr:cNvPr id="2" name="Imagen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19050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161925</xdr:rowOff>
    </xdr:from>
    <xdr:to>
      <xdr:col>6</xdr:col>
      <xdr:colOff>1428750</xdr:colOff>
      <xdr:row>3</xdr:row>
      <xdr:rowOff>276225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228600" y="885825"/>
          <a:ext cx="9210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1038225</xdr:colOff>
      <xdr:row>2</xdr:row>
      <xdr:rowOff>238125</xdr:rowOff>
    </xdr:to>
    <xdr:pic>
      <xdr:nvPicPr>
        <xdr:cNvPr id="1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657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352425</xdr:colOff>
      <xdr:row>1</xdr:row>
      <xdr:rowOff>38100</xdr:rowOff>
    </xdr:from>
    <xdr:to>
      <xdr:col>13</xdr:col>
      <xdr:colOff>990600</xdr:colOff>
      <xdr:row>2</xdr:row>
      <xdr:rowOff>247650</xdr:rowOff>
    </xdr:to>
    <xdr:pic>
      <xdr:nvPicPr>
        <xdr:cNvPr id="2" name="Imagen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87050" y="190500"/>
          <a:ext cx="1504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95250</xdr:rowOff>
    </xdr:from>
    <xdr:to>
      <xdr:col>14</xdr:col>
      <xdr:colOff>95250</xdr:colOff>
      <xdr:row>3</xdr:row>
      <xdr:rowOff>180975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142875" y="895350"/>
          <a:ext cx="121443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981075</xdr:colOff>
      <xdr:row>3</xdr:row>
      <xdr:rowOff>85725</xdr:rowOff>
    </xdr:to>
    <xdr:pic>
      <xdr:nvPicPr>
        <xdr:cNvPr id="1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1666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1019175</xdr:colOff>
      <xdr:row>1</xdr:row>
      <xdr:rowOff>38100</xdr:rowOff>
    </xdr:from>
    <xdr:to>
      <xdr:col>9</xdr:col>
      <xdr:colOff>9525</xdr:colOff>
      <xdr:row>3</xdr:row>
      <xdr:rowOff>95250</xdr:rowOff>
    </xdr:to>
    <xdr:pic>
      <xdr:nvPicPr>
        <xdr:cNvPr id="2" name="Imagen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63275" y="200025"/>
          <a:ext cx="1504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104775</xdr:rowOff>
    </xdr:from>
    <xdr:to>
      <xdr:col>9</xdr:col>
      <xdr:colOff>104775</xdr:colOff>
      <xdr:row>5</xdr:row>
      <xdr:rowOff>19050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180975" y="895350"/>
          <a:ext cx="12382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981075</xdr:colOff>
      <xdr:row>4</xdr:row>
      <xdr:rowOff>85725</xdr:rowOff>
    </xdr:to>
    <xdr:pic>
      <xdr:nvPicPr>
        <xdr:cNvPr id="1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1925"/>
          <a:ext cx="1666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800100</xdr:colOff>
      <xdr:row>1</xdr:row>
      <xdr:rowOff>38100</xdr:rowOff>
    </xdr:from>
    <xdr:to>
      <xdr:col>9</xdr:col>
      <xdr:colOff>28575</xdr:colOff>
      <xdr:row>4</xdr:row>
      <xdr:rowOff>95250</xdr:rowOff>
    </xdr:to>
    <xdr:pic>
      <xdr:nvPicPr>
        <xdr:cNvPr id="2" name="Imagen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200025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257175</xdr:rowOff>
    </xdr:from>
    <xdr:to>
      <xdr:col>9</xdr:col>
      <xdr:colOff>133350</xdr:colOff>
      <xdr:row>5</xdr:row>
      <xdr:rowOff>9525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257175" y="895350"/>
          <a:ext cx="13296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</xdr:col>
      <xdr:colOff>1676400</xdr:colOff>
      <xdr:row>4</xdr:row>
      <xdr:rowOff>66675</xdr:rowOff>
    </xdr:to>
    <xdr:pic>
      <xdr:nvPicPr>
        <xdr:cNvPr id="1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666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5038725</xdr:colOff>
      <xdr:row>1</xdr:row>
      <xdr:rowOff>38100</xdr:rowOff>
    </xdr:from>
    <xdr:to>
      <xdr:col>2</xdr:col>
      <xdr:colOff>6534150</xdr:colOff>
      <xdr:row>4</xdr:row>
      <xdr:rowOff>76200</xdr:rowOff>
    </xdr:to>
    <xdr:pic>
      <xdr:nvPicPr>
        <xdr:cNvPr id="2" name="Imagen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200025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85725</xdr:rowOff>
    </xdr:from>
    <xdr:to>
      <xdr:col>3</xdr:col>
      <xdr:colOff>38100</xdr:colOff>
      <xdr:row>5</xdr:row>
      <xdr:rowOff>142875</xdr:rowOff>
    </xdr:to>
    <xdr:pic>
      <xdr:nvPicPr>
        <xdr:cNvPr id="3" name="Imagen 12"/>
        <xdr:cNvPicPr preferRelativeResize="1">
          <a:picLocks noChangeAspect="1"/>
        </xdr:cNvPicPr>
      </xdr:nvPicPr>
      <xdr:blipFill>
        <a:blip r:embed="rId3"/>
        <a:srcRect l="2815" t="45454" r="978" b="19909"/>
        <a:stretch>
          <a:fillRect/>
        </a:stretch>
      </xdr:blipFill>
      <xdr:spPr>
        <a:xfrm>
          <a:off x="123825" y="895350"/>
          <a:ext cx="101917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Users\fabia\Downloads\list_panel%20vs%20cuadro_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IDAT-13 "/>
      <sheetName val="TD-13C"/>
      <sheetName val="H1c"/>
      <sheetName val="H2c"/>
      <sheetName val="I1c"/>
      <sheetName val="I2c"/>
      <sheetName val="TJ0"/>
      <sheetName val="J0"/>
      <sheetName val="J1c"/>
      <sheetName val="J2c"/>
      <sheetName val="J3c"/>
      <sheetName val="J4c"/>
      <sheetName val="LNc"/>
      <sheetName val="M1c"/>
      <sheetName val="M2c"/>
      <sheetName val="N3c"/>
      <sheetName val="N2c"/>
      <sheetName val="N4c"/>
      <sheetName val="P"/>
      <sheetName val="Q"/>
      <sheetName val="R"/>
      <sheetName val="S"/>
      <sheetName val="Res1"/>
      <sheetName val="Estr"/>
      <sheetName val="Evol"/>
      <sheetName val="Boletin"/>
      <sheetName val="A5"/>
      <sheetName val="A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4"/>
  <sheetViews>
    <sheetView showGridLines="0" tabSelected="1" zoomScale="80" zoomScaleNormal="80" zoomScaleSheetLayoutView="115" zoomScalePageLayoutView="0" workbookViewId="0" topLeftCell="A1">
      <selection activeCell="E13" sqref="E13"/>
    </sheetView>
  </sheetViews>
  <sheetFormatPr defaultColWidth="11.421875" defaultRowHeight="12.75"/>
  <cols>
    <col min="1" max="1" width="2.00390625" style="0" customWidth="1"/>
    <col min="2" max="2" width="92.7109375" style="0" bestFit="1" customWidth="1"/>
    <col min="3" max="3" width="19.421875" style="0" customWidth="1"/>
  </cols>
  <sheetData>
    <row r="2" spans="2:12" s="15" customFormat="1" ht="15">
      <c r="B2" s="51"/>
      <c r="C2" s="51"/>
      <c r="D2" s="51"/>
      <c r="E2" s="51"/>
      <c r="F2" s="4"/>
      <c r="G2" s="4"/>
      <c r="H2" s="4"/>
      <c r="I2" s="4"/>
      <c r="J2" s="4"/>
      <c r="K2" s="4"/>
      <c r="L2" s="4"/>
    </row>
    <row r="3" spans="2:12" s="15" customFormat="1" ht="25.5">
      <c r="B3" s="39"/>
      <c r="C3" s="39"/>
      <c r="D3" s="39"/>
      <c r="E3" s="39"/>
      <c r="F3" s="33"/>
      <c r="G3" s="33"/>
      <c r="H3" s="33"/>
      <c r="I3" s="33"/>
      <c r="J3" s="33"/>
      <c r="K3" s="33"/>
      <c r="L3" s="4"/>
    </row>
    <row r="4" spans="2:12" s="15" customFormat="1" ht="25.5">
      <c r="B4" s="51"/>
      <c r="C4" s="51"/>
      <c r="D4" s="39"/>
      <c r="E4" s="51"/>
      <c r="F4" s="4"/>
      <c r="G4" s="4"/>
      <c r="H4" s="4"/>
      <c r="I4" s="4"/>
      <c r="J4" s="4"/>
      <c r="K4" s="4"/>
      <c r="L4" s="4"/>
    </row>
    <row r="5" spans="2:12" s="1" customFormat="1" ht="25.5">
      <c r="B5" s="51"/>
      <c r="C5" s="51"/>
      <c r="D5" s="39"/>
      <c r="E5" s="51"/>
      <c r="F5" s="4"/>
      <c r="G5" s="4"/>
      <c r="H5" s="4"/>
      <c r="I5" s="4"/>
      <c r="J5" s="4"/>
      <c r="K5" s="4"/>
      <c r="L5" s="4"/>
    </row>
    <row r="6" spans="2:12" s="1" customFormat="1" ht="28.5" customHeight="1">
      <c r="B6" s="317" t="s">
        <v>85</v>
      </c>
      <c r="C6" s="318"/>
      <c r="D6" s="39"/>
      <c r="E6" s="51"/>
      <c r="F6" s="4"/>
      <c r="G6" s="4"/>
      <c r="H6" s="4"/>
      <c r="I6" s="4"/>
      <c r="J6" s="4"/>
      <c r="K6" s="4"/>
      <c r="L6" s="4"/>
    </row>
    <row r="7" spans="2:22" s="1" customFormat="1" ht="15.75" customHeight="1">
      <c r="B7" s="54"/>
      <c r="C7" s="54"/>
      <c r="D7" s="39"/>
      <c r="E7" s="5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2:22" s="1" customFormat="1" ht="15.75" customHeight="1">
      <c r="B8" s="319" t="s">
        <v>93</v>
      </c>
      <c r="C8" s="320"/>
      <c r="D8" s="39"/>
      <c r="E8" s="60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2:22" s="1" customFormat="1" ht="15.75" customHeight="1">
      <c r="B9" s="136" t="s">
        <v>202</v>
      </c>
      <c r="C9" s="137"/>
      <c r="D9" s="39"/>
      <c r="E9" s="60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2:22" s="1" customFormat="1" ht="15.75" customHeight="1">
      <c r="B10" s="138" t="s">
        <v>32</v>
      </c>
      <c r="C10" s="139"/>
      <c r="D10" s="39"/>
      <c r="E10" s="6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2:5" ht="25.5">
      <c r="B11" s="128" t="s">
        <v>82</v>
      </c>
      <c r="C11" s="129"/>
      <c r="D11" s="39"/>
      <c r="E11" s="17"/>
    </row>
    <row r="12" spans="2:5" ht="16.5" customHeight="1">
      <c r="B12" s="128" t="s">
        <v>153</v>
      </c>
      <c r="C12" s="129"/>
      <c r="D12" s="39"/>
      <c r="E12" s="17"/>
    </row>
    <row r="13" spans="2:5" ht="16.5">
      <c r="B13" s="128" t="s">
        <v>125</v>
      </c>
      <c r="C13" s="129"/>
      <c r="D13" s="17"/>
      <c r="E13" s="17"/>
    </row>
    <row r="14" spans="2:5" ht="16.5">
      <c r="B14" s="128" t="s">
        <v>87</v>
      </c>
      <c r="C14" s="129"/>
      <c r="D14" s="17"/>
      <c r="E14" s="17"/>
    </row>
    <row r="15" spans="2:5" ht="16.5">
      <c r="B15" s="128" t="s">
        <v>156</v>
      </c>
      <c r="C15" s="129"/>
      <c r="D15" s="17"/>
      <c r="E15" s="17"/>
    </row>
    <row r="16" spans="2:5" ht="16.5">
      <c r="B16" s="128" t="s">
        <v>160</v>
      </c>
      <c r="C16" s="129"/>
      <c r="D16" s="17"/>
      <c r="E16" s="17"/>
    </row>
    <row r="17" spans="2:5" ht="16.5">
      <c r="B17" s="128" t="s">
        <v>161</v>
      </c>
      <c r="C17" s="129"/>
      <c r="D17" s="17"/>
      <c r="E17" s="17"/>
    </row>
    <row r="18" spans="2:5" ht="16.5">
      <c r="B18" s="128" t="s">
        <v>33</v>
      </c>
      <c r="C18" s="129"/>
      <c r="D18" s="17"/>
      <c r="E18" s="17"/>
    </row>
    <row r="19" spans="2:5" ht="16.5">
      <c r="B19" s="130" t="s">
        <v>122</v>
      </c>
      <c r="C19" s="131"/>
      <c r="D19" s="17"/>
      <c r="E19" s="17"/>
    </row>
    <row r="20" spans="2:8" ht="14.25">
      <c r="B20" s="140"/>
      <c r="C20" s="141"/>
      <c r="D20" s="72"/>
      <c r="E20" s="72"/>
      <c r="F20" s="72"/>
      <c r="G20" s="72"/>
      <c r="H20" s="72"/>
    </row>
    <row r="21" spans="2:5" ht="12.75">
      <c r="B21" s="71"/>
      <c r="C21" s="17"/>
      <c r="D21" s="17"/>
      <c r="E21" s="17"/>
    </row>
    <row r="22" spans="2:5" ht="36.75" customHeight="1">
      <c r="B22" s="321" t="s">
        <v>176</v>
      </c>
      <c r="C22" s="322"/>
      <c r="D22" s="17"/>
      <c r="E22" s="17"/>
    </row>
    <row r="23" spans="2:5" ht="12.75">
      <c r="B23" s="222" t="s">
        <v>201</v>
      </c>
      <c r="C23" s="223"/>
      <c r="D23" s="17"/>
      <c r="E23" s="17"/>
    </row>
    <row r="24" ht="12.75">
      <c r="B24" s="28"/>
    </row>
  </sheetData>
  <sheetProtection/>
  <mergeCells count="3">
    <mergeCell ref="B6:C6"/>
    <mergeCell ref="B8:C8"/>
    <mergeCell ref="B22:C22"/>
  </mergeCells>
  <hyperlinks>
    <hyperlink ref="B11" location="'1'!A1" display="Cuadro 1. Variaciones Ingresos, producción bruta, consumo intermedio, valor agregado, según actividad económica"/>
    <hyperlink ref="B12" location="'2'!A1" display="Cuadro 2. Variaciones Variables principales: personal, remuneraciones y remuneración promedio, según actividad económica"/>
    <hyperlink ref="B13" location="'3'!A1" display="Cuadro 3. Variaciones Variables principales, Gastos de personal, segín actividad económica"/>
    <hyperlink ref="B14" location="'4'!A1" display="Cuadro 4. Variaciones Personal ocupado por tipo de contratación y sexo,  de los servicios investigados, según actividad económica"/>
    <hyperlink ref="B15" location="'5'!A1" display="Cuadro 5. Variaciones remuneraciones del personal, según actividad económica"/>
    <hyperlink ref="B16" location="'6'!A1" display="Cuadro 7. Variaciones componentes del consumo intermedio, según actividad económica"/>
    <hyperlink ref="B17" location="'7'!A1" display="Cuadro 7. Variaciones otros costos y gastos no componentes del consumo intermedio, según actividad económica"/>
    <hyperlink ref="B18" location="Glosario!A1" display="Glosario"/>
    <hyperlink ref="B19" location="'Consideraciones técnicas'!Área_de_impresión" display="Conisderaciones técnicas"/>
  </hyperlinks>
  <printOptions/>
  <pageMargins left="0.75" right="0.75" top="1" bottom="1" header="0" footer="0"/>
  <pageSetup horizontalDpi="600" verticalDpi="600" orientation="portrait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5"/>
  <sheetViews>
    <sheetView showGridLines="0" zoomScale="80" zoomScaleNormal="80" zoomScaleSheetLayoutView="115" zoomScalePageLayoutView="0" workbookViewId="0" topLeftCell="A1">
      <pane ySplit="7" topLeftCell="A8" activePane="bottomLeft" state="frozen"/>
      <selection pane="topLeft" activeCell="A1" sqref="A1"/>
      <selection pane="bottomLeft" activeCell="B8" sqref="B8:B12"/>
    </sheetView>
  </sheetViews>
  <sheetFormatPr defaultColWidth="11.421875" defaultRowHeight="12.75"/>
  <cols>
    <col min="1" max="1" width="1.28515625" style="17" customWidth="1"/>
    <col min="2" max="2" width="160.00390625" style="217" customWidth="1"/>
    <col min="3" max="3" width="3.8515625" style="17" customWidth="1"/>
    <col min="4" max="16384" width="11.421875" style="17" customWidth="1"/>
  </cols>
  <sheetData>
    <row r="1" ht="12.75">
      <c r="A1" s="61"/>
    </row>
    <row r="2" spans="1:2" ht="15" customHeight="1">
      <c r="A2" s="62"/>
      <c r="B2" s="218"/>
    </row>
    <row r="3" ht="15" customHeight="1">
      <c r="A3" s="62"/>
    </row>
    <row r="4" spans="1:2" ht="15" customHeight="1">
      <c r="A4" s="62"/>
      <c r="B4" s="219"/>
    </row>
    <row r="5" spans="1:2" ht="15" customHeight="1">
      <c r="A5" s="62"/>
      <c r="B5" s="219"/>
    </row>
    <row r="6" spans="1:2" ht="20.25">
      <c r="A6" s="62"/>
      <c r="B6" s="216" t="s">
        <v>94</v>
      </c>
    </row>
    <row r="7" spans="1:2" ht="8.25" customHeight="1">
      <c r="A7" s="62"/>
      <c r="B7" s="220"/>
    </row>
    <row r="8" spans="1:17" ht="409.5" customHeight="1">
      <c r="A8" s="63"/>
      <c r="B8" s="398" t="s">
        <v>196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2:17" ht="16.5" customHeight="1">
      <c r="B9" s="399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2:17" ht="16.5" customHeight="1">
      <c r="B10" s="399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2:17" ht="16.5" customHeight="1">
      <c r="B11" s="399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2:17" ht="16.5" customHeight="1">
      <c r="B12" s="400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2:17" ht="14.25">
      <c r="B13" s="221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2:17" ht="14.25">
      <c r="B14" s="221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4.25">
      <c r="B15" s="221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</sheetData>
  <sheetProtection/>
  <mergeCells count="1">
    <mergeCell ref="B8:B12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49"/>
  <sheetViews>
    <sheetView showGridLines="0" zoomScale="80" zoomScaleNormal="80" zoomScaleSheetLayoutView="90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34" sqref="C34"/>
    </sheetView>
  </sheetViews>
  <sheetFormatPr defaultColWidth="11.421875" defaultRowHeight="12.75"/>
  <cols>
    <col min="1" max="1" width="4.00390625" style="1" customWidth="1"/>
    <col min="2" max="2" width="12.421875" style="36" customWidth="1"/>
    <col min="3" max="3" width="44.421875" style="1" customWidth="1"/>
    <col min="4" max="4" width="13.140625" style="1" customWidth="1"/>
    <col min="5" max="5" width="13.28125" style="1" bestFit="1" customWidth="1"/>
    <col min="6" max="6" width="13.28125" style="1" customWidth="1"/>
    <col min="7" max="7" width="13.421875" style="1" customWidth="1"/>
    <col min="8" max="8" width="13.28125" style="1" customWidth="1"/>
    <col min="9" max="10" width="12.7109375" style="1" customWidth="1"/>
    <col min="11" max="11" width="14.00390625" style="1" customWidth="1"/>
    <col min="12" max="13" width="12.28125" style="1" customWidth="1"/>
    <col min="14" max="16384" width="11.421875" style="1" customWidth="1"/>
  </cols>
  <sheetData>
    <row r="1" spans="2:11" s="4" customFormat="1" ht="12" customHeight="1">
      <c r="B1" s="58"/>
      <c r="C1" s="51"/>
      <c r="D1" s="51"/>
      <c r="E1" s="51"/>
      <c r="F1" s="51"/>
      <c r="G1" s="51"/>
      <c r="H1" s="51"/>
      <c r="I1" s="51"/>
      <c r="J1" s="51"/>
      <c r="K1" s="51"/>
    </row>
    <row r="2" spans="2:13" s="4" customFormat="1" ht="25.5">
      <c r="B2" s="58"/>
      <c r="C2" s="337"/>
      <c r="D2" s="337"/>
      <c r="E2" s="337"/>
      <c r="F2" s="337"/>
      <c r="G2" s="337"/>
      <c r="H2" s="337"/>
      <c r="I2" s="337"/>
      <c r="J2" s="337"/>
      <c r="K2" s="337"/>
      <c r="L2" s="51"/>
      <c r="M2" s="51"/>
    </row>
    <row r="3" spans="2:13" s="4" customFormat="1" ht="18" customHeight="1">
      <c r="B3" s="58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2:13" s="4" customFormat="1" ht="12">
      <c r="B4" s="58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2:13" s="4" customFormat="1" ht="12">
      <c r="B5" s="58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2:13" s="4" customFormat="1" ht="27" customHeight="1">
      <c r="B6" s="58"/>
      <c r="C6" s="339"/>
      <c r="D6" s="339"/>
      <c r="E6" s="339"/>
      <c r="F6" s="339"/>
      <c r="G6" s="339"/>
      <c r="H6" s="339"/>
      <c r="I6" s="339"/>
      <c r="J6" s="339"/>
      <c r="K6" s="339"/>
      <c r="L6" s="51"/>
      <c r="M6" s="51"/>
    </row>
    <row r="7" spans="2:13" ht="15" customHeight="1">
      <c r="B7" s="108"/>
      <c r="C7" s="340" t="s">
        <v>86</v>
      </c>
      <c r="D7" s="340"/>
      <c r="E7" s="340"/>
      <c r="F7" s="340"/>
      <c r="G7" s="340"/>
      <c r="H7" s="340"/>
      <c r="I7" s="340"/>
      <c r="J7" s="340"/>
      <c r="K7" s="340"/>
      <c r="L7" s="340"/>
      <c r="M7" s="340"/>
    </row>
    <row r="8" spans="2:13" ht="15.75" customHeight="1">
      <c r="B8" s="142"/>
      <c r="C8" s="333" t="s">
        <v>95</v>
      </c>
      <c r="D8" s="333"/>
      <c r="E8" s="333"/>
      <c r="F8" s="333"/>
      <c r="G8" s="333"/>
      <c r="H8" s="333"/>
      <c r="I8" s="333"/>
      <c r="J8" s="333"/>
      <c r="K8" s="333"/>
      <c r="L8" s="333"/>
      <c r="M8" s="334"/>
    </row>
    <row r="9" spans="2:13" ht="15.75" customHeight="1">
      <c r="B9" s="143"/>
      <c r="C9" s="341" t="s">
        <v>202</v>
      </c>
      <c r="D9" s="341"/>
      <c r="E9" s="341"/>
      <c r="F9" s="341"/>
      <c r="G9" s="341"/>
      <c r="H9" s="341"/>
      <c r="I9" s="341"/>
      <c r="J9" s="341"/>
      <c r="K9" s="341"/>
      <c r="L9" s="341"/>
      <c r="M9" s="342"/>
    </row>
    <row r="10" spans="2:13" ht="15.75" customHeight="1">
      <c r="B10" s="144"/>
      <c r="C10" s="343" t="s">
        <v>148</v>
      </c>
      <c r="D10" s="343"/>
      <c r="E10" s="343"/>
      <c r="F10" s="343"/>
      <c r="G10" s="343"/>
      <c r="H10" s="343"/>
      <c r="I10" s="343"/>
      <c r="J10" s="343"/>
      <c r="K10" s="343"/>
      <c r="L10" s="343"/>
      <c r="M10" s="344"/>
    </row>
    <row r="11" spans="2:13" ht="12.75">
      <c r="B11" s="109"/>
      <c r="C11" s="338"/>
      <c r="D11" s="338"/>
      <c r="E11" s="338"/>
      <c r="F11" s="338"/>
      <c r="G11" s="338"/>
      <c r="H11" s="338"/>
      <c r="I11" s="338"/>
      <c r="J11" s="338"/>
      <c r="K11" s="338"/>
      <c r="L11" s="110"/>
      <c r="M11" s="110"/>
    </row>
    <row r="12" spans="2:13" ht="15" customHeight="1">
      <c r="B12" s="323" t="s">
        <v>149</v>
      </c>
      <c r="C12" s="323" t="s">
        <v>147</v>
      </c>
      <c r="D12" s="323" t="s">
        <v>140</v>
      </c>
      <c r="E12" s="323" t="s">
        <v>58</v>
      </c>
      <c r="F12" s="323" t="s">
        <v>59</v>
      </c>
      <c r="G12" s="323" t="s">
        <v>60</v>
      </c>
      <c r="H12" s="323" t="s">
        <v>61</v>
      </c>
      <c r="I12" s="323" t="s">
        <v>150</v>
      </c>
      <c r="J12" s="323" t="s">
        <v>151</v>
      </c>
      <c r="K12" s="323" t="s">
        <v>152</v>
      </c>
      <c r="L12" s="323" t="s">
        <v>197</v>
      </c>
      <c r="M12" s="323" t="s">
        <v>198</v>
      </c>
    </row>
    <row r="13" spans="2:13" ht="24.75" customHeight="1">
      <c r="B13" s="328"/>
      <c r="C13" s="331"/>
      <c r="D13" s="324"/>
      <c r="E13" s="335"/>
      <c r="F13" s="335"/>
      <c r="G13" s="335"/>
      <c r="H13" s="335"/>
      <c r="I13" s="330"/>
      <c r="J13" s="330"/>
      <c r="K13" s="330"/>
      <c r="L13" s="330"/>
      <c r="M13" s="330"/>
    </row>
    <row r="14" spans="2:13" ht="12.75" customHeight="1">
      <c r="B14" s="329"/>
      <c r="C14" s="332"/>
      <c r="D14" s="325"/>
      <c r="E14" s="336" t="s">
        <v>91</v>
      </c>
      <c r="F14" s="336"/>
      <c r="G14" s="336"/>
      <c r="H14" s="336"/>
      <c r="I14" s="336"/>
      <c r="J14" s="336"/>
      <c r="K14" s="323"/>
      <c r="L14" s="113"/>
      <c r="M14" s="113"/>
    </row>
    <row r="15" spans="2:13" ht="15">
      <c r="B15" s="114"/>
      <c r="C15" s="112"/>
      <c r="D15" s="112"/>
      <c r="E15" s="101"/>
      <c r="F15" s="101"/>
      <c r="G15" s="101"/>
      <c r="H15" s="101"/>
      <c r="I15" s="101"/>
      <c r="J15" s="101"/>
      <c r="K15" s="102"/>
      <c r="L15" s="103"/>
      <c r="M15" s="103"/>
    </row>
    <row r="16" spans="2:25" ht="24">
      <c r="B16" s="303" t="s">
        <v>52</v>
      </c>
      <c r="C16" s="304" t="s">
        <v>72</v>
      </c>
      <c r="D16" s="145">
        <v>435</v>
      </c>
      <c r="E16" s="146">
        <v>30.228747917714415</v>
      </c>
      <c r="F16" s="147">
        <v>29.207074759142348</v>
      </c>
      <c r="G16" s="146">
        <v>71.0761284319513</v>
      </c>
      <c r="H16" s="146">
        <v>50.57311261593773</v>
      </c>
      <c r="I16" s="146">
        <v>30.13968427208138</v>
      </c>
      <c r="J16" s="146">
        <v>27.342679379432667</v>
      </c>
      <c r="K16" s="146">
        <v>32.71261465449709</v>
      </c>
      <c r="L16" s="146">
        <v>47.913620008852696</v>
      </c>
      <c r="M16" s="146">
        <v>46.88384473055181</v>
      </c>
      <c r="N16" s="34"/>
      <c r="S16" s="34"/>
      <c r="T16" s="34"/>
      <c r="U16" s="34"/>
      <c r="V16" s="34"/>
      <c r="W16" s="34"/>
      <c r="X16" s="34"/>
      <c r="Y16" s="34"/>
    </row>
    <row r="17" spans="2:25" ht="15">
      <c r="B17" s="305" t="s">
        <v>53</v>
      </c>
      <c r="C17" s="306" t="s">
        <v>73</v>
      </c>
      <c r="D17" s="104">
        <v>76</v>
      </c>
      <c r="E17" s="105">
        <v>20.813140758499404</v>
      </c>
      <c r="F17" s="106">
        <v>19.8537495394155</v>
      </c>
      <c r="G17" s="105">
        <v>126.49513693339287</v>
      </c>
      <c r="H17" s="105">
        <v>43.292592512279015</v>
      </c>
      <c r="I17" s="105">
        <v>20.675983852501687</v>
      </c>
      <c r="J17" s="105">
        <v>22.74416682891531</v>
      </c>
      <c r="K17" s="105">
        <v>16.313949258343776</v>
      </c>
      <c r="L17" s="105">
        <v>67.83650080708237</v>
      </c>
      <c r="M17" s="105">
        <v>68.99910409954991</v>
      </c>
      <c r="N17" s="34"/>
      <c r="S17" s="34"/>
      <c r="T17" s="34"/>
      <c r="U17" s="34"/>
      <c r="V17" s="34"/>
      <c r="W17" s="34"/>
      <c r="X17" s="34"/>
      <c r="Y17" s="34"/>
    </row>
    <row r="18" spans="2:25" ht="15">
      <c r="B18" s="303" t="s">
        <v>55</v>
      </c>
      <c r="C18" s="304" t="s">
        <v>50</v>
      </c>
      <c r="D18" s="145">
        <v>739</v>
      </c>
      <c r="E18" s="146">
        <v>95.62343721645883</v>
      </c>
      <c r="F18" s="147">
        <v>98.44385716632549</v>
      </c>
      <c r="G18" s="146">
        <v>323.15741855062487</v>
      </c>
      <c r="H18" s="146">
        <v>89.02438738047674</v>
      </c>
      <c r="I18" s="146">
        <v>94.7186424347574</v>
      </c>
      <c r="J18" s="146">
        <v>50.010867895819125</v>
      </c>
      <c r="K18" s="146">
        <v>164.8862082439718</v>
      </c>
      <c r="L18" s="146">
        <v>61.08148676344075</v>
      </c>
      <c r="M18" s="146">
        <v>47.0570600081133</v>
      </c>
      <c r="N18" s="34"/>
      <c r="S18" s="34"/>
      <c r="T18" s="34"/>
      <c r="U18" s="34"/>
      <c r="V18" s="34"/>
      <c r="W18" s="34"/>
      <c r="X18" s="34"/>
      <c r="Y18" s="34"/>
    </row>
    <row r="19" spans="2:25" ht="15">
      <c r="B19" s="305" t="s">
        <v>54</v>
      </c>
      <c r="C19" s="306" t="s">
        <v>100</v>
      </c>
      <c r="D19" s="104">
        <v>441</v>
      </c>
      <c r="E19" s="105">
        <v>44.51496253725607</v>
      </c>
      <c r="F19" s="106">
        <v>44.22970916094573</v>
      </c>
      <c r="G19" s="105">
        <v>44.51403865245276</v>
      </c>
      <c r="H19" s="105">
        <v>59.0486335519824</v>
      </c>
      <c r="I19" s="105">
        <v>43.59597867642688</v>
      </c>
      <c r="J19" s="105">
        <v>37.193167747617494</v>
      </c>
      <c r="K19" s="105">
        <v>55.346038519779974</v>
      </c>
      <c r="L19" s="105">
        <v>64.72838368558132</v>
      </c>
      <c r="M19" s="105">
        <v>61.84220535185445</v>
      </c>
      <c r="N19" s="34"/>
      <c r="S19" s="34"/>
      <c r="T19" s="34"/>
      <c r="U19" s="34"/>
      <c r="V19" s="34"/>
      <c r="W19" s="34"/>
      <c r="X19" s="34"/>
      <c r="Y19" s="34"/>
    </row>
    <row r="20" spans="2:25" ht="15">
      <c r="B20" s="303" t="s">
        <v>88</v>
      </c>
      <c r="C20" s="307" t="s">
        <v>89</v>
      </c>
      <c r="D20" s="145">
        <v>115</v>
      </c>
      <c r="E20" s="146">
        <v>2.433179389943718</v>
      </c>
      <c r="F20" s="147">
        <v>1.0967206005376484</v>
      </c>
      <c r="G20" s="146">
        <v>1.2482040086464696</v>
      </c>
      <c r="H20" s="146">
        <v>23.17557588319701</v>
      </c>
      <c r="I20" s="146">
        <v>1.423598573300855</v>
      </c>
      <c r="J20" s="146">
        <v>3.430101353426984</v>
      </c>
      <c r="K20" s="146">
        <v>-0.6866600309358817</v>
      </c>
      <c r="L20" s="146">
        <v>51.2601632014029</v>
      </c>
      <c r="M20" s="146">
        <v>52.274263089596076</v>
      </c>
      <c r="N20" s="34"/>
      <c r="S20" s="34"/>
      <c r="T20" s="34"/>
      <c r="U20" s="34"/>
      <c r="V20" s="34"/>
      <c r="W20" s="34"/>
      <c r="X20" s="34"/>
      <c r="Y20" s="34"/>
    </row>
    <row r="21" spans="2:25" ht="24">
      <c r="B21" s="308" t="s">
        <v>63</v>
      </c>
      <c r="C21" s="309" t="s">
        <v>184</v>
      </c>
      <c r="D21" s="104">
        <v>41</v>
      </c>
      <c r="E21" s="105">
        <v>190.15562722127223</v>
      </c>
      <c r="F21" s="106">
        <v>162.87128666017202</v>
      </c>
      <c r="G21" s="105">
        <v>181.2440259070312</v>
      </c>
      <c r="H21" s="105">
        <v>1245.4045910771506</v>
      </c>
      <c r="I21" s="105">
        <v>206.97034173588432</v>
      </c>
      <c r="J21" s="105">
        <v>182.7020846522423</v>
      </c>
      <c r="K21" s="105">
        <v>297.39768563613194</v>
      </c>
      <c r="L21" s="105">
        <v>78.84116140857854</v>
      </c>
      <c r="M21" s="105">
        <v>72.6081893142173</v>
      </c>
      <c r="N21" s="34"/>
      <c r="S21" s="34"/>
      <c r="T21" s="34"/>
      <c r="U21" s="34"/>
      <c r="V21" s="34"/>
      <c r="W21" s="34"/>
      <c r="X21" s="34"/>
      <c r="Y21" s="34"/>
    </row>
    <row r="22" spans="2:25" ht="24">
      <c r="B22" s="303" t="s">
        <v>64</v>
      </c>
      <c r="C22" s="310" t="s">
        <v>185</v>
      </c>
      <c r="D22" s="145">
        <v>45</v>
      </c>
      <c r="E22" s="146">
        <v>28.780127030884884</v>
      </c>
      <c r="F22" s="147">
        <v>27.342249192372048</v>
      </c>
      <c r="G22" s="146">
        <v>57.32642339236895</v>
      </c>
      <c r="H22" s="146">
        <v>49.5399281184274</v>
      </c>
      <c r="I22" s="146">
        <v>28.775854673261648</v>
      </c>
      <c r="J22" s="146">
        <v>21.39353108551001</v>
      </c>
      <c r="K22" s="146">
        <v>48.424875348994135</v>
      </c>
      <c r="L22" s="146">
        <v>72.68976520074806</v>
      </c>
      <c r="M22" s="146">
        <v>68.52268458155002</v>
      </c>
      <c r="N22" s="34"/>
      <c r="S22" s="34"/>
      <c r="T22" s="34"/>
      <c r="U22" s="34"/>
      <c r="V22" s="34"/>
      <c r="W22" s="34"/>
      <c r="X22" s="34"/>
      <c r="Y22" s="34"/>
    </row>
    <row r="23" spans="2:25" ht="15">
      <c r="B23" s="308" t="s">
        <v>65</v>
      </c>
      <c r="C23" s="309" t="s">
        <v>76</v>
      </c>
      <c r="D23" s="104">
        <v>200</v>
      </c>
      <c r="E23" s="105">
        <v>10.017117232019945</v>
      </c>
      <c r="F23" s="106">
        <v>7.323437001729038</v>
      </c>
      <c r="G23" s="105">
        <v>24.940350389501866</v>
      </c>
      <c r="H23" s="105">
        <v>77.14674551130041</v>
      </c>
      <c r="I23" s="105">
        <v>9.258208429858627</v>
      </c>
      <c r="J23" s="105">
        <v>8.79320971769082</v>
      </c>
      <c r="K23" s="105">
        <v>9.67549836381707</v>
      </c>
      <c r="L23" s="105">
        <v>47.296305556077634</v>
      </c>
      <c r="M23" s="105">
        <v>47.095014307667775</v>
      </c>
      <c r="N23" s="34"/>
      <c r="S23" s="34"/>
      <c r="T23" s="34"/>
      <c r="U23" s="34"/>
      <c r="V23" s="34"/>
      <c r="W23" s="34"/>
      <c r="X23" s="34"/>
      <c r="Y23" s="34"/>
    </row>
    <row r="24" spans="2:25" ht="24">
      <c r="B24" s="303" t="s">
        <v>66</v>
      </c>
      <c r="C24" s="310" t="s">
        <v>186</v>
      </c>
      <c r="D24" s="145">
        <v>412</v>
      </c>
      <c r="E24" s="146">
        <v>14.806631259361925</v>
      </c>
      <c r="F24" s="147">
        <v>17.291138301301956</v>
      </c>
      <c r="G24" s="146">
        <v>-18.0672124290616</v>
      </c>
      <c r="H24" s="146">
        <v>14.721103071810626</v>
      </c>
      <c r="I24" s="146">
        <v>15.077465959901449</v>
      </c>
      <c r="J24" s="146">
        <v>13.632112541980712</v>
      </c>
      <c r="K24" s="146">
        <v>16.02037942591337</v>
      </c>
      <c r="L24" s="146">
        <v>39.48107610399312</v>
      </c>
      <c r="M24" s="146">
        <v>38.98520049694787</v>
      </c>
      <c r="N24" s="34"/>
      <c r="S24" s="34"/>
      <c r="T24" s="34"/>
      <c r="U24" s="34"/>
      <c r="V24" s="34"/>
      <c r="W24" s="34"/>
      <c r="X24" s="34"/>
      <c r="Y24" s="34"/>
    </row>
    <row r="25" spans="2:25" ht="15">
      <c r="B25" s="308" t="s">
        <v>81</v>
      </c>
      <c r="C25" s="309" t="s">
        <v>187</v>
      </c>
      <c r="D25" s="104">
        <v>331</v>
      </c>
      <c r="E25" s="105">
        <v>17.52136688233856</v>
      </c>
      <c r="F25" s="106">
        <v>14.195721209130351</v>
      </c>
      <c r="G25" s="105">
        <v>9.503477986014918</v>
      </c>
      <c r="H25" s="105">
        <v>125.42623937631845</v>
      </c>
      <c r="I25" s="105">
        <v>17.678387124951158</v>
      </c>
      <c r="J25" s="105">
        <v>21.01406828102874</v>
      </c>
      <c r="K25" s="105">
        <v>14.929104124262205</v>
      </c>
      <c r="L25" s="105">
        <v>45.18158085831477</v>
      </c>
      <c r="M25" s="105">
        <v>46.46228627545183</v>
      </c>
      <c r="N25" s="34"/>
      <c r="S25" s="34"/>
      <c r="T25" s="34"/>
      <c r="U25" s="34"/>
      <c r="V25" s="34"/>
      <c r="W25" s="34"/>
      <c r="X25" s="34"/>
      <c r="Y25" s="34"/>
    </row>
    <row r="26" spans="2:25" ht="15">
      <c r="B26" s="303" t="s">
        <v>67</v>
      </c>
      <c r="C26" s="307" t="s">
        <v>62</v>
      </c>
      <c r="D26" s="145">
        <v>665</v>
      </c>
      <c r="E26" s="146">
        <v>17.378058715610845</v>
      </c>
      <c r="F26" s="147">
        <v>16.454325986299324</v>
      </c>
      <c r="G26" s="146">
        <v>31.77313539449851</v>
      </c>
      <c r="H26" s="146">
        <v>69.1989682106378</v>
      </c>
      <c r="I26" s="146">
        <v>17.21667343495841</v>
      </c>
      <c r="J26" s="146">
        <v>23.726337949354726</v>
      </c>
      <c r="K26" s="146">
        <v>13.280251239962325</v>
      </c>
      <c r="L26" s="146">
        <v>37.68322343578414</v>
      </c>
      <c r="M26" s="146">
        <v>39.775973001178585</v>
      </c>
      <c r="N26" s="34"/>
      <c r="S26" s="34"/>
      <c r="T26" s="34"/>
      <c r="U26" s="34"/>
      <c r="V26" s="34"/>
      <c r="W26" s="34"/>
      <c r="X26" s="34"/>
      <c r="Y26" s="34"/>
    </row>
    <row r="27" spans="2:25" ht="15">
      <c r="B27" s="308" t="s">
        <v>68</v>
      </c>
      <c r="C27" s="309" t="s">
        <v>51</v>
      </c>
      <c r="D27" s="104">
        <v>135</v>
      </c>
      <c r="E27" s="105">
        <v>21.896940442673895</v>
      </c>
      <c r="F27" s="106">
        <v>21.672686034789244</v>
      </c>
      <c r="G27" s="105">
        <v>145.20530489383154</v>
      </c>
      <c r="H27" s="105">
        <v>-11.454597289562962</v>
      </c>
      <c r="I27" s="105">
        <v>21.70307524758126</v>
      </c>
      <c r="J27" s="105">
        <v>24.442191996074534</v>
      </c>
      <c r="K27" s="105">
        <v>19.613984860614273</v>
      </c>
      <c r="L27" s="105">
        <v>43.26844993090453</v>
      </c>
      <c r="M27" s="105">
        <v>44.2422736050063</v>
      </c>
      <c r="N27" s="34"/>
      <c r="S27" s="34"/>
      <c r="T27" s="34"/>
      <c r="U27" s="34"/>
      <c r="V27" s="34"/>
      <c r="W27" s="34"/>
      <c r="X27" s="34"/>
      <c r="Y27" s="34"/>
    </row>
    <row r="28" spans="2:25" ht="24">
      <c r="B28" s="303" t="s">
        <v>69</v>
      </c>
      <c r="C28" s="310" t="s">
        <v>188</v>
      </c>
      <c r="D28" s="145">
        <v>80</v>
      </c>
      <c r="E28" s="146">
        <v>87.84852120546209</v>
      </c>
      <c r="F28" s="147">
        <v>75.50461252206158</v>
      </c>
      <c r="G28" s="146">
        <v>-40.385583748382295</v>
      </c>
      <c r="H28" s="146">
        <v>239.09148263348735</v>
      </c>
      <c r="I28" s="146">
        <v>81.55798764147167</v>
      </c>
      <c r="J28" s="146">
        <v>60.39739466514376</v>
      </c>
      <c r="K28" s="146">
        <v>103.71608118062485</v>
      </c>
      <c r="L28" s="146">
        <v>51.151351348648134</v>
      </c>
      <c r="M28" s="146">
        <v>45.18965866776581</v>
      </c>
      <c r="N28" s="34"/>
      <c r="S28" s="34"/>
      <c r="T28" s="34"/>
      <c r="U28" s="34"/>
      <c r="V28" s="34"/>
      <c r="W28" s="34"/>
      <c r="X28" s="34"/>
      <c r="Y28" s="34"/>
    </row>
    <row r="29" spans="2:25" ht="24">
      <c r="B29" s="308" t="s">
        <v>70</v>
      </c>
      <c r="C29" s="309" t="s">
        <v>78</v>
      </c>
      <c r="D29" s="107">
        <v>890</v>
      </c>
      <c r="E29" s="105">
        <v>12.41103508288155</v>
      </c>
      <c r="F29" s="106">
        <v>12.168593307377407</v>
      </c>
      <c r="G29" s="105">
        <v>30.13493419596842</v>
      </c>
      <c r="H29" s="105">
        <v>73.63524335932074</v>
      </c>
      <c r="I29" s="105">
        <v>12.431319050019262</v>
      </c>
      <c r="J29" s="105">
        <v>16.677032106414803</v>
      </c>
      <c r="K29" s="105">
        <v>11.926938341283932</v>
      </c>
      <c r="L29" s="105">
        <v>10.618331630374282</v>
      </c>
      <c r="M29" s="105">
        <v>11.01930877465346</v>
      </c>
      <c r="N29" s="34"/>
      <c r="S29" s="34"/>
      <c r="T29" s="34"/>
      <c r="U29" s="34"/>
      <c r="V29" s="34"/>
      <c r="W29" s="34"/>
      <c r="X29" s="34"/>
      <c r="Y29" s="34"/>
    </row>
    <row r="30" spans="2:25" ht="38.25" customHeight="1">
      <c r="B30" s="303" t="s">
        <v>71</v>
      </c>
      <c r="C30" s="311" t="s">
        <v>189</v>
      </c>
      <c r="D30" s="148">
        <v>111</v>
      </c>
      <c r="E30" s="146">
        <v>18.77846416430313</v>
      </c>
      <c r="F30" s="147">
        <v>17.263860707272215</v>
      </c>
      <c r="G30" s="146">
        <v>38.42537357022753</v>
      </c>
      <c r="H30" s="146">
        <v>115.72730662129413</v>
      </c>
      <c r="I30" s="146">
        <v>18.635304167228163</v>
      </c>
      <c r="J30" s="146">
        <v>26.20677950116992</v>
      </c>
      <c r="K30" s="146">
        <v>14.18381425416564</v>
      </c>
      <c r="L30" s="146">
        <v>37.024892126105684</v>
      </c>
      <c r="M30" s="146">
        <v>39.38787386617445</v>
      </c>
      <c r="N30" s="34"/>
      <c r="S30" s="34"/>
      <c r="T30" s="34"/>
      <c r="U30" s="34"/>
      <c r="V30" s="34"/>
      <c r="W30" s="34"/>
      <c r="X30" s="34"/>
      <c r="Y30" s="34"/>
    </row>
    <row r="31" spans="2:25" s="9" customFormat="1" ht="15">
      <c r="B31" s="312" t="s">
        <v>199</v>
      </c>
      <c r="C31" s="313" t="s">
        <v>190</v>
      </c>
      <c r="D31" s="107">
        <v>69</v>
      </c>
      <c r="E31" s="105">
        <v>18.59816469926954</v>
      </c>
      <c r="F31" s="106">
        <v>18.609209104534543</v>
      </c>
      <c r="G31" s="105">
        <v>-43.32797540664789</v>
      </c>
      <c r="H31" s="105">
        <v>14.814111604138525</v>
      </c>
      <c r="I31" s="105">
        <v>18.59982805184257</v>
      </c>
      <c r="J31" s="105">
        <v>10.20820665380846</v>
      </c>
      <c r="K31" s="105">
        <v>20.734820422797885</v>
      </c>
      <c r="L31" s="105">
        <v>20.281853384274847</v>
      </c>
      <c r="M31" s="105">
        <v>18.846795360608283</v>
      </c>
      <c r="N31" s="34"/>
      <c r="P31" s="1"/>
      <c r="Q31" s="1"/>
      <c r="R31" s="1"/>
      <c r="S31" s="226"/>
      <c r="T31" s="226"/>
      <c r="U31" s="226"/>
      <c r="V31" s="226"/>
      <c r="W31" s="226"/>
      <c r="X31" s="34"/>
      <c r="Y31" s="34"/>
    </row>
    <row r="32" spans="2:25" ht="15">
      <c r="B32" s="303" t="s">
        <v>174</v>
      </c>
      <c r="C32" s="310" t="s">
        <v>56</v>
      </c>
      <c r="D32" s="148">
        <v>160</v>
      </c>
      <c r="E32" s="146">
        <v>5.283001352525174</v>
      </c>
      <c r="F32" s="147">
        <v>4.27367714049427</v>
      </c>
      <c r="G32" s="146">
        <v>27.714392075157292</v>
      </c>
      <c r="H32" s="146">
        <v>20.98419275911092</v>
      </c>
      <c r="I32" s="146">
        <v>5.272338442899294</v>
      </c>
      <c r="J32" s="146">
        <v>7.56688055415935</v>
      </c>
      <c r="K32" s="146">
        <v>4.4895291464564835</v>
      </c>
      <c r="L32" s="146">
        <v>25.437761007188442</v>
      </c>
      <c r="M32" s="146">
        <v>25.992208782458697</v>
      </c>
      <c r="N32" s="34"/>
      <c r="S32" s="34"/>
      <c r="T32" s="34"/>
      <c r="U32" s="34"/>
      <c r="V32" s="34"/>
      <c r="W32" s="34"/>
      <c r="X32" s="34"/>
      <c r="Y32" s="34"/>
    </row>
    <row r="33" spans="2:25" s="9" customFormat="1" ht="15">
      <c r="B33" s="314" t="s">
        <v>175</v>
      </c>
      <c r="C33" s="313" t="s">
        <v>191</v>
      </c>
      <c r="D33" s="107">
        <v>1105</v>
      </c>
      <c r="E33" s="105">
        <v>26.476579246085752</v>
      </c>
      <c r="F33" s="106">
        <v>25.746421925238707</v>
      </c>
      <c r="G33" s="105">
        <v>44.450594911434834</v>
      </c>
      <c r="H33" s="105">
        <v>63.247117683878564</v>
      </c>
      <c r="I33" s="105">
        <v>25.849732289418405</v>
      </c>
      <c r="J33" s="105">
        <v>25.693628477872288</v>
      </c>
      <c r="K33" s="105">
        <v>26.11637339729407</v>
      </c>
      <c r="L33" s="105">
        <v>63.07375810462217</v>
      </c>
      <c r="M33" s="105">
        <v>62.99552151349438</v>
      </c>
      <c r="N33" s="34"/>
      <c r="P33" s="1"/>
      <c r="Q33" s="1"/>
      <c r="R33" s="1"/>
      <c r="S33" s="226"/>
      <c r="T33" s="226"/>
      <c r="U33" s="226"/>
      <c r="V33" s="226"/>
      <c r="W33" s="226"/>
      <c r="X33" s="34"/>
      <c r="Y33" s="34"/>
    </row>
    <row r="34" spans="2:25" ht="24">
      <c r="B34" s="303" t="s">
        <v>84</v>
      </c>
      <c r="C34" s="310" t="s">
        <v>83</v>
      </c>
      <c r="D34" s="148">
        <v>169</v>
      </c>
      <c r="E34" s="146">
        <v>45.917811114714915</v>
      </c>
      <c r="F34" s="147">
        <v>47.86222684399466</v>
      </c>
      <c r="G34" s="146">
        <v>82.54286617172804</v>
      </c>
      <c r="H34" s="146">
        <v>31.995064957200036</v>
      </c>
      <c r="I34" s="146">
        <v>45.554470160662255</v>
      </c>
      <c r="J34" s="146">
        <v>45.77259951239914</v>
      </c>
      <c r="K34" s="146">
        <v>45.0223470256109</v>
      </c>
      <c r="L34" s="146">
        <v>70.92587421193707</v>
      </c>
      <c r="M34" s="146">
        <v>71.03216442031159</v>
      </c>
      <c r="N34" s="34"/>
      <c r="S34" s="34"/>
      <c r="T34" s="34"/>
      <c r="U34" s="34"/>
      <c r="V34" s="34"/>
      <c r="W34" s="34"/>
      <c r="X34" s="34"/>
      <c r="Y34" s="34"/>
    </row>
    <row r="35" spans="2:25" s="9" customFormat="1" ht="15">
      <c r="B35" s="315" t="s">
        <v>200</v>
      </c>
      <c r="C35" s="316" t="s">
        <v>80</v>
      </c>
      <c r="D35" s="104">
        <v>174</v>
      </c>
      <c r="E35" s="105">
        <v>16.764267899015305</v>
      </c>
      <c r="F35" s="106">
        <v>17.613280998533053</v>
      </c>
      <c r="G35" s="105">
        <v>9.674829375374937</v>
      </c>
      <c r="H35" s="105">
        <v>7.572862976318717</v>
      </c>
      <c r="I35" s="105">
        <v>16.893582367561976</v>
      </c>
      <c r="J35" s="105">
        <v>16.282950146866384</v>
      </c>
      <c r="K35" s="227">
        <v>17.605100843375187</v>
      </c>
      <c r="L35" s="227">
        <v>53.81523283934293</v>
      </c>
      <c r="M35" s="227">
        <v>53.5341112031473</v>
      </c>
      <c r="N35" s="34"/>
      <c r="P35" s="1"/>
      <c r="Q35" s="1"/>
      <c r="R35" s="1"/>
      <c r="S35" s="226"/>
      <c r="T35" s="226"/>
      <c r="U35" s="226"/>
      <c r="V35" s="226"/>
      <c r="W35" s="226"/>
      <c r="X35" s="34"/>
      <c r="Y35" s="34"/>
    </row>
    <row r="36" spans="2:20" ht="15">
      <c r="B36" s="43"/>
      <c r="C36" s="64"/>
      <c r="D36" s="64"/>
      <c r="E36" s="65"/>
      <c r="F36" s="66"/>
      <c r="G36" s="65"/>
      <c r="H36" s="65"/>
      <c r="I36" s="65"/>
      <c r="J36" s="65"/>
      <c r="K36" s="32"/>
      <c r="N36" s="31"/>
      <c r="O36" s="34"/>
      <c r="Q36" s="26"/>
      <c r="R36" s="26"/>
      <c r="S36" s="26"/>
      <c r="T36" s="26"/>
    </row>
    <row r="37" spans="2:23" ht="15" customHeight="1">
      <c r="B37" s="78" t="s">
        <v>146</v>
      </c>
      <c r="C37" s="79"/>
      <c r="D37" s="79"/>
      <c r="E37" s="80"/>
      <c r="F37" s="81"/>
      <c r="G37" s="81"/>
      <c r="H37" s="81"/>
      <c r="I37" s="80"/>
      <c r="J37" s="80"/>
      <c r="K37" s="80"/>
      <c r="L37" s="230"/>
      <c r="M37" s="82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2:23" ht="15">
      <c r="B38" s="83" t="s">
        <v>141</v>
      </c>
      <c r="C38" s="84"/>
      <c r="D38" s="84"/>
      <c r="E38" s="85"/>
      <c r="F38" s="85"/>
      <c r="G38" s="85"/>
      <c r="H38" s="85"/>
      <c r="I38" s="85"/>
      <c r="J38" s="85"/>
      <c r="K38" s="85"/>
      <c r="L38" s="85"/>
      <c r="M38" s="8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23" ht="15">
      <c r="B39" s="87" t="s">
        <v>142</v>
      </c>
      <c r="C39" s="84"/>
      <c r="D39" s="84"/>
      <c r="E39" s="88"/>
      <c r="F39" s="88"/>
      <c r="G39" s="88"/>
      <c r="H39" s="88"/>
      <c r="I39" s="88"/>
      <c r="J39" s="88"/>
      <c r="K39" s="88"/>
      <c r="L39" s="88"/>
      <c r="M39" s="89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2:23" ht="15">
      <c r="B40" s="87" t="s">
        <v>143</v>
      </c>
      <c r="C40" s="84"/>
      <c r="D40" s="84"/>
      <c r="E40" s="88"/>
      <c r="F40" s="88"/>
      <c r="G40" s="88"/>
      <c r="H40" s="88"/>
      <c r="I40" s="88"/>
      <c r="J40" s="88"/>
      <c r="K40" s="88"/>
      <c r="L40" s="88"/>
      <c r="M40" s="89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2:23" ht="15">
      <c r="B41" s="90" t="s">
        <v>144</v>
      </c>
      <c r="C41" s="84"/>
      <c r="D41" s="84"/>
      <c r="E41" s="91"/>
      <c r="F41" s="91"/>
      <c r="G41" s="91"/>
      <c r="H41" s="91"/>
      <c r="I41" s="91"/>
      <c r="J41" s="91"/>
      <c r="K41" s="91"/>
      <c r="L41" s="91"/>
      <c r="M41" s="92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2:23" ht="15">
      <c r="B42" s="93" t="s">
        <v>183</v>
      </c>
      <c r="C42" s="84"/>
      <c r="D42" s="84"/>
      <c r="E42" s="91"/>
      <c r="F42" s="91"/>
      <c r="G42" s="91"/>
      <c r="H42" s="91"/>
      <c r="I42" s="91"/>
      <c r="J42" s="91"/>
      <c r="K42" s="91"/>
      <c r="L42" s="91"/>
      <c r="M42" s="92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2:23" ht="15">
      <c r="B43" s="96" t="s">
        <v>145</v>
      </c>
      <c r="C43" s="84"/>
      <c r="D43" s="84"/>
      <c r="E43" s="91"/>
      <c r="F43" s="91"/>
      <c r="G43" s="91"/>
      <c r="H43" s="91"/>
      <c r="I43" s="91"/>
      <c r="J43" s="91"/>
      <c r="K43" s="91"/>
      <c r="L43" s="91"/>
      <c r="M43" s="92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2:23" ht="15">
      <c r="B44" s="326" t="s">
        <v>201</v>
      </c>
      <c r="C44" s="327"/>
      <c r="D44" s="327"/>
      <c r="E44" s="327"/>
      <c r="F44" s="327"/>
      <c r="G44" s="327"/>
      <c r="H44" s="327"/>
      <c r="I44" s="67"/>
      <c r="J44" s="67"/>
      <c r="K44" s="67"/>
      <c r="L44" s="67"/>
      <c r="M44" s="68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2:23" ht="15">
      <c r="B45" s="53"/>
      <c r="C45" s="6"/>
      <c r="D45" s="6"/>
      <c r="E45" s="52"/>
      <c r="F45" s="52"/>
      <c r="G45" s="52"/>
      <c r="H45" s="52"/>
      <c r="I45" s="52"/>
      <c r="J45" s="52"/>
      <c r="K45" s="52"/>
      <c r="L45" s="52"/>
      <c r="M45" s="52"/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46" spans="3:23" ht="15"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45"/>
      <c r="O46" s="45"/>
      <c r="P46" s="45"/>
      <c r="Q46" s="45"/>
      <c r="R46" s="45"/>
      <c r="S46" s="45"/>
      <c r="T46" s="45"/>
      <c r="U46" s="45"/>
      <c r="V46" s="45"/>
      <c r="W46" s="45"/>
    </row>
    <row r="47" spans="3:19" ht="21.75" customHeight="1"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9"/>
      <c r="P47" s="9"/>
      <c r="Q47" s="9"/>
      <c r="R47" s="9"/>
      <c r="S47" s="9"/>
    </row>
    <row r="48" spans="5:19" ht="15">
      <c r="E48" s="25"/>
      <c r="F48" s="31"/>
      <c r="G48" s="31"/>
      <c r="H48" s="31"/>
      <c r="I48" s="31"/>
      <c r="J48" s="31"/>
      <c r="K48" s="31"/>
      <c r="L48" s="31"/>
      <c r="M48" s="9"/>
      <c r="N48" s="251"/>
      <c r="O48" s="9"/>
      <c r="P48" s="9"/>
      <c r="Q48" s="9"/>
      <c r="R48" s="9"/>
      <c r="S48" s="9"/>
    </row>
    <row r="49" spans="14:19" ht="15">
      <c r="N49" s="9"/>
      <c r="O49" s="9"/>
      <c r="P49" s="9"/>
      <c r="Q49" s="9"/>
      <c r="R49" s="9"/>
      <c r="S49" s="9"/>
    </row>
  </sheetData>
  <sheetProtection/>
  <mergeCells count="21">
    <mergeCell ref="C9:M9"/>
    <mergeCell ref="C10:M10"/>
    <mergeCell ref="C8:M8"/>
    <mergeCell ref="L12:L13"/>
    <mergeCell ref="F12:F13"/>
    <mergeCell ref="E14:K14"/>
    <mergeCell ref="M12:M13"/>
    <mergeCell ref="C2:K2"/>
    <mergeCell ref="C11:K11"/>
    <mergeCell ref="C6:K6"/>
    <mergeCell ref="E12:E13"/>
    <mergeCell ref="C7:M7"/>
    <mergeCell ref="D12:D14"/>
    <mergeCell ref="B44:H44"/>
    <mergeCell ref="B12:B14"/>
    <mergeCell ref="K12:K13"/>
    <mergeCell ref="C12:C14"/>
    <mergeCell ref="I12:I13"/>
    <mergeCell ref="H12:H13"/>
    <mergeCell ref="J12:J13"/>
    <mergeCell ref="G12:G13"/>
  </mergeCells>
  <printOptions horizontalCentered="1" verticalCentered="1"/>
  <pageMargins left="0.2362204724409449" right="0.2362204724409449" top="0.3937007874015748" bottom="0.31496062992125984" header="0" footer="0"/>
  <pageSetup horizontalDpi="300" verticalDpi="300" orientation="landscape" scale="70" r:id="rId2"/>
  <colBreaks count="1" manualBreakCount="1">
    <brk id="11" min="1" max="4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4"/>
  <sheetViews>
    <sheetView showGridLines="0" zoomScale="80" zoomScaleNormal="80" zoomScaleSheetLayoutView="10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K6" sqref="K6"/>
    </sheetView>
  </sheetViews>
  <sheetFormatPr defaultColWidth="11.421875" defaultRowHeight="12.75"/>
  <cols>
    <col min="1" max="1" width="3.28125" style="1" customWidth="1"/>
    <col min="2" max="2" width="10.140625" style="38" customWidth="1"/>
    <col min="3" max="3" width="66.7109375" style="1" customWidth="1"/>
    <col min="4" max="4" width="2.421875" style="1" customWidth="1"/>
    <col min="5" max="5" width="9.421875" style="1" customWidth="1"/>
    <col min="6" max="6" width="11.421875" style="1" bestFit="1" customWidth="1"/>
    <col min="7" max="7" width="18.8515625" style="1" customWidth="1"/>
    <col min="8" max="8" width="18.421875" style="1" bestFit="1" customWidth="1"/>
    <col min="9" max="16384" width="11.421875" style="1" customWidth="1"/>
  </cols>
  <sheetData>
    <row r="1" spans="2:8" s="4" customFormat="1" ht="12" customHeight="1">
      <c r="B1" s="58"/>
      <c r="C1" s="49"/>
      <c r="D1" s="49"/>
      <c r="E1" s="49"/>
      <c r="F1" s="49"/>
      <c r="G1" s="49"/>
      <c r="H1" s="49"/>
    </row>
    <row r="2" spans="2:8" s="4" customFormat="1" ht="25.5">
      <c r="B2" s="58"/>
      <c r="C2" s="337"/>
      <c r="D2" s="337"/>
      <c r="E2" s="337"/>
      <c r="F2" s="337"/>
      <c r="G2" s="337"/>
      <c r="H2" s="337"/>
    </row>
    <row r="3" spans="2:8" s="4" customFormat="1" ht="15" customHeight="1">
      <c r="B3" s="58"/>
      <c r="C3" s="51"/>
      <c r="D3" s="51"/>
      <c r="E3" s="51"/>
      <c r="F3" s="51"/>
      <c r="G3" s="51"/>
      <c r="H3" s="51"/>
    </row>
    <row r="4" spans="2:8" s="4" customFormat="1" ht="12.75" customHeight="1">
      <c r="B4" s="58"/>
      <c r="C4" s="51"/>
      <c r="D4" s="51"/>
      <c r="E4" s="51"/>
      <c r="F4" s="51"/>
      <c r="G4" s="51"/>
      <c r="H4" s="51"/>
    </row>
    <row r="5" spans="2:8" s="4" customFormat="1" ht="32.25" customHeight="1">
      <c r="B5" s="58"/>
      <c r="C5" s="339"/>
      <c r="D5" s="339"/>
      <c r="E5" s="339"/>
      <c r="F5" s="339"/>
      <c r="G5" s="339"/>
      <c r="H5" s="339"/>
    </row>
    <row r="6" spans="2:8" s="2" customFormat="1" ht="15" customHeight="1">
      <c r="B6" s="135"/>
      <c r="C6" s="126" t="s">
        <v>126</v>
      </c>
      <c r="D6" s="97"/>
      <c r="E6" s="97"/>
      <c r="F6" s="97"/>
      <c r="G6" s="97"/>
      <c r="H6" s="127"/>
    </row>
    <row r="7" spans="2:8" s="2" customFormat="1" ht="15" customHeight="1">
      <c r="B7" s="151"/>
      <c r="C7" s="341" t="s">
        <v>96</v>
      </c>
      <c r="D7" s="341"/>
      <c r="E7" s="341"/>
      <c r="F7" s="341"/>
      <c r="G7" s="341"/>
      <c r="H7" s="342"/>
    </row>
    <row r="8" spans="2:8" s="2" customFormat="1" ht="15" customHeight="1">
      <c r="B8" s="151"/>
      <c r="C8" s="341" t="s">
        <v>202</v>
      </c>
      <c r="D8" s="341"/>
      <c r="E8" s="341"/>
      <c r="F8" s="341"/>
      <c r="G8" s="341"/>
      <c r="H8" s="342"/>
    </row>
    <row r="9" spans="2:8" s="2" customFormat="1" ht="14.25">
      <c r="B9" s="152"/>
      <c r="C9" s="343" t="s">
        <v>148</v>
      </c>
      <c r="D9" s="343"/>
      <c r="E9" s="343"/>
      <c r="F9" s="343"/>
      <c r="G9" s="343"/>
      <c r="H9" s="344"/>
    </row>
    <row r="10" spans="2:8" s="2" customFormat="1" ht="14.25">
      <c r="B10" s="123"/>
      <c r="C10" s="124"/>
      <c r="D10" s="124"/>
      <c r="E10" s="125"/>
      <c r="F10" s="125"/>
      <c r="G10" s="124"/>
      <c r="H10" s="124"/>
    </row>
    <row r="11" spans="2:8" s="3" customFormat="1" ht="21" customHeight="1">
      <c r="B11" s="323" t="s">
        <v>149</v>
      </c>
      <c r="C11" s="323" t="s">
        <v>147</v>
      </c>
      <c r="D11" s="98"/>
      <c r="E11" s="345" t="s">
        <v>28</v>
      </c>
      <c r="F11" s="345"/>
      <c r="G11" s="346" t="s">
        <v>35</v>
      </c>
      <c r="H11" s="323" t="s">
        <v>36</v>
      </c>
    </row>
    <row r="12" spans="2:8" s="3" customFormat="1" ht="18.75" customHeight="1">
      <c r="B12" s="328"/>
      <c r="C12" s="331"/>
      <c r="D12" s="99"/>
      <c r="E12" s="115" t="s">
        <v>18</v>
      </c>
      <c r="F12" s="115" t="s">
        <v>34</v>
      </c>
      <c r="G12" s="347"/>
      <c r="H12" s="325"/>
    </row>
    <row r="13" spans="2:8" s="3" customFormat="1" ht="30.75" customHeight="1">
      <c r="B13" s="329"/>
      <c r="C13" s="332"/>
      <c r="D13" s="100"/>
      <c r="E13" s="325" t="s">
        <v>91</v>
      </c>
      <c r="F13" s="325"/>
      <c r="G13" s="325"/>
      <c r="H13" s="325"/>
    </row>
    <row r="14" spans="2:13" s="5" customFormat="1" ht="12">
      <c r="B14" s="117"/>
      <c r="C14" s="118"/>
      <c r="D14" s="119"/>
      <c r="E14" s="120"/>
      <c r="F14" s="120"/>
      <c r="G14" s="120"/>
      <c r="H14" s="120"/>
      <c r="J14" s="3"/>
      <c r="K14" s="3"/>
      <c r="L14" s="3"/>
      <c r="M14" s="3"/>
    </row>
    <row r="15" spans="2:17" s="3" customFormat="1" ht="12">
      <c r="B15" s="303" t="s">
        <v>52</v>
      </c>
      <c r="C15" s="304" t="s">
        <v>72</v>
      </c>
      <c r="D15" s="153"/>
      <c r="E15" s="154">
        <v>1.7092924126172138</v>
      </c>
      <c r="F15" s="154">
        <v>1.6440345033734705</v>
      </c>
      <c r="G15" s="154">
        <v>12.813908564069543</v>
      </c>
      <c r="H15" s="154">
        <v>9.383799094728085</v>
      </c>
      <c r="I15" s="232"/>
      <c r="N15" s="233"/>
      <c r="O15" s="233"/>
      <c r="P15" s="233"/>
      <c r="Q15" s="233"/>
    </row>
    <row r="16" spans="2:17" s="12" customFormat="1" ht="12">
      <c r="B16" s="305" t="s">
        <v>53</v>
      </c>
      <c r="C16" s="306" t="s">
        <v>73</v>
      </c>
      <c r="D16" s="121"/>
      <c r="E16" s="122">
        <v>6.908145425202861</v>
      </c>
      <c r="F16" s="122">
        <v>6.876598035257708</v>
      </c>
      <c r="G16" s="122">
        <v>-3.95627277459657</v>
      </c>
      <c r="H16" s="122">
        <v>14.339405533847849</v>
      </c>
      <c r="I16" s="232"/>
      <c r="J16" s="3"/>
      <c r="K16" s="3"/>
      <c r="L16" s="3"/>
      <c r="M16" s="3"/>
      <c r="N16" s="233"/>
      <c r="O16" s="233"/>
      <c r="P16" s="233"/>
      <c r="Q16" s="233"/>
    </row>
    <row r="17" spans="2:17" s="3" customFormat="1" ht="12">
      <c r="B17" s="303" t="s">
        <v>55</v>
      </c>
      <c r="C17" s="304" t="s">
        <v>50</v>
      </c>
      <c r="D17" s="153"/>
      <c r="E17" s="154">
        <v>-4.781825399248829</v>
      </c>
      <c r="F17" s="154">
        <v>-4.85295934758433</v>
      </c>
      <c r="G17" s="154">
        <v>68.44077961019491</v>
      </c>
      <c r="H17" s="154">
        <v>20.38132382643134</v>
      </c>
      <c r="I17" s="232"/>
      <c r="N17" s="233"/>
      <c r="O17" s="233"/>
      <c r="P17" s="233"/>
      <c r="Q17" s="233"/>
    </row>
    <row r="18" spans="2:17" s="12" customFormat="1" ht="12">
      <c r="B18" s="305" t="s">
        <v>54</v>
      </c>
      <c r="C18" s="306" t="s">
        <v>100</v>
      </c>
      <c r="D18" s="121"/>
      <c r="E18" s="122">
        <v>-1.174263562209843</v>
      </c>
      <c r="F18" s="122">
        <v>-1.209711026706517</v>
      </c>
      <c r="G18" s="122">
        <v>29.945717732207488</v>
      </c>
      <c r="H18" s="122">
        <v>10.749848790532024</v>
      </c>
      <c r="I18" s="232"/>
      <c r="J18" s="3"/>
      <c r="K18" s="3"/>
      <c r="L18" s="3"/>
      <c r="M18" s="3"/>
      <c r="N18" s="233"/>
      <c r="O18" s="233"/>
      <c r="P18" s="233"/>
      <c r="Q18" s="233"/>
    </row>
    <row r="19" spans="2:17" s="12" customFormat="1" ht="12">
      <c r="B19" s="303" t="s">
        <v>88</v>
      </c>
      <c r="C19" s="307" t="s">
        <v>89</v>
      </c>
      <c r="D19" s="153"/>
      <c r="E19" s="154">
        <v>-8.407483458818167</v>
      </c>
      <c r="F19" s="154">
        <v>-8.587544606883846</v>
      </c>
      <c r="G19" s="154">
        <v>-14.475627769571641</v>
      </c>
      <c r="H19" s="154">
        <v>-4.193787351113154</v>
      </c>
      <c r="I19" s="232"/>
      <c r="J19" s="3"/>
      <c r="K19" s="3"/>
      <c r="L19" s="3"/>
      <c r="M19" s="3"/>
      <c r="N19" s="233"/>
      <c r="O19" s="233"/>
      <c r="P19" s="233"/>
      <c r="Q19" s="233"/>
    </row>
    <row r="20" spans="2:17" s="3" customFormat="1" ht="12">
      <c r="B20" s="308" t="s">
        <v>63</v>
      </c>
      <c r="C20" s="309" t="s">
        <v>184</v>
      </c>
      <c r="D20" s="121"/>
      <c r="E20" s="122">
        <v>-27.098745577356066</v>
      </c>
      <c r="F20" s="122">
        <v>-27.813608513382782</v>
      </c>
      <c r="G20" s="122">
        <v>129.2452830188679</v>
      </c>
      <c r="H20" s="122">
        <v>6.412904737919312</v>
      </c>
      <c r="I20" s="232"/>
      <c r="N20" s="233"/>
      <c r="O20" s="233"/>
      <c r="P20" s="233"/>
      <c r="Q20" s="233"/>
    </row>
    <row r="21" spans="2:17" s="12" customFormat="1" ht="24">
      <c r="B21" s="303" t="s">
        <v>64</v>
      </c>
      <c r="C21" s="310" t="s">
        <v>185</v>
      </c>
      <c r="D21" s="153"/>
      <c r="E21" s="154">
        <v>-1.671377657613371</v>
      </c>
      <c r="F21" s="154">
        <v>-1.6506528701650702</v>
      </c>
      <c r="G21" s="154">
        <v>29.042224510813597</v>
      </c>
      <c r="H21" s="154">
        <v>6.702233174405925</v>
      </c>
      <c r="I21" s="232"/>
      <c r="J21" s="3"/>
      <c r="K21" s="3"/>
      <c r="L21" s="3"/>
      <c r="M21" s="3"/>
      <c r="N21" s="233"/>
      <c r="O21" s="233"/>
      <c r="P21" s="233"/>
      <c r="Q21" s="233"/>
    </row>
    <row r="22" spans="2:17" s="3" customFormat="1" ht="12">
      <c r="B22" s="308" t="s">
        <v>65</v>
      </c>
      <c r="C22" s="309" t="s">
        <v>76</v>
      </c>
      <c r="D22" s="121"/>
      <c r="E22" s="122">
        <v>4.3073300785983815</v>
      </c>
      <c r="F22" s="122">
        <v>4.2649098474341285</v>
      </c>
      <c r="G22" s="122">
        <v>-1.4418377321603115</v>
      </c>
      <c r="H22" s="122">
        <v>8.187837770410455</v>
      </c>
      <c r="I22" s="232"/>
      <c r="N22" s="233"/>
      <c r="O22" s="233"/>
      <c r="P22" s="233"/>
      <c r="Q22" s="233"/>
    </row>
    <row r="23" spans="2:17" s="12" customFormat="1" ht="24">
      <c r="B23" s="303" t="s">
        <v>66</v>
      </c>
      <c r="C23" s="310" t="s">
        <v>186</v>
      </c>
      <c r="D23" s="153"/>
      <c r="E23" s="154">
        <v>13.244087900189472</v>
      </c>
      <c r="F23" s="154">
        <v>13.261798874009823</v>
      </c>
      <c r="G23" s="154">
        <v>14.148857774502588</v>
      </c>
      <c r="H23" s="154">
        <v>23.93617960997476</v>
      </c>
      <c r="I23" s="232"/>
      <c r="J23" s="3"/>
      <c r="K23" s="3"/>
      <c r="L23" s="3"/>
      <c r="M23" s="3"/>
      <c r="N23" s="233"/>
      <c r="O23" s="233"/>
      <c r="P23" s="233"/>
      <c r="Q23" s="233"/>
    </row>
    <row r="24" spans="2:17" s="3" customFormat="1" ht="12">
      <c r="B24" s="308" t="s">
        <v>81</v>
      </c>
      <c r="C24" s="309" t="s">
        <v>187</v>
      </c>
      <c r="D24" s="121"/>
      <c r="E24" s="122">
        <v>2.775065522380382</v>
      </c>
      <c r="F24" s="122">
        <v>2.750633369525879</v>
      </c>
      <c r="G24" s="122">
        <v>5.3586862575626615</v>
      </c>
      <c r="H24" s="122">
        <v>13.692358448376684</v>
      </c>
      <c r="I24" s="232"/>
      <c r="N24" s="233"/>
      <c r="O24" s="233"/>
      <c r="P24" s="233"/>
      <c r="Q24" s="233"/>
    </row>
    <row r="25" spans="2:17" s="12" customFormat="1" ht="12">
      <c r="B25" s="303" t="s">
        <v>67</v>
      </c>
      <c r="C25" s="307" t="s">
        <v>62</v>
      </c>
      <c r="D25" s="153"/>
      <c r="E25" s="154">
        <v>4.441478394860776</v>
      </c>
      <c r="F25" s="154">
        <v>4.451629760271736</v>
      </c>
      <c r="G25" s="154">
        <v>11.178414096916288</v>
      </c>
      <c r="H25" s="154">
        <v>12.414206797539752</v>
      </c>
      <c r="I25" s="232"/>
      <c r="J25" s="3"/>
      <c r="K25" s="3"/>
      <c r="L25" s="3"/>
      <c r="M25" s="3"/>
      <c r="N25" s="233"/>
      <c r="O25" s="233"/>
      <c r="P25" s="233"/>
      <c r="Q25" s="233"/>
    </row>
    <row r="26" spans="2:17" s="3" customFormat="1" ht="12">
      <c r="B26" s="308" t="s">
        <v>68</v>
      </c>
      <c r="C26" s="309" t="s">
        <v>51</v>
      </c>
      <c r="D26" s="121"/>
      <c r="E26" s="122">
        <v>-0.7508819626500962</v>
      </c>
      <c r="F26" s="122">
        <v>-0.738724727838258</v>
      </c>
      <c r="G26" s="122">
        <v>19.174041297935098</v>
      </c>
      <c r="H26" s="122">
        <v>10.830677999616945</v>
      </c>
      <c r="I26" s="232"/>
      <c r="N26" s="233"/>
      <c r="O26" s="233"/>
      <c r="P26" s="233"/>
      <c r="Q26" s="233"/>
    </row>
    <row r="27" spans="2:17" s="3" customFormat="1" ht="24">
      <c r="B27" s="303" t="s">
        <v>69</v>
      </c>
      <c r="C27" s="310" t="s">
        <v>188</v>
      </c>
      <c r="D27" s="153"/>
      <c r="E27" s="154">
        <v>-19.80321507760532</v>
      </c>
      <c r="F27" s="154">
        <v>-19.85815602836879</v>
      </c>
      <c r="G27" s="154">
        <v>111.11111111111111</v>
      </c>
      <c r="H27" s="154">
        <v>-2.473312290594498</v>
      </c>
      <c r="I27" s="232"/>
      <c r="N27" s="233"/>
      <c r="O27" s="233"/>
      <c r="P27" s="233"/>
      <c r="Q27" s="233"/>
    </row>
    <row r="28" spans="2:17" s="12" customFormat="1" ht="12">
      <c r="B28" s="308" t="s">
        <v>70</v>
      </c>
      <c r="C28" s="309" t="s">
        <v>78</v>
      </c>
      <c r="D28" s="121"/>
      <c r="E28" s="122">
        <v>7.828201051970485</v>
      </c>
      <c r="F28" s="122">
        <v>7.832211091172869</v>
      </c>
      <c r="G28" s="122">
        <v>30.993876589731517</v>
      </c>
      <c r="H28" s="122">
        <v>12.903542245561406</v>
      </c>
      <c r="I28" s="232"/>
      <c r="J28" s="3"/>
      <c r="K28" s="3"/>
      <c r="L28" s="3"/>
      <c r="M28" s="3"/>
      <c r="N28" s="233"/>
      <c r="O28" s="233"/>
      <c r="P28" s="233"/>
      <c r="Q28" s="233"/>
    </row>
    <row r="29" spans="2:17" s="3" customFormat="1" ht="24">
      <c r="B29" s="303" t="s">
        <v>71</v>
      </c>
      <c r="C29" s="311" t="s">
        <v>189</v>
      </c>
      <c r="D29" s="153"/>
      <c r="E29" s="154">
        <v>-4.304429195258885</v>
      </c>
      <c r="F29" s="154">
        <v>-4.360111713487758</v>
      </c>
      <c r="G29" s="154">
        <v>17.24137931034482</v>
      </c>
      <c r="H29" s="154">
        <v>11.251618810703246</v>
      </c>
      <c r="I29" s="232"/>
      <c r="N29" s="233"/>
      <c r="O29" s="233"/>
      <c r="P29" s="233"/>
      <c r="Q29" s="233"/>
    </row>
    <row r="30" spans="2:17" s="3" customFormat="1" ht="12">
      <c r="B30" s="312" t="s">
        <v>199</v>
      </c>
      <c r="C30" s="313" t="s">
        <v>190</v>
      </c>
      <c r="D30" s="121"/>
      <c r="E30" s="122">
        <v>14.642483217343116</v>
      </c>
      <c r="F30" s="122">
        <v>14.646841064620041</v>
      </c>
      <c r="G30" s="122">
        <v>-15.774240231548475</v>
      </c>
      <c r="H30" s="122">
        <v>27.090854294172082</v>
      </c>
      <c r="I30" s="232"/>
      <c r="N30" s="233"/>
      <c r="O30" s="233"/>
      <c r="P30" s="233"/>
      <c r="Q30" s="233"/>
    </row>
    <row r="31" spans="2:17" s="12" customFormat="1" ht="12">
      <c r="B31" s="303" t="s">
        <v>174</v>
      </c>
      <c r="C31" s="310" t="s">
        <v>56</v>
      </c>
      <c r="D31" s="153"/>
      <c r="E31" s="154">
        <v>-0.7752727601973874</v>
      </c>
      <c r="F31" s="154">
        <v>-0.8568291661478877</v>
      </c>
      <c r="G31" s="154">
        <v>10.401002506265655</v>
      </c>
      <c r="H31" s="154">
        <v>1.5938816085842022</v>
      </c>
      <c r="I31" s="232"/>
      <c r="J31" s="3"/>
      <c r="K31" s="3"/>
      <c r="L31" s="3"/>
      <c r="M31" s="3"/>
      <c r="N31" s="233"/>
      <c r="O31" s="233"/>
      <c r="P31" s="233"/>
      <c r="Q31" s="233"/>
    </row>
    <row r="32" spans="2:17" s="3" customFormat="1" ht="12">
      <c r="B32" s="314" t="s">
        <v>175</v>
      </c>
      <c r="C32" s="313" t="s">
        <v>191</v>
      </c>
      <c r="D32" s="121"/>
      <c r="E32" s="122">
        <v>9.80539264224236</v>
      </c>
      <c r="F32" s="122">
        <v>9.821609606990233</v>
      </c>
      <c r="G32" s="122">
        <v>14.547052683623573</v>
      </c>
      <c r="H32" s="122">
        <v>15.83185653054242</v>
      </c>
      <c r="I32" s="232"/>
      <c r="N32" s="233"/>
      <c r="O32" s="233"/>
      <c r="P32" s="233"/>
      <c r="Q32" s="233"/>
    </row>
    <row r="33" spans="2:17" s="3" customFormat="1" ht="12">
      <c r="B33" s="303" t="s">
        <v>84</v>
      </c>
      <c r="C33" s="310" t="s">
        <v>83</v>
      </c>
      <c r="D33" s="153"/>
      <c r="E33" s="154">
        <v>-0.562125007281411</v>
      </c>
      <c r="F33" s="154">
        <v>-0.6032740797141778</v>
      </c>
      <c r="G33" s="154">
        <v>39.99999999999999</v>
      </c>
      <c r="H33" s="154">
        <v>15.41544725962063</v>
      </c>
      <c r="I33" s="232"/>
      <c r="N33" s="233"/>
      <c r="O33" s="233"/>
      <c r="P33" s="233"/>
      <c r="Q33" s="233"/>
    </row>
    <row r="34" spans="2:17" s="12" customFormat="1" ht="12">
      <c r="B34" s="315" t="s">
        <v>200</v>
      </c>
      <c r="C34" s="316" t="s">
        <v>80</v>
      </c>
      <c r="D34" s="121"/>
      <c r="E34" s="122">
        <v>-0.09884157672083171</v>
      </c>
      <c r="F34" s="122">
        <v>-0.0634190812160651</v>
      </c>
      <c r="G34" s="122">
        <v>3.737925241495166</v>
      </c>
      <c r="H34" s="122">
        <v>13.07873133743862</v>
      </c>
      <c r="I34" s="232"/>
      <c r="J34" s="3"/>
      <c r="K34" s="3"/>
      <c r="L34" s="3"/>
      <c r="M34" s="3"/>
      <c r="N34" s="233"/>
      <c r="O34" s="233"/>
      <c r="P34" s="233"/>
      <c r="Q34" s="233"/>
    </row>
    <row r="35" spans="2:8" s="12" customFormat="1" ht="12">
      <c r="B35" s="236"/>
      <c r="C35" s="237"/>
      <c r="D35" s="236"/>
      <c r="E35" s="238"/>
      <c r="F35" s="238"/>
      <c r="G35" s="238"/>
      <c r="H35" s="238"/>
    </row>
    <row r="36" spans="2:8" s="9" customFormat="1" ht="12.75" customHeight="1">
      <c r="B36" s="240" t="s">
        <v>177</v>
      </c>
      <c r="C36" s="241"/>
      <c r="D36" s="242"/>
      <c r="E36" s="242"/>
      <c r="F36" s="243"/>
      <c r="G36" s="242"/>
      <c r="H36" s="244"/>
    </row>
    <row r="37" spans="2:9" ht="15" customHeight="1">
      <c r="B37" s="245" t="s">
        <v>178</v>
      </c>
      <c r="C37" s="246"/>
      <c r="D37" s="246"/>
      <c r="E37" s="246"/>
      <c r="F37" s="246"/>
      <c r="G37" s="246"/>
      <c r="H37" s="247"/>
      <c r="I37" s="6"/>
    </row>
    <row r="38" spans="2:8" ht="15">
      <c r="B38" s="245" t="s">
        <v>179</v>
      </c>
      <c r="C38" s="246"/>
      <c r="D38" s="246"/>
      <c r="E38" s="246"/>
      <c r="F38" s="246"/>
      <c r="G38" s="246"/>
      <c r="H38" s="247"/>
    </row>
    <row r="39" spans="2:8" ht="15">
      <c r="B39" s="352" t="s">
        <v>180</v>
      </c>
      <c r="C39" s="353"/>
      <c r="D39" s="353"/>
      <c r="E39" s="353"/>
      <c r="F39" s="353"/>
      <c r="G39" s="353"/>
      <c r="H39" s="354"/>
    </row>
    <row r="40" spans="2:8" ht="15">
      <c r="B40" s="248" t="s">
        <v>181</v>
      </c>
      <c r="C40" s="249"/>
      <c r="D40" s="249"/>
      <c r="E40" s="249"/>
      <c r="F40" s="249"/>
      <c r="G40" s="249"/>
      <c r="H40" s="250"/>
    </row>
    <row r="41" spans="2:8" ht="15">
      <c r="B41" s="239" t="s">
        <v>182</v>
      </c>
      <c r="C41" s="249"/>
      <c r="D41" s="249"/>
      <c r="E41" s="249"/>
      <c r="F41" s="249"/>
      <c r="G41" s="249"/>
      <c r="H41" s="250"/>
    </row>
    <row r="42" spans="2:8" ht="11.25" customHeight="1">
      <c r="B42" s="349" t="s">
        <v>201</v>
      </c>
      <c r="C42" s="350"/>
      <c r="D42" s="350"/>
      <c r="E42" s="350"/>
      <c r="F42" s="350"/>
      <c r="G42" s="350"/>
      <c r="H42" s="351"/>
    </row>
    <row r="43" spans="3:8" ht="15">
      <c r="C43" s="348"/>
      <c r="D43" s="348"/>
      <c r="E43" s="348"/>
      <c r="F43" s="348"/>
      <c r="G43" s="348"/>
      <c r="H43" s="348"/>
    </row>
    <row r="44" spans="5:8" ht="15">
      <c r="E44" s="35"/>
      <c r="F44" s="35"/>
      <c r="G44" s="35"/>
      <c r="H44" s="35"/>
    </row>
  </sheetData>
  <sheetProtection/>
  <mergeCells count="14">
    <mergeCell ref="C43:H43"/>
    <mergeCell ref="C7:H7"/>
    <mergeCell ref="C8:H8"/>
    <mergeCell ref="C9:H9"/>
    <mergeCell ref="E13:H13"/>
    <mergeCell ref="B42:H42"/>
    <mergeCell ref="B39:H39"/>
    <mergeCell ref="C2:H2"/>
    <mergeCell ref="B11:B13"/>
    <mergeCell ref="C11:C13"/>
    <mergeCell ref="H11:H12"/>
    <mergeCell ref="E11:F11"/>
    <mergeCell ref="G11:G12"/>
    <mergeCell ref="C5:H5"/>
  </mergeCells>
  <printOptions horizontalCentered="1" verticalCentered="1"/>
  <pageMargins left="0.35433070866141736" right="0.35433070866141736" top="0.2755905511811024" bottom="0.2362204724409449" header="0" footer="0"/>
  <pageSetup horizontalDpi="300" verticalDpi="3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44"/>
  <sheetViews>
    <sheetView showGridLines="0" zoomScale="80" zoomScaleNormal="80" zoomScaleSheetLayoutView="85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J13" sqref="J13"/>
    </sheetView>
  </sheetViews>
  <sheetFormatPr defaultColWidth="11.421875" defaultRowHeight="12.75"/>
  <cols>
    <col min="1" max="1" width="3.140625" style="1" customWidth="1"/>
    <col min="2" max="2" width="10.140625" style="37" customWidth="1"/>
    <col min="3" max="3" width="69.421875" style="1" customWidth="1"/>
    <col min="4" max="4" width="15.140625" style="15" customWidth="1"/>
    <col min="5" max="5" width="17.421875" style="1" customWidth="1"/>
    <col min="6" max="6" width="14.421875" style="1" customWidth="1"/>
    <col min="7" max="7" width="16.7109375" style="1" customWidth="1"/>
    <col min="8" max="16384" width="11.421875" style="1" customWidth="1"/>
  </cols>
  <sheetData>
    <row r="2" spans="2:7" s="4" customFormat="1" ht="12" customHeight="1">
      <c r="B2" s="58"/>
      <c r="C2" s="51"/>
      <c r="D2" s="51"/>
      <c r="E2" s="51"/>
      <c r="F2" s="51"/>
      <c r="G2" s="51"/>
    </row>
    <row r="3" spans="2:8" s="4" customFormat="1" ht="25.5">
      <c r="B3" s="58"/>
      <c r="C3" s="39"/>
      <c r="D3" s="39"/>
      <c r="E3" s="39"/>
      <c r="F3" s="39"/>
      <c r="G3" s="39"/>
      <c r="H3" s="33"/>
    </row>
    <row r="4" spans="2:7" s="4" customFormat="1" ht="19.5" customHeight="1">
      <c r="B4" s="58"/>
      <c r="C4" s="51"/>
      <c r="D4" s="51"/>
      <c r="E4" s="51"/>
      <c r="F4" s="51"/>
      <c r="G4" s="51"/>
    </row>
    <row r="5" spans="2:7" s="4" customFormat="1" ht="27.75" customHeight="1">
      <c r="B5" s="58"/>
      <c r="C5" s="51"/>
      <c r="D5" s="51"/>
      <c r="E5" s="51"/>
      <c r="F5" s="51"/>
      <c r="G5" s="51"/>
    </row>
    <row r="6" spans="2:8" ht="15" customHeight="1">
      <c r="B6" s="55"/>
      <c r="C6" s="126" t="s">
        <v>127</v>
      </c>
      <c r="D6" s="97"/>
      <c r="E6" s="97"/>
      <c r="F6" s="97"/>
      <c r="G6" s="127"/>
      <c r="H6" s="4"/>
    </row>
    <row r="7" spans="2:8" ht="15" customHeight="1">
      <c r="B7" s="151"/>
      <c r="C7" s="163" t="str">
        <f>+2!C7:H7</f>
        <v>Según actividad económica CIIU Rev. 4 A.C.</v>
      </c>
      <c r="D7" s="163"/>
      <c r="E7" s="163"/>
      <c r="F7" s="163"/>
      <c r="G7" s="164"/>
      <c r="H7" s="8"/>
    </row>
    <row r="8" spans="2:8" ht="15.75">
      <c r="B8" s="151"/>
      <c r="C8" s="165" t="s">
        <v>202</v>
      </c>
      <c r="D8" s="165"/>
      <c r="E8" s="165"/>
      <c r="F8" s="165"/>
      <c r="G8" s="166"/>
      <c r="H8" s="8"/>
    </row>
    <row r="9" spans="2:8" ht="15.75" customHeight="1">
      <c r="B9" s="152"/>
      <c r="C9" s="167" t="s">
        <v>148</v>
      </c>
      <c r="D9" s="167"/>
      <c r="E9" s="167"/>
      <c r="F9" s="167"/>
      <c r="G9" s="168"/>
      <c r="H9" s="8"/>
    </row>
    <row r="10" spans="2:8" ht="15.75" customHeight="1">
      <c r="B10" s="123"/>
      <c r="C10" s="155"/>
      <c r="D10" s="156"/>
      <c r="E10" s="156"/>
      <c r="F10" s="156"/>
      <c r="G10" s="156"/>
      <c r="H10" s="8"/>
    </row>
    <row r="11" spans="2:7" ht="15" customHeight="1">
      <c r="B11" s="323" t="s">
        <v>149</v>
      </c>
      <c r="C11" s="323" t="s">
        <v>147</v>
      </c>
      <c r="D11" s="355" t="s">
        <v>20</v>
      </c>
      <c r="E11" s="355"/>
      <c r="F11" s="355"/>
      <c r="G11" s="355"/>
    </row>
    <row r="12" spans="2:7" s="6" customFormat="1" ht="13.5" customHeight="1">
      <c r="B12" s="324"/>
      <c r="C12" s="324"/>
      <c r="D12" s="357" t="s">
        <v>18</v>
      </c>
      <c r="E12" s="323" t="s">
        <v>37</v>
      </c>
      <c r="F12" s="323" t="s">
        <v>38</v>
      </c>
      <c r="G12" s="323" t="s">
        <v>39</v>
      </c>
    </row>
    <row r="13" spans="2:7" ht="38.25" customHeight="1">
      <c r="B13" s="324"/>
      <c r="C13" s="324"/>
      <c r="D13" s="358"/>
      <c r="E13" s="325"/>
      <c r="F13" s="325"/>
      <c r="G13" s="325"/>
    </row>
    <row r="14" spans="2:12" ht="15" customHeight="1">
      <c r="B14" s="325"/>
      <c r="C14" s="325"/>
      <c r="D14" s="356" t="s">
        <v>91</v>
      </c>
      <c r="E14" s="356"/>
      <c r="F14" s="356"/>
      <c r="G14" s="356"/>
      <c r="H14" s="6"/>
      <c r="I14"/>
      <c r="J14"/>
      <c r="K14"/>
      <c r="L14"/>
    </row>
    <row r="15" spans="2:12" ht="15">
      <c r="B15" s="114"/>
      <c r="C15" s="99"/>
      <c r="D15" s="157"/>
      <c r="E15" s="101"/>
      <c r="F15" s="101"/>
      <c r="G15" s="101"/>
      <c r="H15" s="7"/>
      <c r="I15"/>
      <c r="J15"/>
      <c r="K15"/>
      <c r="L15"/>
    </row>
    <row r="16" spans="2:16" ht="15">
      <c r="B16" s="303" t="s">
        <v>52</v>
      </c>
      <c r="C16" s="304" t="s">
        <v>72</v>
      </c>
      <c r="D16" s="146">
        <v>9.060167172537458</v>
      </c>
      <c r="E16" s="147">
        <v>9.266057887096357</v>
      </c>
      <c r="F16" s="146">
        <v>9.648297592818533</v>
      </c>
      <c r="G16" s="146">
        <v>5.28428205499103</v>
      </c>
      <c r="H16" s="234"/>
      <c r="I16" s="31"/>
      <c r="J16" s="31"/>
      <c r="K16" s="31"/>
      <c r="L16" s="31"/>
      <c r="M16" s="235"/>
      <c r="N16" s="235"/>
      <c r="O16" s="235"/>
      <c r="P16" s="235"/>
    </row>
    <row r="17" spans="2:16" ht="15">
      <c r="B17" s="305" t="s">
        <v>53</v>
      </c>
      <c r="C17" s="306" t="s">
        <v>73</v>
      </c>
      <c r="D17" s="105">
        <v>14.753393184374563</v>
      </c>
      <c r="E17" s="106">
        <v>15.304853321037214</v>
      </c>
      <c r="F17" s="105">
        <v>12.051007062685649</v>
      </c>
      <c r="G17" s="105">
        <v>19.034563100276046</v>
      </c>
      <c r="H17" s="234"/>
      <c r="I17" s="31"/>
      <c r="J17" s="31"/>
      <c r="K17" s="31"/>
      <c r="L17" s="31"/>
      <c r="M17" s="235"/>
      <c r="N17" s="235"/>
      <c r="O17" s="235"/>
      <c r="P17" s="235"/>
    </row>
    <row r="18" spans="2:16" ht="15">
      <c r="B18" s="303" t="s">
        <v>55</v>
      </c>
      <c r="C18" s="304" t="s">
        <v>50</v>
      </c>
      <c r="D18" s="146">
        <v>17.608203771947316</v>
      </c>
      <c r="E18" s="147">
        <v>21.923866496679434</v>
      </c>
      <c r="F18" s="146">
        <v>17.182885111927582</v>
      </c>
      <c r="G18" s="146">
        <v>-8.084562815404073</v>
      </c>
      <c r="H18" s="234"/>
      <c r="I18" s="31"/>
      <c r="J18" s="31"/>
      <c r="K18" s="31"/>
      <c r="L18" s="31"/>
      <c r="M18" s="235"/>
      <c r="N18" s="235"/>
      <c r="O18" s="235"/>
      <c r="P18" s="235"/>
    </row>
    <row r="19" spans="2:16" ht="15">
      <c r="B19" s="305" t="s">
        <v>54</v>
      </c>
      <c r="C19" s="306" t="s">
        <v>100</v>
      </c>
      <c r="D19" s="105">
        <v>10.934363357369614</v>
      </c>
      <c r="E19" s="106">
        <v>11.367189599564377</v>
      </c>
      <c r="F19" s="105">
        <v>9.278870291599993</v>
      </c>
      <c r="G19" s="105">
        <v>13.724825259481355</v>
      </c>
      <c r="H19" s="234"/>
      <c r="I19" s="31"/>
      <c r="J19" s="31"/>
      <c r="K19" s="31"/>
      <c r="L19" s="31"/>
      <c r="M19" s="235"/>
      <c r="N19" s="235"/>
      <c r="O19" s="235"/>
      <c r="P19" s="235"/>
    </row>
    <row r="20" spans="2:16" ht="15">
      <c r="B20" s="303" t="s">
        <v>88</v>
      </c>
      <c r="C20" s="307" t="s">
        <v>89</v>
      </c>
      <c r="D20" s="146">
        <v>-5.684502883099896</v>
      </c>
      <c r="E20" s="147">
        <v>-3.6244920892893107</v>
      </c>
      <c r="F20" s="146">
        <v>-5.529772771563824</v>
      </c>
      <c r="G20" s="146">
        <v>-25.017337962935926</v>
      </c>
      <c r="H20" s="234"/>
      <c r="I20" s="31"/>
      <c r="J20" s="31"/>
      <c r="K20" s="31"/>
      <c r="L20" s="31"/>
      <c r="M20" s="235"/>
      <c r="N20" s="235"/>
      <c r="O20" s="235"/>
      <c r="P20" s="235"/>
    </row>
    <row r="21" spans="2:16" ht="15">
      <c r="B21" s="308" t="s">
        <v>63</v>
      </c>
      <c r="C21" s="309" t="s">
        <v>184</v>
      </c>
      <c r="D21" s="105">
        <v>5.404774507030052</v>
      </c>
      <c r="E21" s="106">
        <v>13.960533462809032</v>
      </c>
      <c r="F21" s="105">
        <v>-8.46557798197387</v>
      </c>
      <c r="G21" s="105">
        <v>-9.771705484001181</v>
      </c>
      <c r="H21" s="234"/>
      <c r="I21" s="31"/>
      <c r="J21" s="31"/>
      <c r="K21" s="31"/>
      <c r="L21" s="31"/>
      <c r="M21" s="235"/>
      <c r="N21" s="235"/>
      <c r="O21" s="235"/>
      <c r="P21" s="235"/>
    </row>
    <row r="22" spans="2:16" ht="24">
      <c r="B22" s="303" t="s">
        <v>64</v>
      </c>
      <c r="C22" s="310" t="s">
        <v>185</v>
      </c>
      <c r="D22" s="146">
        <v>8.338762202748406</v>
      </c>
      <c r="E22" s="147">
        <v>7.450541676334188</v>
      </c>
      <c r="F22" s="146">
        <v>4.99557559316024</v>
      </c>
      <c r="G22" s="146">
        <v>47.907917681146415</v>
      </c>
      <c r="H22" s="234"/>
      <c r="I22" s="31"/>
      <c r="J22" s="31"/>
      <c r="K22" s="31"/>
      <c r="L22" s="31"/>
      <c r="M22" s="235"/>
      <c r="N22" s="235"/>
      <c r="O22" s="235"/>
      <c r="P22" s="235"/>
    </row>
    <row r="23" spans="2:16" ht="15">
      <c r="B23" s="308" t="s">
        <v>65</v>
      </c>
      <c r="C23" s="309" t="s">
        <v>76</v>
      </c>
      <c r="D23" s="105">
        <v>8.591298393764713</v>
      </c>
      <c r="E23" s="106">
        <v>7.412443385891376</v>
      </c>
      <c r="F23" s="105">
        <v>9.862577566662178</v>
      </c>
      <c r="G23" s="105">
        <v>13.48190650322385</v>
      </c>
      <c r="H23" s="234"/>
      <c r="I23" s="31"/>
      <c r="J23" s="31"/>
      <c r="K23" s="31"/>
      <c r="L23" s="31"/>
      <c r="M23" s="235"/>
      <c r="N23" s="235"/>
      <c r="O23" s="235"/>
      <c r="P23" s="235"/>
    </row>
    <row r="24" spans="2:16" ht="15">
      <c r="B24" s="303" t="s">
        <v>66</v>
      </c>
      <c r="C24" s="310" t="s">
        <v>186</v>
      </c>
      <c r="D24" s="146">
        <v>24.640863678350744</v>
      </c>
      <c r="E24" s="147">
        <v>23.059164160011882</v>
      </c>
      <c r="F24" s="146">
        <v>26.173047944427786</v>
      </c>
      <c r="G24" s="146">
        <v>39.947967018210285</v>
      </c>
      <c r="H24" s="234"/>
      <c r="I24" s="31"/>
      <c r="J24" s="31"/>
      <c r="K24" s="31"/>
      <c r="L24" s="31"/>
      <c r="M24" s="235"/>
      <c r="N24" s="235"/>
      <c r="O24" s="235"/>
      <c r="P24" s="235"/>
    </row>
    <row r="25" spans="2:16" ht="15">
      <c r="B25" s="308" t="s">
        <v>81</v>
      </c>
      <c r="C25" s="309" t="s">
        <v>187</v>
      </c>
      <c r="D25" s="105">
        <v>10.948450346298188</v>
      </c>
      <c r="E25" s="106">
        <v>14.230965089071645</v>
      </c>
      <c r="F25" s="105">
        <v>12.42015412901003</v>
      </c>
      <c r="G25" s="105">
        <v>-17.538767458552186</v>
      </c>
      <c r="H25" s="234"/>
      <c r="I25" s="31"/>
      <c r="J25" s="31"/>
      <c r="K25" s="31"/>
      <c r="L25" s="31"/>
      <c r="M25" s="235"/>
      <c r="N25" s="235"/>
      <c r="O25" s="235"/>
      <c r="P25" s="235"/>
    </row>
    <row r="26" spans="2:16" ht="15">
      <c r="B26" s="303" t="s">
        <v>67</v>
      </c>
      <c r="C26" s="307" t="s">
        <v>62</v>
      </c>
      <c r="D26" s="146">
        <v>13.458509329493129</v>
      </c>
      <c r="E26" s="147">
        <v>11.405893201046613</v>
      </c>
      <c r="F26" s="146">
        <v>14.71113352192106</v>
      </c>
      <c r="G26" s="146">
        <v>32.936028089100276</v>
      </c>
      <c r="H26" s="234"/>
      <c r="I26" s="31"/>
      <c r="J26" s="31"/>
      <c r="K26" s="31"/>
      <c r="L26" s="31"/>
      <c r="M26" s="235"/>
      <c r="N26" s="235"/>
      <c r="O26" s="235"/>
      <c r="P26" s="235"/>
    </row>
    <row r="27" spans="2:16" ht="15">
      <c r="B27" s="308" t="s">
        <v>68</v>
      </c>
      <c r="C27" s="309" t="s">
        <v>51</v>
      </c>
      <c r="D27" s="105">
        <v>10.394532105578458</v>
      </c>
      <c r="E27" s="106">
        <v>10.274881782958634</v>
      </c>
      <c r="F27" s="105">
        <v>12.231760750839825</v>
      </c>
      <c r="G27" s="105">
        <v>5.142913914259428</v>
      </c>
      <c r="H27" s="234"/>
      <c r="I27" s="31"/>
      <c r="J27" s="31"/>
      <c r="K27" s="31"/>
      <c r="L27" s="31"/>
      <c r="M27" s="235"/>
      <c r="N27" s="235"/>
      <c r="O27" s="235"/>
      <c r="P27" s="235"/>
    </row>
    <row r="28" spans="2:16" ht="24">
      <c r="B28" s="303" t="s">
        <v>69</v>
      </c>
      <c r="C28" s="310" t="s">
        <v>188</v>
      </c>
      <c r="D28" s="146">
        <v>-2.802693299008452</v>
      </c>
      <c r="E28" s="147">
        <v>-0.8108018385347582</v>
      </c>
      <c r="F28" s="146">
        <v>-5.970400761566341</v>
      </c>
      <c r="G28" s="146">
        <v>-6.666057449766005</v>
      </c>
      <c r="H28" s="234"/>
      <c r="I28" s="31"/>
      <c r="J28" s="31"/>
      <c r="K28" s="31"/>
      <c r="L28" s="31"/>
      <c r="M28" s="235"/>
      <c r="N28" s="235"/>
      <c r="O28" s="235"/>
      <c r="P28" s="235"/>
    </row>
    <row r="29" spans="2:16" ht="15">
      <c r="B29" s="308" t="s">
        <v>70</v>
      </c>
      <c r="C29" s="309" t="s">
        <v>78</v>
      </c>
      <c r="D29" s="105">
        <v>12.371398258585309</v>
      </c>
      <c r="E29" s="106">
        <v>11.740866713165232</v>
      </c>
      <c r="F29" s="105">
        <v>15.69852644173373</v>
      </c>
      <c r="G29" s="105">
        <v>-3.3124171664599356</v>
      </c>
      <c r="H29" s="234"/>
      <c r="I29" s="31"/>
      <c r="J29" s="31"/>
      <c r="K29" s="31"/>
      <c r="L29" s="31"/>
      <c r="M29" s="235"/>
      <c r="N29" s="235"/>
      <c r="O29" s="235"/>
      <c r="P29" s="235"/>
    </row>
    <row r="30" spans="2:16" ht="24">
      <c r="B30" s="303" t="s">
        <v>71</v>
      </c>
      <c r="C30" s="311" t="s">
        <v>189</v>
      </c>
      <c r="D30" s="149">
        <v>12.35503426276372</v>
      </c>
      <c r="E30" s="150">
        <v>10.643002947187075</v>
      </c>
      <c r="F30" s="149">
        <v>12.640678867396083</v>
      </c>
      <c r="G30" s="149">
        <v>26.931781234306662</v>
      </c>
      <c r="H30" s="234"/>
      <c r="I30" s="31"/>
      <c r="J30" s="31"/>
      <c r="K30" s="31"/>
      <c r="L30" s="31"/>
      <c r="M30" s="235"/>
      <c r="N30" s="235"/>
      <c r="O30" s="235"/>
      <c r="P30" s="235"/>
    </row>
    <row r="31" spans="2:16" s="9" customFormat="1" ht="15">
      <c r="B31" s="312" t="s">
        <v>199</v>
      </c>
      <c r="C31" s="313" t="s">
        <v>190</v>
      </c>
      <c r="D31" s="207">
        <v>27.586722769595042</v>
      </c>
      <c r="E31" s="224">
        <v>24.786873447378287</v>
      </c>
      <c r="F31" s="207">
        <v>33.17282430369459</v>
      </c>
      <c r="G31" s="207">
        <v>38.41984660141111</v>
      </c>
      <c r="H31" s="234"/>
      <c r="I31" s="31"/>
      <c r="J31" s="31"/>
      <c r="K31" s="31"/>
      <c r="L31" s="31"/>
      <c r="M31" s="235"/>
      <c r="N31" s="235"/>
      <c r="O31" s="235"/>
      <c r="P31" s="235"/>
    </row>
    <row r="32" spans="2:16" ht="15">
      <c r="B32" s="303" t="s">
        <v>174</v>
      </c>
      <c r="C32" s="310" t="s">
        <v>56</v>
      </c>
      <c r="D32" s="149">
        <v>2.3628113545467455</v>
      </c>
      <c r="E32" s="150">
        <v>2.1692347225039432</v>
      </c>
      <c r="F32" s="149">
        <v>0.4873810141024615</v>
      </c>
      <c r="G32" s="149">
        <v>33.38714441105593</v>
      </c>
      <c r="H32" s="234"/>
      <c r="I32" s="31"/>
      <c r="J32" s="31"/>
      <c r="K32" s="31"/>
      <c r="L32" s="31"/>
      <c r="M32" s="235"/>
      <c r="N32" s="235"/>
      <c r="O32" s="235"/>
      <c r="P32" s="235"/>
    </row>
    <row r="33" spans="2:16" s="9" customFormat="1" ht="15">
      <c r="B33" s="314" t="s">
        <v>175</v>
      </c>
      <c r="C33" s="313" t="s">
        <v>191</v>
      </c>
      <c r="D33" s="207">
        <v>16.132259036595563</v>
      </c>
      <c r="E33" s="224">
        <v>15.293352570600316</v>
      </c>
      <c r="F33" s="207">
        <v>17.002929206246154</v>
      </c>
      <c r="G33" s="207">
        <v>22.736611002288033</v>
      </c>
      <c r="H33" s="234"/>
      <c r="I33" s="31"/>
      <c r="J33" s="31"/>
      <c r="K33" s="31"/>
      <c r="L33" s="31"/>
      <c r="M33" s="235"/>
      <c r="N33" s="235"/>
      <c r="O33" s="235"/>
      <c r="P33" s="235"/>
    </row>
    <row r="34" spans="2:16" ht="15">
      <c r="B34" s="303" t="s">
        <v>84</v>
      </c>
      <c r="C34" s="310" t="s">
        <v>83</v>
      </c>
      <c r="D34" s="149">
        <v>14.856180275785213</v>
      </c>
      <c r="E34" s="150">
        <v>16.78487702764395</v>
      </c>
      <c r="F34" s="149">
        <v>12.179435531469629</v>
      </c>
      <c r="G34" s="149">
        <v>8.031840886121145</v>
      </c>
      <c r="H34" s="234"/>
      <c r="I34" s="31"/>
      <c r="J34" s="31"/>
      <c r="K34" s="31"/>
      <c r="L34" s="31"/>
      <c r="M34" s="235"/>
      <c r="N34" s="235"/>
      <c r="O34" s="235"/>
      <c r="P34" s="235"/>
    </row>
    <row r="35" spans="2:16" s="9" customFormat="1" ht="15">
      <c r="B35" s="315" t="s">
        <v>200</v>
      </c>
      <c r="C35" s="316" t="s">
        <v>80</v>
      </c>
      <c r="D35" s="227">
        <v>12.066006361304392</v>
      </c>
      <c r="E35" s="228">
        <v>11.692054324379363</v>
      </c>
      <c r="F35" s="227">
        <v>16.249320470057448</v>
      </c>
      <c r="G35" s="227">
        <v>-0.8895322618666657</v>
      </c>
      <c r="H35" s="234"/>
      <c r="I35" s="31"/>
      <c r="J35" s="31"/>
      <c r="K35" s="31"/>
      <c r="L35" s="31"/>
      <c r="M35" s="235"/>
      <c r="N35" s="235"/>
      <c r="O35" s="235"/>
      <c r="P35" s="235"/>
    </row>
    <row r="36" spans="2:8" ht="15">
      <c r="B36" s="11"/>
      <c r="C36" s="14"/>
      <c r="D36" s="32"/>
      <c r="E36" s="29"/>
      <c r="F36" s="32"/>
      <c r="G36" s="32"/>
      <c r="H36" s="6"/>
    </row>
    <row r="37" spans="2:8" ht="15.75" customHeight="1">
      <c r="B37" s="169" t="s">
        <v>154</v>
      </c>
      <c r="C37" s="79"/>
      <c r="D37" s="170"/>
      <c r="E37" s="170"/>
      <c r="F37" s="170"/>
      <c r="G37" s="171"/>
      <c r="H37"/>
    </row>
    <row r="38" spans="2:8" ht="16.5" customHeight="1">
      <c r="B38" s="359" t="s">
        <v>141</v>
      </c>
      <c r="C38" s="360"/>
      <c r="D38" s="360"/>
      <c r="E38" s="360"/>
      <c r="F38" s="360"/>
      <c r="G38" s="361"/>
      <c r="H38" s="21"/>
    </row>
    <row r="39" spans="2:7" ht="15">
      <c r="B39" s="359" t="s">
        <v>144</v>
      </c>
      <c r="C39" s="360"/>
      <c r="D39" s="360"/>
      <c r="E39" s="360"/>
      <c r="F39" s="360"/>
      <c r="G39" s="361"/>
    </row>
    <row r="40" spans="2:7" ht="15.75" customHeight="1">
      <c r="B40" s="359" t="s">
        <v>180</v>
      </c>
      <c r="C40" s="360"/>
      <c r="D40" s="360"/>
      <c r="E40" s="360"/>
      <c r="F40" s="360"/>
      <c r="G40" s="361"/>
    </row>
    <row r="41" spans="2:7" ht="15.75" customHeight="1">
      <c r="B41" s="96" t="s">
        <v>145</v>
      </c>
      <c r="C41" s="172"/>
      <c r="D41" s="172"/>
      <c r="E41" s="172"/>
      <c r="F41" s="172"/>
      <c r="G41" s="173"/>
    </row>
    <row r="42" spans="2:8" ht="12" customHeight="1">
      <c r="B42" s="160" t="s">
        <v>201</v>
      </c>
      <c r="C42" s="161"/>
      <c r="D42" s="161"/>
      <c r="E42" s="161"/>
      <c r="F42" s="161"/>
      <c r="G42" s="162"/>
      <c r="H42" s="159"/>
    </row>
    <row r="43" spans="3:8" ht="25.5" customHeight="1">
      <c r="C43" s="348"/>
      <c r="D43" s="348"/>
      <c r="E43" s="348"/>
      <c r="F43" s="348"/>
      <c r="G43" s="348"/>
      <c r="H43" s="348"/>
    </row>
    <row r="44" spans="3:8" ht="15">
      <c r="C44" s="348"/>
      <c r="D44" s="348"/>
      <c r="E44" s="348"/>
      <c r="F44" s="348"/>
      <c r="G44" s="348"/>
      <c r="H44" s="348"/>
    </row>
  </sheetData>
  <sheetProtection/>
  <mergeCells count="13">
    <mergeCell ref="B38:G38"/>
    <mergeCell ref="B39:G39"/>
    <mergeCell ref="B40:G40"/>
    <mergeCell ref="C44:H44"/>
    <mergeCell ref="C43:H43"/>
    <mergeCell ref="D11:G11"/>
    <mergeCell ref="D14:G14"/>
    <mergeCell ref="B11:B14"/>
    <mergeCell ref="G12:G13"/>
    <mergeCell ref="D12:D13"/>
    <mergeCell ref="E12:E13"/>
    <mergeCell ref="F12:F13"/>
    <mergeCell ref="C11:C14"/>
  </mergeCells>
  <printOptions horizontalCentered="1" verticalCentered="1"/>
  <pageMargins left="0.3937007874015748" right="0.3937007874015748" top="0.4724409448818898" bottom="0.4330708661417323" header="0" footer="0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62"/>
  <sheetViews>
    <sheetView showGridLines="0" zoomScale="80" zoomScaleNormal="80" zoomScaleSheetLayoutView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4" sqref="H4"/>
    </sheetView>
  </sheetViews>
  <sheetFormatPr defaultColWidth="11.421875" defaultRowHeight="12.75"/>
  <cols>
    <col min="1" max="1" width="3.421875" style="255" customWidth="1"/>
    <col min="2" max="2" width="10.00390625" style="285" customWidth="1"/>
    <col min="3" max="3" width="64.00390625" style="255" customWidth="1"/>
    <col min="4" max="4" width="13.00390625" style="286" customWidth="1"/>
    <col min="5" max="5" width="9.7109375" style="255" customWidth="1"/>
    <col min="6" max="6" width="20.00390625" style="255" customWidth="1"/>
    <col min="7" max="7" width="25.00390625" style="255" customWidth="1"/>
    <col min="8" max="8" width="12.7109375" style="255" customWidth="1"/>
    <col min="9" max="9" width="12.28125" style="255" customWidth="1"/>
    <col min="10" max="10" width="15.140625" style="255" customWidth="1"/>
    <col min="11" max="11" width="16.28125" style="255" customWidth="1"/>
    <col min="12" max="13" width="11.421875" style="255" customWidth="1"/>
    <col min="14" max="15" width="14.8515625" style="255" customWidth="1"/>
    <col min="16" max="16" width="17.421875" style="255" customWidth="1"/>
    <col min="17" max="17" width="19.7109375" style="255" customWidth="1"/>
    <col min="18" max="18" width="4.00390625" style="255" customWidth="1"/>
    <col min="19" max="19" width="11.421875" style="255" customWidth="1"/>
    <col min="20" max="20" width="13.8515625" style="255" customWidth="1"/>
    <col min="21" max="16384" width="11.421875" style="255" customWidth="1"/>
  </cols>
  <sheetData>
    <row r="1" s="253" customFormat="1" ht="12" customHeight="1">
      <c r="B1" s="252"/>
    </row>
    <row r="2" spans="2:10" s="253" customFormat="1" ht="25.5">
      <c r="B2" s="252"/>
      <c r="C2" s="254"/>
      <c r="D2" s="254"/>
      <c r="E2" s="254"/>
      <c r="F2" s="254"/>
      <c r="G2" s="254"/>
      <c r="H2" s="254"/>
      <c r="I2" s="254"/>
      <c r="J2" s="254"/>
    </row>
    <row r="3" s="253" customFormat="1" ht="19.5" customHeight="1">
      <c r="B3" s="252"/>
    </row>
    <row r="4" s="253" customFormat="1" ht="33" customHeight="1">
      <c r="B4" s="252"/>
    </row>
    <row r="5" spans="2:20" ht="15.75" customHeight="1">
      <c r="B5" s="297"/>
      <c r="C5" s="298" t="s">
        <v>92</v>
      </c>
      <c r="D5" s="298"/>
      <c r="E5" s="298"/>
      <c r="F5" s="298"/>
      <c r="G5" s="298"/>
      <c r="H5" s="298"/>
      <c r="I5" s="29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9"/>
    </row>
    <row r="6" spans="2:20" ht="15.75" customHeight="1">
      <c r="B6" s="257"/>
      <c r="C6" s="362" t="s">
        <v>96</v>
      </c>
      <c r="D6" s="362"/>
      <c r="E6" s="362"/>
      <c r="F6" s="362"/>
      <c r="G6" s="362"/>
      <c r="H6" s="362"/>
      <c r="I6" s="363"/>
      <c r="J6" s="290"/>
      <c r="K6" s="291"/>
      <c r="L6" s="291"/>
      <c r="M6" s="291"/>
      <c r="N6" s="291"/>
      <c r="O6" s="291"/>
      <c r="P6" s="291"/>
      <c r="Q6" s="291"/>
      <c r="R6" s="291"/>
      <c r="S6" s="291"/>
      <c r="T6" s="292"/>
    </row>
    <row r="7" spans="2:20" ht="17.25">
      <c r="B7" s="257"/>
      <c r="C7" s="362" t="s">
        <v>202</v>
      </c>
      <c r="D7" s="362"/>
      <c r="E7" s="362"/>
      <c r="F7" s="362"/>
      <c r="G7" s="362"/>
      <c r="H7" s="362"/>
      <c r="I7" s="363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93"/>
    </row>
    <row r="8" spans="2:20" ht="17.25">
      <c r="B8" s="259"/>
      <c r="C8" s="364" t="s">
        <v>155</v>
      </c>
      <c r="D8" s="364"/>
      <c r="E8" s="364"/>
      <c r="F8" s="364"/>
      <c r="G8" s="364"/>
      <c r="H8" s="364"/>
      <c r="I8" s="364"/>
      <c r="J8" s="294"/>
      <c r="K8" s="295"/>
      <c r="L8" s="295"/>
      <c r="M8" s="295"/>
      <c r="N8" s="295"/>
      <c r="O8" s="295"/>
      <c r="P8" s="295"/>
      <c r="Q8" s="295"/>
      <c r="R8" s="295"/>
      <c r="S8" s="295"/>
      <c r="T8" s="296"/>
    </row>
    <row r="9" spans="2:20" ht="17.25">
      <c r="B9" s="261"/>
      <c r="C9" s="262"/>
      <c r="D9" s="262"/>
      <c r="E9" s="262"/>
      <c r="F9" s="262"/>
      <c r="G9" s="262"/>
      <c r="H9" s="262"/>
      <c r="I9" s="262"/>
      <c r="J9" s="260"/>
      <c r="K9" s="258"/>
      <c r="L9" s="258"/>
      <c r="M9" s="258"/>
      <c r="N9" s="258"/>
      <c r="O9" s="258"/>
      <c r="P9" s="258"/>
      <c r="Q9" s="258"/>
      <c r="R9" s="258"/>
      <c r="S9" s="258"/>
      <c r="T9" s="258"/>
    </row>
    <row r="10" spans="2:20" ht="11.25" customHeight="1">
      <c r="B10" s="365" t="s">
        <v>149</v>
      </c>
      <c r="C10" s="365" t="s">
        <v>147</v>
      </c>
      <c r="D10" s="370" t="s">
        <v>28</v>
      </c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263"/>
      <c r="S10" s="264"/>
      <c r="T10" s="264"/>
    </row>
    <row r="11" spans="2:20" ht="62.25" customHeight="1">
      <c r="B11" s="366"/>
      <c r="C11" s="368"/>
      <c r="D11" s="265" t="s">
        <v>18</v>
      </c>
      <c r="E11" s="266" t="s">
        <v>29</v>
      </c>
      <c r="F11" s="265" t="s">
        <v>40</v>
      </c>
      <c r="G11" s="265" t="s">
        <v>19</v>
      </c>
      <c r="H11" s="265" t="s">
        <v>41</v>
      </c>
      <c r="I11" s="265" t="s">
        <v>30</v>
      </c>
      <c r="J11" s="265" t="s">
        <v>42</v>
      </c>
      <c r="K11" s="265" t="s">
        <v>11</v>
      </c>
      <c r="L11" s="265" t="s">
        <v>43</v>
      </c>
      <c r="M11" s="265" t="s">
        <v>31</v>
      </c>
      <c r="N11" s="265" t="s">
        <v>192</v>
      </c>
      <c r="O11" s="265" t="s">
        <v>193</v>
      </c>
      <c r="P11" s="265" t="s">
        <v>98</v>
      </c>
      <c r="Q11" s="265" t="s">
        <v>97</v>
      </c>
      <c r="R11" s="265"/>
      <c r="S11" s="265" t="s">
        <v>44</v>
      </c>
      <c r="T11" s="265" t="s">
        <v>12</v>
      </c>
    </row>
    <row r="12" spans="2:23" ht="23.25" customHeight="1">
      <c r="B12" s="367"/>
      <c r="C12" s="369"/>
      <c r="D12" s="371" t="s">
        <v>91</v>
      </c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2"/>
      <c r="S12" s="371"/>
      <c r="T12" s="371"/>
      <c r="V12"/>
      <c r="W12"/>
    </row>
    <row r="13" spans="2:23" ht="15">
      <c r="B13" s="267"/>
      <c r="C13" s="268"/>
      <c r="D13" s="269"/>
      <c r="E13" s="269"/>
      <c r="F13" s="269"/>
      <c r="G13" s="269"/>
      <c r="H13" s="269"/>
      <c r="I13" s="269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V13"/>
      <c r="W13"/>
    </row>
    <row r="14" spans="2:23" ht="15">
      <c r="B14" s="303" t="s">
        <v>52</v>
      </c>
      <c r="C14" s="304" t="s">
        <v>72</v>
      </c>
      <c r="D14" s="271">
        <v>1.7092924126172138</v>
      </c>
      <c r="E14" s="271">
        <v>14.789575847685121</v>
      </c>
      <c r="F14" s="271">
        <v>38.095238095238095</v>
      </c>
      <c r="G14" s="271">
        <v>19.444444444444443</v>
      </c>
      <c r="H14" s="271">
        <v>2.2794428028704017</v>
      </c>
      <c r="I14" s="271">
        <v>10.503525231777044</v>
      </c>
      <c r="J14" s="271">
        <v>0</v>
      </c>
      <c r="K14" s="271">
        <v>31.66</v>
      </c>
      <c r="L14" s="271" t="s">
        <v>90</v>
      </c>
      <c r="M14" s="271" t="s">
        <v>90</v>
      </c>
      <c r="N14" s="271">
        <v>0.8890968647636832</v>
      </c>
      <c r="O14" s="271">
        <v>8.505154639175249</v>
      </c>
      <c r="P14" s="271" t="s">
        <v>90</v>
      </c>
      <c r="Q14" s="271" t="s">
        <v>90</v>
      </c>
      <c r="R14" s="271"/>
      <c r="S14" s="271">
        <v>12.813908564069543</v>
      </c>
      <c r="T14" s="271">
        <v>4.681440443213303</v>
      </c>
      <c r="V14" s="31"/>
      <c r="W14" s="31"/>
    </row>
    <row r="15" spans="2:23" ht="15">
      <c r="B15" s="305" t="s">
        <v>53</v>
      </c>
      <c r="C15" s="306" t="s">
        <v>73</v>
      </c>
      <c r="D15" s="272">
        <v>6.908145425202861</v>
      </c>
      <c r="E15" s="272">
        <v>10.357619824899844</v>
      </c>
      <c r="F15" s="272">
        <v>57.14285714285714</v>
      </c>
      <c r="G15" s="272">
        <v>10.000000000000009</v>
      </c>
      <c r="H15" s="272">
        <v>-2.986462746719021</v>
      </c>
      <c r="I15" s="272">
        <v>4.672897196261672</v>
      </c>
      <c r="J15" s="272">
        <v>14.6629489913072</v>
      </c>
      <c r="K15" s="272">
        <v>16.039325842696627</v>
      </c>
      <c r="L15" s="272" t="s">
        <v>90</v>
      </c>
      <c r="M15" s="272" t="s">
        <v>90</v>
      </c>
      <c r="N15" s="272">
        <v>8.056872037914697</v>
      </c>
      <c r="O15" s="272">
        <v>-3.214285714285714</v>
      </c>
      <c r="P15" s="272" t="s">
        <v>90</v>
      </c>
      <c r="Q15" s="272" t="s">
        <v>90</v>
      </c>
      <c r="R15" s="272"/>
      <c r="S15" s="272">
        <v>-3.95627277459657</v>
      </c>
      <c r="T15" s="272">
        <v>-7.908020190689847</v>
      </c>
      <c r="V15" s="31"/>
      <c r="W15" s="31"/>
    </row>
    <row r="16" spans="2:23" ht="15">
      <c r="B16" s="303" t="s">
        <v>55</v>
      </c>
      <c r="C16" s="304" t="s">
        <v>50</v>
      </c>
      <c r="D16" s="271">
        <v>-4.781825399248829</v>
      </c>
      <c r="E16" s="271">
        <v>-0.09695794449157136</v>
      </c>
      <c r="F16" s="271">
        <v>1.3262599469495928</v>
      </c>
      <c r="G16" s="271">
        <v>14.649681528662416</v>
      </c>
      <c r="H16" s="271">
        <v>-7.662030963001831</v>
      </c>
      <c r="I16" s="271">
        <v>-2.708150744960558</v>
      </c>
      <c r="J16" s="271">
        <v>2.9255004145446017</v>
      </c>
      <c r="K16" s="271">
        <v>6.935745766643464</v>
      </c>
      <c r="L16" s="271" t="s">
        <v>90</v>
      </c>
      <c r="M16" s="271" t="s">
        <v>90</v>
      </c>
      <c r="N16" s="271">
        <v>-6.120527306967983</v>
      </c>
      <c r="O16" s="271">
        <v>-4.6474358974358925</v>
      </c>
      <c r="P16" s="271" t="s">
        <v>90</v>
      </c>
      <c r="Q16" s="271" t="s">
        <v>90</v>
      </c>
      <c r="R16" s="271"/>
      <c r="S16" s="271">
        <v>68.44077961019491</v>
      </c>
      <c r="T16" s="271">
        <v>80.29029793735675</v>
      </c>
      <c r="V16" s="31"/>
      <c r="W16" s="31"/>
    </row>
    <row r="17" spans="2:23" ht="15">
      <c r="B17" s="305" t="s">
        <v>54</v>
      </c>
      <c r="C17" s="306" t="s">
        <v>100</v>
      </c>
      <c r="D17" s="272">
        <v>-1.174263562209843</v>
      </c>
      <c r="E17" s="272">
        <v>2.0734052336761177</v>
      </c>
      <c r="F17" s="272">
        <v>11.440677966101687</v>
      </c>
      <c r="G17" s="272">
        <v>35.95505617977528</v>
      </c>
      <c r="H17" s="272">
        <v>0.16330867306784125</v>
      </c>
      <c r="I17" s="272">
        <v>3.0864420885045485</v>
      </c>
      <c r="J17" s="272">
        <v>-3.452119463659309</v>
      </c>
      <c r="K17" s="272">
        <v>0.3607387067248169</v>
      </c>
      <c r="L17" s="272" t="s">
        <v>90</v>
      </c>
      <c r="M17" s="272" t="s">
        <v>90</v>
      </c>
      <c r="N17" s="272">
        <v>-2.097378277153561</v>
      </c>
      <c r="O17" s="272">
        <v>2.5889967637540368</v>
      </c>
      <c r="P17" s="272" t="s">
        <v>90</v>
      </c>
      <c r="Q17" s="272" t="s">
        <v>90</v>
      </c>
      <c r="R17" s="272"/>
      <c r="S17" s="272">
        <v>29.945717732207488</v>
      </c>
      <c r="T17" s="272">
        <v>14.823008849557517</v>
      </c>
      <c r="V17" s="31"/>
      <c r="W17" s="31"/>
    </row>
    <row r="18" spans="2:23" ht="15">
      <c r="B18" s="303" t="s">
        <v>88</v>
      </c>
      <c r="C18" s="307" t="s">
        <v>89</v>
      </c>
      <c r="D18" s="271">
        <v>-8.407483458818167</v>
      </c>
      <c r="E18" s="271">
        <v>-8.66797257590598</v>
      </c>
      <c r="F18" s="271">
        <v>11.392405063291132</v>
      </c>
      <c r="G18" s="271">
        <v>2.777777777777768</v>
      </c>
      <c r="H18" s="271">
        <v>-7.768523836875363</v>
      </c>
      <c r="I18" s="271">
        <v>-7.70925110132159</v>
      </c>
      <c r="J18" s="271">
        <v>-11.79071481208548</v>
      </c>
      <c r="K18" s="271">
        <v>-14.809384164222871</v>
      </c>
      <c r="L18" s="271" t="s">
        <v>90</v>
      </c>
      <c r="M18" s="271" t="s">
        <v>90</v>
      </c>
      <c r="N18" s="271">
        <v>-12.295081967213118</v>
      </c>
      <c r="O18" s="271">
        <v>-4.78723404255319</v>
      </c>
      <c r="P18" s="271" t="s">
        <v>90</v>
      </c>
      <c r="Q18" s="271" t="s">
        <v>90</v>
      </c>
      <c r="R18" s="271"/>
      <c r="S18" s="271">
        <v>-14.475627769571641</v>
      </c>
      <c r="T18" s="271">
        <v>-1.8248175182481785</v>
      </c>
      <c r="V18" s="31"/>
      <c r="W18" s="31"/>
    </row>
    <row r="19" spans="2:23" ht="15">
      <c r="B19" s="308" t="s">
        <v>63</v>
      </c>
      <c r="C19" s="309" t="s">
        <v>184</v>
      </c>
      <c r="D19" s="272">
        <v>-27.098745577356066</v>
      </c>
      <c r="E19" s="272">
        <v>-24.069028156221616</v>
      </c>
      <c r="F19" s="272">
        <v>250</v>
      </c>
      <c r="G19" s="272">
        <v>1025</v>
      </c>
      <c r="H19" s="272">
        <v>-19.546958513616698</v>
      </c>
      <c r="I19" s="272">
        <v>-15.555555555555555</v>
      </c>
      <c r="J19" s="272">
        <v>-42.51497005988024</v>
      </c>
      <c r="K19" s="272">
        <v>-40.643274853801174</v>
      </c>
      <c r="L19" s="272" t="s">
        <v>90</v>
      </c>
      <c r="M19" s="272" t="s">
        <v>90</v>
      </c>
      <c r="N19" s="272">
        <v>-39.033457249070636</v>
      </c>
      <c r="O19" s="272">
        <v>-56.96202531645569</v>
      </c>
      <c r="P19" s="272" t="s">
        <v>90</v>
      </c>
      <c r="Q19" s="272" t="s">
        <v>90</v>
      </c>
      <c r="R19" s="272"/>
      <c r="S19" s="272">
        <v>129.2452830188679</v>
      </c>
      <c r="T19" s="272">
        <v>110.65573770491804</v>
      </c>
      <c r="V19" s="31"/>
      <c r="W19" s="31"/>
    </row>
    <row r="20" spans="2:23" ht="24">
      <c r="B20" s="303" t="s">
        <v>64</v>
      </c>
      <c r="C20" s="310" t="s">
        <v>185</v>
      </c>
      <c r="D20" s="271">
        <v>-1.671377657613371</v>
      </c>
      <c r="E20" s="271">
        <v>-1.165425704111367</v>
      </c>
      <c r="F20" s="271">
        <v>-10.526315789473683</v>
      </c>
      <c r="G20" s="271">
        <v>0</v>
      </c>
      <c r="H20" s="271">
        <v>-1.4243690973834933</v>
      </c>
      <c r="I20" s="271">
        <v>-1.9655034095467316</v>
      </c>
      <c r="J20" s="271">
        <v>-2.510760401721668</v>
      </c>
      <c r="K20" s="271">
        <v>4.956896551724133</v>
      </c>
      <c r="L20" s="271" t="s">
        <v>90</v>
      </c>
      <c r="M20" s="271" t="s">
        <v>90</v>
      </c>
      <c r="N20" s="271">
        <v>-2.6415094339622636</v>
      </c>
      <c r="O20" s="271">
        <v>-8.130081300813007</v>
      </c>
      <c r="P20" s="271" t="s">
        <v>90</v>
      </c>
      <c r="Q20" s="271" t="s">
        <v>90</v>
      </c>
      <c r="R20" s="271"/>
      <c r="S20" s="271">
        <v>29.042224510813597</v>
      </c>
      <c r="T20" s="271">
        <v>52.59259259259259</v>
      </c>
      <c r="V20" s="31"/>
      <c r="W20" s="31"/>
    </row>
    <row r="21" spans="2:23" ht="15">
      <c r="B21" s="308" t="s">
        <v>65</v>
      </c>
      <c r="C21" s="309" t="s">
        <v>76</v>
      </c>
      <c r="D21" s="272">
        <v>4.3073300785983815</v>
      </c>
      <c r="E21" s="272">
        <v>11.865053411816007</v>
      </c>
      <c r="F21" s="272">
        <v>34.14634146341464</v>
      </c>
      <c r="G21" s="272">
        <v>59.25925925925925</v>
      </c>
      <c r="H21" s="272">
        <v>3.4732918145494285</v>
      </c>
      <c r="I21" s="272">
        <v>13.135313531353132</v>
      </c>
      <c r="J21" s="272">
        <v>6.546689927463034</v>
      </c>
      <c r="K21" s="272">
        <v>0.8368200836819994</v>
      </c>
      <c r="L21" s="272" t="s">
        <v>90</v>
      </c>
      <c r="M21" s="272" t="s">
        <v>90</v>
      </c>
      <c r="N21" s="272">
        <v>9.597989949748742</v>
      </c>
      <c r="O21" s="272">
        <v>14.999999999999991</v>
      </c>
      <c r="P21" s="272" t="s">
        <v>90</v>
      </c>
      <c r="Q21" s="272" t="s">
        <v>90</v>
      </c>
      <c r="R21" s="272"/>
      <c r="S21" s="272">
        <v>-1.4418377321603115</v>
      </c>
      <c r="T21" s="272">
        <v>-13.60452586206896</v>
      </c>
      <c r="V21" s="31"/>
      <c r="W21" s="31"/>
    </row>
    <row r="22" spans="2:23" ht="24">
      <c r="B22" s="303" t="s">
        <v>66</v>
      </c>
      <c r="C22" s="310" t="s">
        <v>186</v>
      </c>
      <c r="D22" s="271">
        <v>13.244087900189472</v>
      </c>
      <c r="E22" s="271">
        <v>6.889616732747217</v>
      </c>
      <c r="F22" s="271">
        <v>-0.990099009900991</v>
      </c>
      <c r="G22" s="271">
        <v>65.38461538461537</v>
      </c>
      <c r="H22" s="271">
        <v>15.058271641134645</v>
      </c>
      <c r="I22" s="271">
        <v>8.166956018518512</v>
      </c>
      <c r="J22" s="271">
        <v>1.1507704310512956</v>
      </c>
      <c r="K22" s="271">
        <v>1.60871821484172</v>
      </c>
      <c r="L22" s="271" t="s">
        <v>90</v>
      </c>
      <c r="M22" s="271" t="s">
        <v>90</v>
      </c>
      <c r="N22" s="271">
        <v>13.905325443786975</v>
      </c>
      <c r="O22" s="271">
        <v>2.2205773501110304</v>
      </c>
      <c r="P22" s="271" t="s">
        <v>90</v>
      </c>
      <c r="Q22" s="271" t="s">
        <v>90</v>
      </c>
      <c r="R22" s="271"/>
      <c r="S22" s="271">
        <v>14.148857774502588</v>
      </c>
      <c r="T22" s="271">
        <v>10.234680573663635</v>
      </c>
      <c r="V22" s="31"/>
      <c r="W22" s="31"/>
    </row>
    <row r="23" spans="2:23" ht="15">
      <c r="B23" s="308" t="s">
        <v>81</v>
      </c>
      <c r="C23" s="309" t="s">
        <v>187</v>
      </c>
      <c r="D23" s="272">
        <v>2.775065522380382</v>
      </c>
      <c r="E23" s="272">
        <v>7.625458996328027</v>
      </c>
      <c r="F23" s="272">
        <v>6.779661016949157</v>
      </c>
      <c r="G23" s="272">
        <v>10.000000000000009</v>
      </c>
      <c r="H23" s="272">
        <v>2.410596026490075</v>
      </c>
      <c r="I23" s="272">
        <v>6.104783599088837</v>
      </c>
      <c r="J23" s="272">
        <v>5.081021697335886</v>
      </c>
      <c r="K23" s="272">
        <v>16.9449081803005</v>
      </c>
      <c r="L23" s="272" t="s">
        <v>90</v>
      </c>
      <c r="M23" s="272" t="s">
        <v>90</v>
      </c>
      <c r="N23" s="272">
        <v>-2.833333333333332</v>
      </c>
      <c r="O23" s="272">
        <v>3.857566765578646</v>
      </c>
      <c r="P23" s="272" t="s">
        <v>90</v>
      </c>
      <c r="Q23" s="272" t="s">
        <v>90</v>
      </c>
      <c r="R23" s="272"/>
      <c r="S23" s="272">
        <v>5.3586862575626615</v>
      </c>
      <c r="T23" s="272">
        <v>5.952380952380953</v>
      </c>
      <c r="V23" s="31"/>
      <c r="W23" s="31"/>
    </row>
    <row r="24" spans="2:23" ht="15">
      <c r="B24" s="303" t="s">
        <v>67</v>
      </c>
      <c r="C24" s="307" t="s">
        <v>62</v>
      </c>
      <c r="D24" s="271">
        <v>4.441478394860776</v>
      </c>
      <c r="E24" s="271">
        <v>3.263385280049369</v>
      </c>
      <c r="F24" s="271">
        <v>1.333333333333342</v>
      </c>
      <c r="G24" s="271">
        <v>0</v>
      </c>
      <c r="H24" s="271">
        <v>2.2733977751939305</v>
      </c>
      <c r="I24" s="271">
        <v>2.282537127807438</v>
      </c>
      <c r="J24" s="271">
        <v>8.081192515065027</v>
      </c>
      <c r="K24" s="271">
        <v>4.787449392712562</v>
      </c>
      <c r="L24" s="271" t="s">
        <v>90</v>
      </c>
      <c r="M24" s="271" t="s">
        <v>90</v>
      </c>
      <c r="N24" s="271">
        <v>8.589411329137352</v>
      </c>
      <c r="O24" s="271">
        <v>11.111111111111116</v>
      </c>
      <c r="P24" s="271" t="s">
        <v>90</v>
      </c>
      <c r="Q24" s="271" t="s">
        <v>90</v>
      </c>
      <c r="R24" s="271"/>
      <c r="S24" s="271">
        <v>11.178414096916288</v>
      </c>
      <c r="T24" s="271">
        <v>4.6424090338770485</v>
      </c>
      <c r="V24" s="31"/>
      <c r="W24" s="31"/>
    </row>
    <row r="25" spans="2:23" ht="15">
      <c r="B25" s="308" t="s">
        <v>68</v>
      </c>
      <c r="C25" s="309" t="s">
        <v>51</v>
      </c>
      <c r="D25" s="272">
        <v>-0.7508819626500962</v>
      </c>
      <c r="E25" s="272">
        <v>-5.882352941176472</v>
      </c>
      <c r="F25" s="272">
        <v>-12.121212121212121</v>
      </c>
      <c r="G25" s="272">
        <v>100</v>
      </c>
      <c r="H25" s="272">
        <v>0.9930692045101885</v>
      </c>
      <c r="I25" s="272">
        <v>1.1842925410346927</v>
      </c>
      <c r="J25" s="272">
        <v>-1.0564974593751608</v>
      </c>
      <c r="K25" s="272">
        <v>-8.633888406597745</v>
      </c>
      <c r="L25" s="272" t="s">
        <v>90</v>
      </c>
      <c r="M25" s="272" t="s">
        <v>90</v>
      </c>
      <c r="N25" s="272">
        <v>-8.636363636363631</v>
      </c>
      <c r="O25" s="272">
        <v>-5.736636245110827</v>
      </c>
      <c r="P25" s="272" t="s">
        <v>90</v>
      </c>
      <c r="Q25" s="272" t="s">
        <v>90</v>
      </c>
      <c r="R25" s="272"/>
      <c r="S25" s="272">
        <v>19.174041297935098</v>
      </c>
      <c r="T25" s="272">
        <v>17.51152073732718</v>
      </c>
      <c r="V25" s="31"/>
      <c r="W25" s="31"/>
    </row>
    <row r="26" spans="2:23" ht="24">
      <c r="B26" s="303" t="s">
        <v>69</v>
      </c>
      <c r="C26" s="310" t="s">
        <v>188</v>
      </c>
      <c r="D26" s="271">
        <v>-19.80321507760532</v>
      </c>
      <c r="E26" s="271">
        <v>-18.171608265947892</v>
      </c>
      <c r="F26" s="271">
        <v>-4.0000000000000036</v>
      </c>
      <c r="G26" s="271">
        <v>-45.45454545454546</v>
      </c>
      <c r="H26" s="271">
        <v>-19.90578939370916</v>
      </c>
      <c r="I26" s="271">
        <v>-16.749750747756732</v>
      </c>
      <c r="J26" s="271">
        <v>1.4084507042253502</v>
      </c>
      <c r="K26" s="271">
        <v>-15.51020408163265</v>
      </c>
      <c r="L26" s="271" t="s">
        <v>90</v>
      </c>
      <c r="M26" s="271" t="s">
        <v>90</v>
      </c>
      <c r="N26" s="271">
        <v>-48.23529411764705</v>
      </c>
      <c r="O26" s="271">
        <v>-51.08695652173913</v>
      </c>
      <c r="P26" s="271" t="s">
        <v>90</v>
      </c>
      <c r="Q26" s="271" t="s">
        <v>90</v>
      </c>
      <c r="R26" s="271"/>
      <c r="S26" s="271">
        <v>111.11111111111111</v>
      </c>
      <c r="T26" s="271">
        <v>119.04761904761907</v>
      </c>
      <c r="V26" s="31"/>
      <c r="W26" s="31"/>
    </row>
    <row r="27" spans="2:23" ht="15">
      <c r="B27" s="308" t="s">
        <v>70</v>
      </c>
      <c r="C27" s="309" t="s">
        <v>78</v>
      </c>
      <c r="D27" s="272">
        <v>7.828201051970485</v>
      </c>
      <c r="E27" s="272">
        <v>12.266057327613012</v>
      </c>
      <c r="F27" s="272">
        <v>1.2145748987854255</v>
      </c>
      <c r="G27" s="272">
        <v>1.7467248908296984</v>
      </c>
      <c r="H27" s="272">
        <v>1.87716562105249</v>
      </c>
      <c r="I27" s="272">
        <v>23.367484497169055</v>
      </c>
      <c r="J27" s="272">
        <v>3.166042011679604</v>
      </c>
      <c r="K27" s="272">
        <v>10.57034745077945</v>
      </c>
      <c r="L27" s="272">
        <v>13.569634646630346</v>
      </c>
      <c r="M27" s="272">
        <v>11.021343567937713</v>
      </c>
      <c r="N27" s="272">
        <v>1.4424810674359856</v>
      </c>
      <c r="O27" s="272">
        <v>5.580608793686581</v>
      </c>
      <c r="P27" s="272" t="s">
        <v>90</v>
      </c>
      <c r="Q27" s="272" t="s">
        <v>90</v>
      </c>
      <c r="R27" s="272"/>
      <c r="S27" s="272">
        <v>30.993876589731517</v>
      </c>
      <c r="T27" s="272">
        <v>13.088587390263374</v>
      </c>
      <c r="V27" s="31"/>
      <c r="W27" s="31"/>
    </row>
    <row r="28" spans="2:23" ht="24">
      <c r="B28" s="303" t="s">
        <v>71</v>
      </c>
      <c r="C28" s="311" t="s">
        <v>189</v>
      </c>
      <c r="D28" s="271">
        <v>-4.304429195258885</v>
      </c>
      <c r="E28" s="271">
        <v>-1.6218523260776774</v>
      </c>
      <c r="F28" s="271">
        <v>72.72727272727273</v>
      </c>
      <c r="G28" s="271">
        <v>160</v>
      </c>
      <c r="H28" s="271">
        <v>-8.214081282198048</v>
      </c>
      <c r="I28" s="271">
        <v>-8.390444487957705</v>
      </c>
      <c r="J28" s="271">
        <v>1.677201854193</v>
      </c>
      <c r="K28" s="271">
        <v>11.42546245919478</v>
      </c>
      <c r="L28" s="271" t="s">
        <v>90</v>
      </c>
      <c r="M28" s="271" t="s">
        <v>90</v>
      </c>
      <c r="N28" s="271">
        <v>-8.272727272727277</v>
      </c>
      <c r="O28" s="271">
        <v>-7.035928143712578</v>
      </c>
      <c r="P28" s="271" t="s">
        <v>90</v>
      </c>
      <c r="Q28" s="271" t="s">
        <v>90</v>
      </c>
      <c r="R28" s="271"/>
      <c r="S28" s="271">
        <v>17.24137931034482</v>
      </c>
      <c r="T28" s="271">
        <v>16.984505363528</v>
      </c>
      <c r="V28" s="31"/>
      <c r="W28" s="31"/>
    </row>
    <row r="29" spans="2:23" s="273" customFormat="1" ht="15">
      <c r="B29" s="312" t="s">
        <v>199</v>
      </c>
      <c r="C29" s="313" t="s">
        <v>190</v>
      </c>
      <c r="D29" s="272">
        <v>14.642483217343116</v>
      </c>
      <c r="E29" s="272">
        <v>12.763886809402614</v>
      </c>
      <c r="F29" s="272">
        <v>-19.047619047619047</v>
      </c>
      <c r="G29" s="272">
        <v>66.66666666666667</v>
      </c>
      <c r="H29" s="272">
        <v>15.701632242593021</v>
      </c>
      <c r="I29" s="272">
        <v>15.292406993651797</v>
      </c>
      <c r="J29" s="272">
        <v>12.223396954352372</v>
      </c>
      <c r="K29" s="272">
        <v>7.8674402250351605</v>
      </c>
      <c r="L29" s="272"/>
      <c r="M29" s="272"/>
      <c r="N29" s="272">
        <v>18.944223107569712</v>
      </c>
      <c r="O29" s="272">
        <v>20.932572962093253</v>
      </c>
      <c r="P29" s="272" t="s">
        <v>90</v>
      </c>
      <c r="Q29" s="272" t="s">
        <v>90</v>
      </c>
      <c r="R29" s="272"/>
      <c r="S29" s="272">
        <v>-15.774240231548475</v>
      </c>
      <c r="T29" s="272">
        <v>-19.23076923076923</v>
      </c>
      <c r="V29" s="31"/>
      <c r="W29" s="31"/>
    </row>
    <row r="30" spans="2:23" ht="15">
      <c r="B30" s="303" t="s">
        <v>174</v>
      </c>
      <c r="C30" s="310" t="s">
        <v>56</v>
      </c>
      <c r="D30" s="271">
        <v>-0.7752727601973874</v>
      </c>
      <c r="E30" s="271">
        <v>2.688090326783188</v>
      </c>
      <c r="F30" s="271">
        <v>1028.5714285714287</v>
      </c>
      <c r="G30" s="271">
        <v>2600</v>
      </c>
      <c r="H30" s="271">
        <v>-1.8496619060614283</v>
      </c>
      <c r="I30" s="271">
        <v>1.7596840699227512</v>
      </c>
      <c r="J30" s="271">
        <v>-0.06825656193766294</v>
      </c>
      <c r="K30" s="271">
        <v>2.560075388723093</v>
      </c>
      <c r="L30" s="271" t="s">
        <v>90</v>
      </c>
      <c r="M30" s="271" t="s">
        <v>90</v>
      </c>
      <c r="N30" s="271">
        <v>2.756740381702505</v>
      </c>
      <c r="O30" s="271">
        <v>7.42086144265699</v>
      </c>
      <c r="P30" s="271">
        <v>-5.507791509940896</v>
      </c>
      <c r="Q30" s="271">
        <v>6.115357887421813</v>
      </c>
      <c r="R30" s="271"/>
      <c r="S30" s="271">
        <v>10.401002506265655</v>
      </c>
      <c r="T30" s="271">
        <v>-4.264392324093813</v>
      </c>
      <c r="V30" s="31"/>
      <c r="W30" s="31"/>
    </row>
    <row r="31" spans="2:23" s="273" customFormat="1" ht="15">
      <c r="B31" s="314" t="s">
        <v>175</v>
      </c>
      <c r="C31" s="313" t="s">
        <v>191</v>
      </c>
      <c r="D31" s="272">
        <v>9.80539264224236</v>
      </c>
      <c r="E31" s="272">
        <v>9.336533372460455</v>
      </c>
      <c r="F31" s="272">
        <v>6.234203875315925</v>
      </c>
      <c r="G31" s="272">
        <v>9.871244635193133</v>
      </c>
      <c r="H31" s="272">
        <v>7.701403805680318</v>
      </c>
      <c r="I31" s="272">
        <v>6.599708792678216</v>
      </c>
      <c r="J31" s="272">
        <v>15.39938839727586</v>
      </c>
      <c r="K31" s="272">
        <v>16.55906971060832</v>
      </c>
      <c r="L31" s="272" t="s">
        <v>90</v>
      </c>
      <c r="M31" s="272" t="s">
        <v>90</v>
      </c>
      <c r="N31" s="272">
        <v>11.314493684435888</v>
      </c>
      <c r="O31" s="272">
        <v>11.368421052631582</v>
      </c>
      <c r="P31" s="272" t="s">
        <v>90</v>
      </c>
      <c r="Q31" s="272" t="s">
        <v>90</v>
      </c>
      <c r="R31" s="272"/>
      <c r="S31" s="272">
        <v>14.547052683623573</v>
      </c>
      <c r="T31" s="272">
        <v>17.516647081864466</v>
      </c>
      <c r="V31" s="31"/>
      <c r="W31" s="31"/>
    </row>
    <row r="32" spans="2:23" ht="15">
      <c r="B32" s="303" t="s">
        <v>84</v>
      </c>
      <c r="C32" s="310" t="s">
        <v>83</v>
      </c>
      <c r="D32" s="271">
        <v>-0.562125007281411</v>
      </c>
      <c r="E32" s="271">
        <v>-0.7433166702890626</v>
      </c>
      <c r="F32" s="271">
        <v>6.951871657754016</v>
      </c>
      <c r="G32" s="271">
        <v>6.349206349206349</v>
      </c>
      <c r="H32" s="271">
        <v>-0.36493712964301706</v>
      </c>
      <c r="I32" s="271">
        <v>-1.5453664507573794</v>
      </c>
      <c r="J32" s="271">
        <v>-1.158301158301156</v>
      </c>
      <c r="K32" s="271">
        <v>4.155339805825253</v>
      </c>
      <c r="L32" s="271" t="s">
        <v>90</v>
      </c>
      <c r="M32" s="271" t="s">
        <v>90</v>
      </c>
      <c r="N32" s="271">
        <v>-3.485670023237797</v>
      </c>
      <c r="O32" s="271">
        <v>2.763157894736845</v>
      </c>
      <c r="P32" s="271" t="s">
        <v>90</v>
      </c>
      <c r="Q32" s="271" t="s">
        <v>90</v>
      </c>
      <c r="R32" s="271"/>
      <c r="S32" s="271">
        <v>39.99999999999999</v>
      </c>
      <c r="T32" s="271">
        <v>48.39319470699432</v>
      </c>
      <c r="V32" s="31"/>
      <c r="W32" s="31"/>
    </row>
    <row r="33" spans="2:23" s="273" customFormat="1" ht="15">
      <c r="B33" s="315" t="s">
        <v>200</v>
      </c>
      <c r="C33" s="316" t="s">
        <v>80</v>
      </c>
      <c r="D33" s="274">
        <v>-0.09884157672083171</v>
      </c>
      <c r="E33" s="274">
        <v>2.2136422136422196</v>
      </c>
      <c r="F33" s="274">
        <v>-14.0625</v>
      </c>
      <c r="G33" s="274">
        <v>11.764705882352944</v>
      </c>
      <c r="H33" s="274">
        <v>-3.0742490902178066</v>
      </c>
      <c r="I33" s="274">
        <v>-2.087395343502696</v>
      </c>
      <c r="J33" s="274">
        <v>9.602263271759037</v>
      </c>
      <c r="K33" s="274">
        <v>16.76670668267306</v>
      </c>
      <c r="L33" s="274" t="s">
        <v>90</v>
      </c>
      <c r="M33" s="274" t="s">
        <v>90</v>
      </c>
      <c r="N33" s="274">
        <v>-3.3374536464771287</v>
      </c>
      <c r="O33" s="274">
        <v>4.52380952380953</v>
      </c>
      <c r="P33" s="274" t="s">
        <v>90</v>
      </c>
      <c r="Q33" s="274" t="s">
        <v>90</v>
      </c>
      <c r="R33" s="274"/>
      <c r="S33" s="274">
        <v>3.737925241495166</v>
      </c>
      <c r="T33" s="274">
        <v>-2.524797114517585</v>
      </c>
      <c r="V33" s="31"/>
      <c r="W33" s="31"/>
    </row>
    <row r="34" spans="2:10" ht="15">
      <c r="B34" s="275"/>
      <c r="C34" s="276"/>
      <c r="D34" s="277"/>
      <c r="E34" s="277"/>
      <c r="F34" s="277"/>
      <c r="G34" s="277"/>
      <c r="H34" s="277"/>
      <c r="I34" s="277"/>
      <c r="J34" s="278"/>
    </row>
    <row r="35" spans="2:10" ht="15" customHeight="1">
      <c r="B35" s="374" t="s">
        <v>162</v>
      </c>
      <c r="C35" s="375"/>
      <c r="D35" s="375"/>
      <c r="E35" s="375"/>
      <c r="F35" s="375"/>
      <c r="G35" s="375"/>
      <c r="H35" s="375"/>
      <c r="I35" s="376"/>
      <c r="J35" s="273"/>
    </row>
    <row r="36" spans="2:10" ht="15" customHeight="1">
      <c r="B36" s="377" t="s">
        <v>163</v>
      </c>
      <c r="C36" s="378"/>
      <c r="D36" s="378"/>
      <c r="E36" s="378"/>
      <c r="F36" s="378"/>
      <c r="G36" s="378"/>
      <c r="H36" s="378"/>
      <c r="I36" s="379"/>
      <c r="J36" s="273"/>
    </row>
    <row r="37" spans="2:10" ht="15" customHeight="1">
      <c r="B37" s="377" t="s">
        <v>164</v>
      </c>
      <c r="C37" s="378"/>
      <c r="D37" s="378"/>
      <c r="E37" s="378"/>
      <c r="F37" s="378"/>
      <c r="G37" s="378"/>
      <c r="H37" s="378"/>
      <c r="I37" s="379"/>
      <c r="J37" s="273"/>
    </row>
    <row r="38" spans="2:10" ht="15" customHeight="1">
      <c r="B38" s="377" t="s">
        <v>194</v>
      </c>
      <c r="C38" s="378"/>
      <c r="D38" s="378"/>
      <c r="E38" s="378"/>
      <c r="F38" s="378"/>
      <c r="G38" s="378"/>
      <c r="H38" s="378"/>
      <c r="I38" s="379"/>
      <c r="J38" s="273"/>
    </row>
    <row r="39" spans="2:10" ht="15" customHeight="1">
      <c r="B39" s="380" t="s">
        <v>145</v>
      </c>
      <c r="C39" s="381"/>
      <c r="D39" s="279"/>
      <c r="E39" s="279"/>
      <c r="F39" s="279"/>
      <c r="G39" s="279"/>
      <c r="H39" s="279"/>
      <c r="I39" s="280"/>
      <c r="J39" s="273"/>
    </row>
    <row r="40" spans="2:9" ht="15">
      <c r="B40" s="281" t="s">
        <v>201</v>
      </c>
      <c r="C40" s="282"/>
      <c r="D40" s="283"/>
      <c r="E40" s="283"/>
      <c r="F40" s="283"/>
      <c r="G40" s="283"/>
      <c r="H40" s="283"/>
      <c r="I40" s="284"/>
    </row>
    <row r="41" spans="3:10" ht="24" customHeight="1">
      <c r="C41" s="373"/>
      <c r="D41" s="373"/>
      <c r="E41" s="373"/>
      <c r="F41" s="373"/>
      <c r="G41" s="373"/>
      <c r="H41" s="373"/>
      <c r="I41" s="373"/>
      <c r="J41" s="373"/>
    </row>
    <row r="42" spans="3:16" ht="15">
      <c r="C42" s="373"/>
      <c r="D42" s="373"/>
      <c r="E42" s="373"/>
      <c r="F42" s="373"/>
      <c r="G42" s="373"/>
      <c r="H42" s="373"/>
      <c r="I42" s="373"/>
      <c r="J42" s="373"/>
      <c r="N42" s="256"/>
      <c r="O42" s="256"/>
      <c r="P42" s="256"/>
    </row>
    <row r="43" spans="4:30" ht="17.25" customHeight="1">
      <c r="D43" s="302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S43" s="256"/>
      <c r="T43" s="256"/>
      <c r="U43" s="256"/>
      <c r="V43" s="256"/>
      <c r="Y43" s="256"/>
      <c r="Z43" s="256"/>
      <c r="AA43" s="256"/>
      <c r="AB43" s="256"/>
      <c r="AC43" s="256"/>
      <c r="AD43" s="256"/>
    </row>
    <row r="44" spans="4:30" ht="19.5" customHeight="1">
      <c r="D44" s="302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S44" s="256"/>
      <c r="T44" s="256"/>
      <c r="U44" s="256"/>
      <c r="V44" s="256"/>
      <c r="Y44" s="256"/>
      <c r="Z44" s="256"/>
      <c r="AA44" s="256"/>
      <c r="AB44" s="256"/>
      <c r="AC44" s="256"/>
      <c r="AD44" s="256"/>
    </row>
    <row r="45" spans="4:30" ht="19.5" customHeight="1">
      <c r="D45" s="302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S45" s="256"/>
      <c r="T45" s="256"/>
      <c r="U45" s="256"/>
      <c r="V45" s="256"/>
      <c r="Y45" s="256"/>
      <c r="Z45" s="256"/>
      <c r="AA45" s="256"/>
      <c r="AB45" s="256"/>
      <c r="AC45" s="256"/>
      <c r="AD45" s="256"/>
    </row>
    <row r="46" spans="4:30" ht="19.5" customHeight="1">
      <c r="D46" s="302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S46" s="256"/>
      <c r="T46" s="256"/>
      <c r="U46" s="256"/>
      <c r="V46" s="256"/>
      <c r="Y46" s="256"/>
      <c r="Z46" s="256"/>
      <c r="AA46" s="256"/>
      <c r="AB46" s="256"/>
      <c r="AC46" s="256"/>
      <c r="AD46" s="256"/>
    </row>
    <row r="47" spans="4:30" ht="19.5" customHeight="1">
      <c r="D47" s="302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S47" s="256"/>
      <c r="T47" s="256"/>
      <c r="U47" s="256"/>
      <c r="V47" s="256"/>
      <c r="Y47" s="256"/>
      <c r="Z47" s="256"/>
      <c r="AA47" s="256"/>
      <c r="AB47" s="256"/>
      <c r="AC47" s="256"/>
      <c r="AD47" s="256"/>
    </row>
    <row r="48" spans="4:30" ht="19.5" customHeight="1">
      <c r="D48" s="302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S48" s="256"/>
      <c r="T48" s="256"/>
      <c r="U48" s="256"/>
      <c r="V48" s="256"/>
      <c r="Y48" s="256"/>
      <c r="Z48" s="256"/>
      <c r="AA48" s="256"/>
      <c r="AB48" s="256"/>
      <c r="AC48" s="256"/>
      <c r="AD48" s="256"/>
    </row>
    <row r="49" spans="4:30" ht="19.5" customHeight="1">
      <c r="D49" s="302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S49" s="256"/>
      <c r="T49" s="256"/>
      <c r="U49" s="256"/>
      <c r="V49" s="256"/>
      <c r="Y49" s="256"/>
      <c r="Z49" s="256"/>
      <c r="AA49" s="256"/>
      <c r="AB49" s="256"/>
      <c r="AC49" s="256"/>
      <c r="AD49" s="256"/>
    </row>
    <row r="50" spans="4:30" ht="19.5" customHeight="1">
      <c r="D50" s="302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S50" s="256"/>
      <c r="T50" s="256"/>
      <c r="U50" s="256"/>
      <c r="V50" s="256"/>
      <c r="Y50" s="256"/>
      <c r="Z50" s="256"/>
      <c r="AA50" s="256"/>
      <c r="AB50" s="256"/>
      <c r="AC50" s="256"/>
      <c r="AD50" s="256"/>
    </row>
    <row r="51" spans="4:30" ht="19.5" customHeight="1">
      <c r="D51" s="302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S51" s="256"/>
      <c r="T51" s="256"/>
      <c r="U51" s="256"/>
      <c r="V51" s="256"/>
      <c r="Y51" s="256"/>
      <c r="Z51" s="256"/>
      <c r="AA51" s="256"/>
      <c r="AB51" s="256"/>
      <c r="AC51" s="256"/>
      <c r="AD51" s="256"/>
    </row>
    <row r="52" spans="4:30" ht="19.5" customHeight="1">
      <c r="D52" s="302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S52" s="256"/>
      <c r="T52" s="256"/>
      <c r="U52" s="256"/>
      <c r="V52" s="256"/>
      <c r="Y52" s="256"/>
      <c r="Z52" s="256"/>
      <c r="AA52" s="256"/>
      <c r="AB52" s="256"/>
      <c r="AC52" s="256"/>
      <c r="AD52" s="256"/>
    </row>
    <row r="53" spans="4:30" ht="19.5" customHeight="1">
      <c r="D53" s="302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S53" s="256"/>
      <c r="T53" s="256"/>
      <c r="U53" s="256"/>
      <c r="V53" s="256"/>
      <c r="Y53" s="256"/>
      <c r="Z53" s="256"/>
      <c r="AA53" s="256"/>
      <c r="AB53" s="256"/>
      <c r="AC53" s="256"/>
      <c r="AD53" s="256"/>
    </row>
    <row r="54" spans="4:30" ht="19.5" customHeight="1">
      <c r="D54" s="302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S54" s="256"/>
      <c r="T54" s="256"/>
      <c r="U54" s="256"/>
      <c r="V54" s="256"/>
      <c r="Y54" s="256"/>
      <c r="Z54" s="256"/>
      <c r="AA54" s="256"/>
      <c r="AB54" s="256"/>
      <c r="AC54" s="256"/>
      <c r="AD54" s="256"/>
    </row>
    <row r="55" spans="4:30" ht="19.5" customHeight="1">
      <c r="D55" s="302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S55" s="256"/>
      <c r="T55" s="256"/>
      <c r="U55" s="256"/>
      <c r="V55" s="256"/>
      <c r="Y55" s="256"/>
      <c r="Z55" s="256"/>
      <c r="AA55" s="256"/>
      <c r="AB55" s="256"/>
      <c r="AC55" s="256"/>
      <c r="AD55" s="256"/>
    </row>
    <row r="56" spans="4:30" ht="19.5" customHeight="1">
      <c r="D56" s="302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</row>
    <row r="57" spans="4:30" ht="28.5" customHeight="1">
      <c r="D57" s="302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S57" s="256"/>
      <c r="T57" s="256"/>
      <c r="U57" s="256"/>
      <c r="V57" s="256"/>
      <c r="Y57" s="256"/>
      <c r="Z57" s="256"/>
      <c r="AA57" s="256"/>
      <c r="AB57" s="256"/>
      <c r="AC57" s="256"/>
      <c r="AD57" s="256"/>
    </row>
    <row r="58" spans="2:30" s="273" customFormat="1" ht="19.5" customHeight="1">
      <c r="B58" s="285"/>
      <c r="C58" s="255"/>
      <c r="D58" s="302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S58" s="256"/>
      <c r="T58" s="256"/>
      <c r="U58" s="256"/>
      <c r="V58" s="256"/>
      <c r="Y58" s="256"/>
      <c r="Z58" s="256"/>
      <c r="AA58" s="256"/>
      <c r="AB58" s="256"/>
      <c r="AC58" s="256"/>
      <c r="AD58" s="256"/>
    </row>
    <row r="59" spans="4:30" ht="19.5" customHeight="1">
      <c r="D59" s="302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</row>
    <row r="60" spans="2:30" s="273" customFormat="1" ht="19.5" customHeight="1">
      <c r="B60" s="285"/>
      <c r="C60" s="255"/>
      <c r="D60" s="302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S60" s="256"/>
      <c r="T60" s="256"/>
      <c r="U60" s="256"/>
      <c r="V60" s="256"/>
      <c r="Y60" s="256"/>
      <c r="Z60" s="256"/>
      <c r="AA60" s="256"/>
      <c r="AB60" s="256"/>
      <c r="AC60" s="256"/>
      <c r="AD60" s="256"/>
    </row>
    <row r="61" spans="4:30" ht="19.5" customHeight="1">
      <c r="D61" s="302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S61" s="256"/>
      <c r="T61" s="256"/>
      <c r="U61" s="256"/>
      <c r="V61" s="256"/>
      <c r="Y61" s="256"/>
      <c r="Z61" s="256"/>
      <c r="AA61" s="256"/>
      <c r="AB61" s="256"/>
      <c r="AC61" s="256"/>
      <c r="AD61" s="256"/>
    </row>
    <row r="62" spans="2:30" s="273" customFormat="1" ht="19.5" customHeight="1">
      <c r="B62" s="285"/>
      <c r="C62" s="255"/>
      <c r="D62" s="302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S62" s="256"/>
      <c r="T62" s="256"/>
      <c r="U62" s="256"/>
      <c r="V62" s="256"/>
      <c r="Y62" s="256"/>
      <c r="Z62" s="256"/>
      <c r="AA62" s="256"/>
      <c r="AB62" s="256"/>
      <c r="AC62" s="256"/>
      <c r="AD62" s="256"/>
    </row>
  </sheetData>
  <sheetProtection/>
  <mergeCells count="14">
    <mergeCell ref="C42:J42"/>
    <mergeCell ref="B35:I35"/>
    <mergeCell ref="B36:I36"/>
    <mergeCell ref="B37:I37"/>
    <mergeCell ref="B38:I38"/>
    <mergeCell ref="B39:C39"/>
    <mergeCell ref="C41:J41"/>
    <mergeCell ref="C6:I6"/>
    <mergeCell ref="C7:I7"/>
    <mergeCell ref="C8:I8"/>
    <mergeCell ref="B10:B12"/>
    <mergeCell ref="C10:C12"/>
    <mergeCell ref="D10:Q10"/>
    <mergeCell ref="D12:T12"/>
  </mergeCells>
  <printOptions horizontalCentered="1" verticalCentered="1"/>
  <pageMargins left="0.4330708661417323" right="0.35433070866141736" top="0.5511811023622047" bottom="0.35433070866141736" header="0" footer="0"/>
  <pageSetup horizontalDpi="300" verticalDpi="300" orientation="landscape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Z65"/>
  <sheetViews>
    <sheetView showGridLines="0" zoomScale="80" zoomScaleNormal="80" zoomScaleSheetLayoutView="85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R5" sqref="R5"/>
    </sheetView>
  </sheetViews>
  <sheetFormatPr defaultColWidth="11.421875" defaultRowHeight="12.75"/>
  <cols>
    <col min="1" max="1" width="2.140625" style="1" customWidth="1"/>
    <col min="2" max="2" width="9.421875" style="40" customWidth="1"/>
    <col min="3" max="3" width="75.8515625" style="1" customWidth="1"/>
    <col min="4" max="4" width="12.8515625" style="18" customWidth="1"/>
    <col min="5" max="5" width="8.8515625" style="1" bestFit="1" customWidth="1"/>
    <col min="6" max="6" width="11.8515625" style="1" bestFit="1" customWidth="1"/>
    <col min="7" max="7" width="2.421875" style="1" customWidth="1"/>
    <col min="8" max="8" width="8.8515625" style="1" bestFit="1" customWidth="1"/>
    <col min="9" max="9" width="11.8515625" style="1" bestFit="1" customWidth="1"/>
    <col min="10" max="10" width="2.00390625" style="1" customWidth="1"/>
    <col min="11" max="11" width="8.8515625" style="18" bestFit="1" customWidth="1"/>
    <col min="12" max="12" width="11.8515625" style="18" bestFit="1" customWidth="1"/>
    <col min="13" max="13" width="1.1484375" style="9" customWidth="1"/>
    <col min="14" max="14" width="14.8515625" style="9" bestFit="1" customWidth="1"/>
    <col min="15" max="15" width="2.8515625" style="1" customWidth="1"/>
    <col min="16" max="16" width="5.140625" style="1" customWidth="1"/>
    <col min="17" max="16384" width="11.421875" style="1" customWidth="1"/>
  </cols>
  <sheetData>
    <row r="1" spans="2:14" s="4" customFormat="1" ht="12" customHeight="1">
      <c r="B1" s="58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s="4" customFormat="1" ht="25.5">
      <c r="B2" s="58"/>
      <c r="C2" s="337"/>
      <c r="D2" s="337"/>
      <c r="E2" s="337"/>
      <c r="F2" s="337"/>
      <c r="G2" s="337"/>
      <c r="H2" s="337"/>
      <c r="I2" s="337"/>
      <c r="J2" s="337"/>
      <c r="K2" s="51"/>
      <c r="L2" s="51"/>
      <c r="M2" s="51"/>
      <c r="N2" s="51"/>
    </row>
    <row r="3" spans="2:14" s="4" customFormat="1" ht="25.5">
      <c r="B3" s="58"/>
      <c r="C3" s="50"/>
      <c r="D3" s="50"/>
      <c r="E3" s="50"/>
      <c r="F3" s="50"/>
      <c r="G3" s="50"/>
      <c r="H3" s="50"/>
      <c r="I3" s="50"/>
      <c r="J3" s="50"/>
      <c r="K3" s="51"/>
      <c r="L3" s="51"/>
      <c r="M3" s="51"/>
      <c r="N3" s="51"/>
    </row>
    <row r="4" spans="2:14" s="4" customFormat="1" ht="17.25" customHeight="1">
      <c r="B4" s="58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2:14" s="4" customFormat="1" ht="19.5" customHeight="1">
      <c r="B5" s="58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2:14" s="4" customFormat="1" ht="20.25">
      <c r="B6" s="55"/>
      <c r="C6" s="126" t="s">
        <v>157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127"/>
    </row>
    <row r="7" spans="2:14" ht="14.25" customHeight="1">
      <c r="B7" s="151"/>
      <c r="C7" s="165" t="s">
        <v>96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6"/>
    </row>
    <row r="8" spans="2:14" ht="15">
      <c r="B8" s="151"/>
      <c r="C8" s="165" t="s">
        <v>202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6"/>
    </row>
    <row r="9" spans="2:14" ht="15">
      <c r="B9" s="152"/>
      <c r="C9" s="343" t="s">
        <v>148</v>
      </c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4"/>
    </row>
    <row r="10" spans="2:14" ht="15">
      <c r="B10" s="123"/>
      <c r="C10" s="124"/>
      <c r="D10" s="124"/>
      <c r="E10" s="125"/>
      <c r="F10" s="125"/>
      <c r="G10" s="124"/>
      <c r="H10" s="125"/>
      <c r="I10" s="125"/>
      <c r="J10" s="124"/>
      <c r="K10" s="125"/>
      <c r="L10" s="125"/>
      <c r="M10" s="124"/>
      <c r="N10" s="124"/>
    </row>
    <row r="11" spans="2:14" ht="50.25" customHeight="1">
      <c r="B11" s="323" t="s">
        <v>149</v>
      </c>
      <c r="C11" s="323" t="s">
        <v>147</v>
      </c>
      <c r="D11" s="382" t="s">
        <v>27</v>
      </c>
      <c r="E11" s="336" t="s">
        <v>13</v>
      </c>
      <c r="F11" s="336"/>
      <c r="G11" s="98"/>
      <c r="H11" s="336" t="s">
        <v>16</v>
      </c>
      <c r="I11" s="336"/>
      <c r="J11" s="98"/>
      <c r="K11" s="336" t="s">
        <v>17</v>
      </c>
      <c r="L11" s="336"/>
      <c r="M11" s="187"/>
      <c r="N11" s="382" t="s">
        <v>45</v>
      </c>
    </row>
    <row r="12" spans="2:14" ht="25.5" customHeight="1">
      <c r="B12" s="324"/>
      <c r="C12" s="324"/>
      <c r="D12" s="383"/>
      <c r="E12" s="100" t="s">
        <v>14</v>
      </c>
      <c r="F12" s="100" t="s">
        <v>15</v>
      </c>
      <c r="G12" s="99"/>
      <c r="H12" s="183" t="s">
        <v>14</v>
      </c>
      <c r="I12" s="183" t="s">
        <v>15</v>
      </c>
      <c r="J12" s="116"/>
      <c r="K12" s="183" t="s">
        <v>14</v>
      </c>
      <c r="L12" s="183" t="s">
        <v>15</v>
      </c>
      <c r="M12" s="188"/>
      <c r="N12" s="383"/>
    </row>
    <row r="13" spans="2:14" ht="23.25" customHeight="1">
      <c r="B13" s="325"/>
      <c r="C13" s="325"/>
      <c r="D13" s="388" t="s">
        <v>91</v>
      </c>
      <c r="E13" s="388"/>
      <c r="F13" s="388"/>
      <c r="G13" s="388"/>
      <c r="H13" s="388"/>
      <c r="I13" s="388"/>
      <c r="J13" s="388"/>
      <c r="K13" s="388"/>
      <c r="L13" s="388"/>
      <c r="M13" s="388"/>
      <c r="N13" s="388"/>
    </row>
    <row r="14" spans="2:14" ht="15">
      <c r="B14" s="114"/>
      <c r="C14" s="99"/>
      <c r="D14" s="157"/>
      <c r="E14" s="101"/>
      <c r="F14" s="101"/>
      <c r="G14" s="101"/>
      <c r="H14" s="101"/>
      <c r="I14" s="101"/>
      <c r="J14" s="101"/>
      <c r="K14" s="184"/>
      <c r="L14" s="184"/>
      <c r="M14" s="185"/>
      <c r="N14" s="186"/>
    </row>
    <row r="15" spans="2:26" ht="15">
      <c r="B15" s="303" t="s">
        <v>52</v>
      </c>
      <c r="C15" s="304" t="s">
        <v>72</v>
      </c>
      <c r="D15" s="146">
        <v>9.383799094728085</v>
      </c>
      <c r="E15" s="146">
        <v>9.50764113913538</v>
      </c>
      <c r="F15" s="146">
        <v>10.057625197733167</v>
      </c>
      <c r="G15" s="146"/>
      <c r="H15" s="146">
        <v>8.162702032936364</v>
      </c>
      <c r="I15" s="146">
        <v>7.708329822411786</v>
      </c>
      <c r="J15" s="146"/>
      <c r="K15" s="146" t="s">
        <v>90</v>
      </c>
      <c r="L15" s="146" t="s">
        <v>90</v>
      </c>
      <c r="M15" s="146"/>
      <c r="N15" s="146">
        <v>8.858293754570322</v>
      </c>
      <c r="P15" s="32"/>
      <c r="Q15" s="31"/>
      <c r="R15" s="31"/>
      <c r="X15" s="31"/>
      <c r="Y15" s="34"/>
      <c r="Z15" s="34"/>
    </row>
    <row r="16" spans="2:26" ht="15">
      <c r="B16" s="305" t="s">
        <v>53</v>
      </c>
      <c r="C16" s="306" t="s">
        <v>73</v>
      </c>
      <c r="D16" s="105">
        <v>14.339405533847849</v>
      </c>
      <c r="E16" s="105">
        <v>8.797332308114058</v>
      </c>
      <c r="F16" s="105">
        <v>4.522910885969322</v>
      </c>
      <c r="G16" s="105"/>
      <c r="H16" s="105">
        <v>22.46169364299162</v>
      </c>
      <c r="I16" s="105">
        <v>20.532028844884607</v>
      </c>
      <c r="J16" s="105"/>
      <c r="K16" s="105" t="s">
        <v>90</v>
      </c>
      <c r="L16" s="105" t="s">
        <v>90</v>
      </c>
      <c r="M16" s="105"/>
      <c r="N16" s="105">
        <v>11.473504342265928</v>
      </c>
      <c r="Q16" s="31"/>
      <c r="R16" s="31"/>
      <c r="X16" s="31"/>
      <c r="Y16" s="34"/>
      <c r="Z16" s="34"/>
    </row>
    <row r="17" spans="2:26" ht="15">
      <c r="B17" s="303" t="s">
        <v>55</v>
      </c>
      <c r="C17" s="304" t="s">
        <v>50</v>
      </c>
      <c r="D17" s="146">
        <v>20.38132382643134</v>
      </c>
      <c r="E17" s="146">
        <v>21.455416637377066</v>
      </c>
      <c r="F17" s="146">
        <v>14.027062505897536</v>
      </c>
      <c r="G17" s="146"/>
      <c r="H17" s="146">
        <v>23.60552031432197</v>
      </c>
      <c r="I17" s="146">
        <v>27.14500609790049</v>
      </c>
      <c r="J17" s="146"/>
      <c r="K17" s="146" t="s">
        <v>90</v>
      </c>
      <c r="L17" s="146" t="s">
        <v>90</v>
      </c>
      <c r="M17" s="146"/>
      <c r="N17" s="146">
        <v>17.45247733202737</v>
      </c>
      <c r="Q17" s="31"/>
      <c r="R17" s="31"/>
      <c r="X17" s="31"/>
      <c r="Y17" s="34"/>
      <c r="Z17" s="34"/>
    </row>
    <row r="18" spans="2:26" ht="15">
      <c r="B18" s="305" t="s">
        <v>54</v>
      </c>
      <c r="C18" s="306" t="s">
        <v>100</v>
      </c>
      <c r="D18" s="105">
        <v>10.749848790532024</v>
      </c>
      <c r="E18" s="105">
        <v>12.266163050677271</v>
      </c>
      <c r="F18" s="105">
        <v>10.881693485529631</v>
      </c>
      <c r="G18" s="105"/>
      <c r="H18" s="105">
        <v>9.38871414368423</v>
      </c>
      <c r="I18" s="105">
        <v>6.015375695885639</v>
      </c>
      <c r="J18" s="105"/>
      <c r="K18" s="105" t="s">
        <v>90</v>
      </c>
      <c r="L18" s="105" t="s">
        <v>90</v>
      </c>
      <c r="M18" s="105"/>
      <c r="N18" s="105">
        <v>18.064208294860794</v>
      </c>
      <c r="Q18" s="31"/>
      <c r="R18" s="31"/>
      <c r="X18" s="31"/>
      <c r="Y18" s="34"/>
      <c r="Z18" s="34"/>
    </row>
    <row r="19" spans="2:26" ht="15">
      <c r="B19" s="303" t="s">
        <v>88</v>
      </c>
      <c r="C19" s="307" t="s">
        <v>89</v>
      </c>
      <c r="D19" s="146">
        <v>-4.193787351113154</v>
      </c>
      <c r="E19" s="146">
        <v>-3.5420786235932367</v>
      </c>
      <c r="F19" s="146">
        <v>-4.898461824327393</v>
      </c>
      <c r="G19" s="146"/>
      <c r="H19" s="146">
        <v>-3.425008523702211</v>
      </c>
      <c r="I19" s="146">
        <v>-12.937817551172348</v>
      </c>
      <c r="J19" s="146"/>
      <c r="K19" s="146" t="s">
        <v>90</v>
      </c>
      <c r="L19" s="146" t="s">
        <v>90</v>
      </c>
      <c r="M19" s="146"/>
      <c r="N19" s="146">
        <v>-12.69396904023905</v>
      </c>
      <c r="Q19" s="31"/>
      <c r="R19" s="31"/>
      <c r="X19" s="31"/>
      <c r="Y19" s="34"/>
      <c r="Z19" s="34"/>
    </row>
    <row r="20" spans="2:26" ht="15">
      <c r="B20" s="308" t="s">
        <v>63</v>
      </c>
      <c r="C20" s="309" t="s">
        <v>184</v>
      </c>
      <c r="D20" s="105">
        <v>6.412904737919312</v>
      </c>
      <c r="E20" s="105">
        <v>18.180998544302753</v>
      </c>
      <c r="F20" s="105">
        <v>2.3510935907545605</v>
      </c>
      <c r="G20" s="105"/>
      <c r="H20" s="105">
        <v>-1.2139566922532152</v>
      </c>
      <c r="I20" s="105">
        <v>-41.1040604480116</v>
      </c>
      <c r="J20" s="105"/>
      <c r="K20" s="105" t="s">
        <v>90</v>
      </c>
      <c r="L20" s="105" t="s">
        <v>90</v>
      </c>
      <c r="M20" s="105"/>
      <c r="N20" s="105">
        <v>-19.93728852949196</v>
      </c>
      <c r="Q20" s="31"/>
      <c r="R20" s="31"/>
      <c r="X20" s="31"/>
      <c r="Y20" s="34"/>
      <c r="Z20" s="34"/>
    </row>
    <row r="21" spans="2:26" ht="15">
      <c r="B21" s="303" t="s">
        <v>64</v>
      </c>
      <c r="C21" s="310" t="s">
        <v>185</v>
      </c>
      <c r="D21" s="146">
        <v>6.702233174405925</v>
      </c>
      <c r="E21" s="146">
        <v>7.953874273733952</v>
      </c>
      <c r="F21" s="146">
        <v>3.8677025446273605</v>
      </c>
      <c r="G21" s="146"/>
      <c r="H21" s="146">
        <v>5.333641073222184</v>
      </c>
      <c r="I21" s="146">
        <v>9.137918343057748</v>
      </c>
      <c r="J21" s="146"/>
      <c r="K21" s="146" t="s">
        <v>90</v>
      </c>
      <c r="L21" s="146" t="s">
        <v>90</v>
      </c>
      <c r="M21" s="146"/>
      <c r="N21" s="146">
        <v>-6.743473635600495</v>
      </c>
      <c r="Q21" s="31"/>
      <c r="R21" s="31"/>
      <c r="X21" s="31"/>
      <c r="Y21" s="34"/>
      <c r="Z21" s="34"/>
    </row>
    <row r="22" spans="2:26" ht="15">
      <c r="B22" s="308" t="s">
        <v>65</v>
      </c>
      <c r="C22" s="309" t="s">
        <v>76</v>
      </c>
      <c r="D22" s="105">
        <v>8.187837770410455</v>
      </c>
      <c r="E22" s="105">
        <v>7.213450628531071</v>
      </c>
      <c r="F22" s="105">
        <v>10.040588383607929</v>
      </c>
      <c r="G22" s="105"/>
      <c r="H22" s="105">
        <v>9.131594955935206</v>
      </c>
      <c r="I22" s="105">
        <v>7.798284435996261</v>
      </c>
      <c r="J22" s="105"/>
      <c r="K22" s="105" t="s">
        <v>90</v>
      </c>
      <c r="L22" s="105" t="s">
        <v>90</v>
      </c>
      <c r="M22" s="105"/>
      <c r="N22" s="105">
        <v>11.91865899245137</v>
      </c>
      <c r="Q22" s="31"/>
      <c r="R22" s="31"/>
      <c r="X22" s="31"/>
      <c r="Y22" s="34"/>
      <c r="Z22" s="34"/>
    </row>
    <row r="23" spans="2:26" ht="15">
      <c r="B23" s="303" t="s">
        <v>66</v>
      </c>
      <c r="C23" s="310" t="s">
        <v>186</v>
      </c>
      <c r="D23" s="146">
        <v>23.93617960997476</v>
      </c>
      <c r="E23" s="146">
        <v>23.54835252590659</v>
      </c>
      <c r="F23" s="146">
        <v>26.268882549250016</v>
      </c>
      <c r="G23" s="146"/>
      <c r="H23" s="146">
        <v>14.855857746830537</v>
      </c>
      <c r="I23" s="146">
        <v>24.21151136641182</v>
      </c>
      <c r="J23" s="146"/>
      <c r="K23" s="146" t="s">
        <v>90</v>
      </c>
      <c r="L23" s="146" t="s">
        <v>90</v>
      </c>
      <c r="M23" s="146"/>
      <c r="N23" s="146">
        <v>12.648788545148438</v>
      </c>
      <c r="Q23" s="31"/>
      <c r="R23" s="31"/>
      <c r="X23" s="31"/>
      <c r="Y23" s="34"/>
      <c r="Z23" s="34"/>
    </row>
    <row r="24" spans="2:26" ht="15">
      <c r="B24" s="308" t="s">
        <v>81</v>
      </c>
      <c r="C24" s="309" t="s">
        <v>187</v>
      </c>
      <c r="D24" s="105">
        <v>13.692358448376684</v>
      </c>
      <c r="E24" s="105">
        <v>14.216534281059289</v>
      </c>
      <c r="F24" s="105">
        <v>12.472037081671129</v>
      </c>
      <c r="G24" s="105"/>
      <c r="H24" s="105">
        <v>15.177524499833828</v>
      </c>
      <c r="I24" s="105">
        <v>12.005989487415869</v>
      </c>
      <c r="J24" s="105"/>
      <c r="K24" s="105" t="s">
        <v>90</v>
      </c>
      <c r="L24" s="105" t="s">
        <v>90</v>
      </c>
      <c r="M24" s="105"/>
      <c r="N24" s="105">
        <v>3.3109518627869594</v>
      </c>
      <c r="Q24" s="31"/>
      <c r="R24" s="31"/>
      <c r="X24" s="31"/>
      <c r="Y24" s="34"/>
      <c r="Z24" s="34"/>
    </row>
    <row r="25" spans="2:26" ht="15">
      <c r="B25" s="303" t="s">
        <v>67</v>
      </c>
      <c r="C25" s="307" t="s">
        <v>62</v>
      </c>
      <c r="D25" s="146">
        <v>12.414206797539752</v>
      </c>
      <c r="E25" s="146">
        <v>9.112560392382019</v>
      </c>
      <c r="F25" s="146">
        <v>13.69077028297121</v>
      </c>
      <c r="G25" s="146"/>
      <c r="H25" s="146">
        <v>17.76042850778763</v>
      </c>
      <c r="I25" s="146">
        <v>17.377508175410703</v>
      </c>
      <c r="J25" s="146"/>
      <c r="K25" s="146" t="s">
        <v>90</v>
      </c>
      <c r="L25" s="146" t="s">
        <v>90</v>
      </c>
      <c r="M25" s="146"/>
      <c r="N25" s="146">
        <v>9.078802138392206</v>
      </c>
      <c r="Q25" s="31"/>
      <c r="R25" s="31"/>
      <c r="X25" s="31"/>
      <c r="Y25" s="34"/>
      <c r="Z25" s="34"/>
    </row>
    <row r="26" spans="2:26" ht="15">
      <c r="B26" s="308" t="s">
        <v>68</v>
      </c>
      <c r="C26" s="309" t="s">
        <v>51</v>
      </c>
      <c r="D26" s="105">
        <v>10.830677999616945</v>
      </c>
      <c r="E26" s="105">
        <v>10.005698415343112</v>
      </c>
      <c r="F26" s="105">
        <v>12.848501673024604</v>
      </c>
      <c r="G26" s="105"/>
      <c r="H26" s="105">
        <v>10.857152831491646</v>
      </c>
      <c r="I26" s="105">
        <v>11.45805035264127</v>
      </c>
      <c r="J26" s="105"/>
      <c r="K26" s="105" t="s">
        <v>90</v>
      </c>
      <c r="L26" s="105" t="s">
        <v>90</v>
      </c>
      <c r="M26" s="105"/>
      <c r="N26" s="105">
        <v>4.744361740208114</v>
      </c>
      <c r="Q26" s="31"/>
      <c r="R26" s="31"/>
      <c r="X26" s="31"/>
      <c r="Y26" s="34"/>
      <c r="Z26" s="34"/>
    </row>
    <row r="27" spans="2:26" ht="24">
      <c r="B27" s="303" t="s">
        <v>69</v>
      </c>
      <c r="C27" s="310" t="s">
        <v>188</v>
      </c>
      <c r="D27" s="146">
        <v>-2.473312290594498</v>
      </c>
      <c r="E27" s="146">
        <v>-1.510582427130347</v>
      </c>
      <c r="F27" s="146">
        <v>-6.701030187206191</v>
      </c>
      <c r="G27" s="146"/>
      <c r="H27" s="146">
        <v>22.030512323743867</v>
      </c>
      <c r="I27" s="146">
        <v>9.314483480759517</v>
      </c>
      <c r="J27" s="146"/>
      <c r="K27" s="146" t="s">
        <v>90</v>
      </c>
      <c r="L27" s="146" t="s">
        <v>90</v>
      </c>
      <c r="M27" s="146"/>
      <c r="N27" s="146">
        <v>-34.88225056212993</v>
      </c>
      <c r="Q27" s="31"/>
      <c r="R27" s="31"/>
      <c r="X27" s="31"/>
      <c r="Y27" s="34"/>
      <c r="Z27" s="34"/>
    </row>
    <row r="28" spans="2:26" ht="15">
      <c r="B28" s="308" t="s">
        <v>70</v>
      </c>
      <c r="C28" s="309" t="s">
        <v>78</v>
      </c>
      <c r="D28" s="105">
        <v>12.903542245561406</v>
      </c>
      <c r="E28" s="105">
        <v>6.475866223787707</v>
      </c>
      <c r="F28" s="105">
        <v>7.345171559889807</v>
      </c>
      <c r="G28" s="105"/>
      <c r="H28" s="105">
        <v>8.622893089547802</v>
      </c>
      <c r="I28" s="105">
        <v>11.30128552921741</v>
      </c>
      <c r="J28" s="105"/>
      <c r="K28" s="105">
        <v>16.215132199317118</v>
      </c>
      <c r="L28" s="105">
        <v>22.716540303377442</v>
      </c>
      <c r="M28" s="105"/>
      <c r="N28" s="105">
        <v>-2.3388751895326854</v>
      </c>
      <c r="Q28" s="31"/>
      <c r="R28" s="31"/>
      <c r="X28" s="31"/>
      <c r="Y28" s="34"/>
      <c r="Z28" s="34"/>
    </row>
    <row r="29" spans="2:26" ht="24">
      <c r="B29" s="303" t="s">
        <v>71</v>
      </c>
      <c r="C29" s="311" t="s">
        <v>189</v>
      </c>
      <c r="D29" s="149">
        <v>11.251618810703246</v>
      </c>
      <c r="E29" s="149">
        <v>11.244475641998086</v>
      </c>
      <c r="F29" s="149">
        <v>13.170880882814707</v>
      </c>
      <c r="G29" s="149"/>
      <c r="H29" s="149">
        <v>8.419394008200864</v>
      </c>
      <c r="I29" s="149">
        <v>10.998907787664525</v>
      </c>
      <c r="J29" s="149"/>
      <c r="K29" s="149" t="s">
        <v>90</v>
      </c>
      <c r="L29" s="149" t="s">
        <v>90</v>
      </c>
      <c r="M29" s="149"/>
      <c r="N29" s="149">
        <v>21.749448108786208</v>
      </c>
      <c r="O29" s="231"/>
      <c r="P29" s="231"/>
      <c r="Q29" s="31"/>
      <c r="R29" s="31"/>
      <c r="X29" s="31"/>
      <c r="Y29" s="34"/>
      <c r="Z29" s="34"/>
    </row>
    <row r="30" spans="2:26" s="9" customFormat="1" ht="15">
      <c r="B30" s="312" t="s">
        <v>199</v>
      </c>
      <c r="C30" s="313" t="s">
        <v>190</v>
      </c>
      <c r="D30" s="105">
        <v>27.090854294172082</v>
      </c>
      <c r="E30" s="105">
        <v>27.534253651965578</v>
      </c>
      <c r="F30" s="105">
        <v>34.40245170341698</v>
      </c>
      <c r="G30" s="105"/>
      <c r="H30" s="105">
        <v>17.074814521682736</v>
      </c>
      <c r="I30" s="105">
        <v>28.82779391327679</v>
      </c>
      <c r="J30" s="105"/>
      <c r="K30" s="105" t="s">
        <v>90</v>
      </c>
      <c r="L30" s="105" t="s">
        <v>90</v>
      </c>
      <c r="M30" s="105"/>
      <c r="N30" s="105">
        <v>26.15541900896694</v>
      </c>
      <c r="Q30" s="31"/>
      <c r="R30" s="31"/>
      <c r="S30" s="1"/>
      <c r="T30" s="1"/>
      <c r="U30" s="1"/>
      <c r="V30" s="1"/>
      <c r="W30" s="1"/>
      <c r="X30" s="31"/>
      <c r="Y30" s="34"/>
      <c r="Z30" s="34"/>
    </row>
    <row r="31" spans="2:26" ht="15">
      <c r="B31" s="303" t="s">
        <v>174</v>
      </c>
      <c r="C31" s="310" t="s">
        <v>56</v>
      </c>
      <c r="D31" s="146">
        <v>1.5938816085842022</v>
      </c>
      <c r="E31" s="146">
        <v>2.3019750862020683</v>
      </c>
      <c r="F31" s="146">
        <v>-1.4322301946196214</v>
      </c>
      <c r="G31" s="146"/>
      <c r="H31" s="146">
        <v>1.9980456690276815</v>
      </c>
      <c r="I31" s="146">
        <v>2.6437048826800424</v>
      </c>
      <c r="J31" s="146"/>
      <c r="K31" s="146" t="s">
        <v>90</v>
      </c>
      <c r="L31" s="146" t="s">
        <v>90</v>
      </c>
      <c r="M31" s="146"/>
      <c r="N31" s="146">
        <v>3.9875824062979515</v>
      </c>
      <c r="Q31" s="31"/>
      <c r="R31" s="31"/>
      <c r="X31" s="31"/>
      <c r="Y31" s="34"/>
      <c r="Z31" s="34"/>
    </row>
    <row r="32" spans="2:26" s="9" customFormat="1" ht="15">
      <c r="B32" s="314" t="s">
        <v>175</v>
      </c>
      <c r="C32" s="313" t="s">
        <v>191</v>
      </c>
      <c r="D32" s="105">
        <v>15.83185653054242</v>
      </c>
      <c r="E32" s="105">
        <v>13.393558292578378</v>
      </c>
      <c r="F32" s="105">
        <v>16.061215699858344</v>
      </c>
      <c r="G32" s="105"/>
      <c r="H32" s="105">
        <v>21.85346572383655</v>
      </c>
      <c r="I32" s="105">
        <v>20.00356286797167</v>
      </c>
      <c r="J32" s="105"/>
      <c r="K32" s="105" t="s">
        <v>90</v>
      </c>
      <c r="L32" s="105" t="s">
        <v>90</v>
      </c>
      <c r="M32" s="105"/>
      <c r="N32" s="105">
        <v>12.205730347856946</v>
      </c>
      <c r="Q32" s="31"/>
      <c r="R32" s="31"/>
      <c r="S32" s="1"/>
      <c r="T32" s="1"/>
      <c r="U32" s="1"/>
      <c r="V32" s="1"/>
      <c r="W32" s="1"/>
      <c r="X32" s="31"/>
      <c r="Y32" s="34"/>
      <c r="Z32" s="34"/>
    </row>
    <row r="33" spans="2:26" ht="15">
      <c r="B33" s="303" t="s">
        <v>84</v>
      </c>
      <c r="C33" s="310" t="s">
        <v>83</v>
      </c>
      <c r="D33" s="146">
        <v>15.41544725962063</v>
      </c>
      <c r="E33" s="146">
        <v>16.782501832260266</v>
      </c>
      <c r="F33" s="146">
        <v>11.946102904586375</v>
      </c>
      <c r="G33" s="146"/>
      <c r="H33" s="146">
        <v>16.446848870775565</v>
      </c>
      <c r="I33" s="146">
        <v>12.995840961512851</v>
      </c>
      <c r="J33" s="146"/>
      <c r="K33" s="146" t="s">
        <v>90</v>
      </c>
      <c r="L33" s="146" t="s">
        <v>90</v>
      </c>
      <c r="M33" s="146"/>
      <c r="N33" s="146">
        <v>23.575842583021522</v>
      </c>
      <c r="Q33" s="31"/>
      <c r="R33" s="31"/>
      <c r="X33" s="31"/>
      <c r="Y33" s="34"/>
      <c r="Z33" s="34"/>
    </row>
    <row r="34" spans="2:26" s="9" customFormat="1" ht="15">
      <c r="B34" s="315" t="s">
        <v>200</v>
      </c>
      <c r="C34" s="316" t="s">
        <v>80</v>
      </c>
      <c r="D34" s="227">
        <v>13.07873133743862</v>
      </c>
      <c r="E34" s="227">
        <v>9.888236695110608</v>
      </c>
      <c r="F34" s="227">
        <v>13.28535545723868</v>
      </c>
      <c r="G34" s="227"/>
      <c r="H34" s="227">
        <v>19.233642372659364</v>
      </c>
      <c r="I34" s="227">
        <v>28.444511242939228</v>
      </c>
      <c r="J34" s="227"/>
      <c r="K34" s="227" t="s">
        <v>90</v>
      </c>
      <c r="L34" s="227" t="s">
        <v>90</v>
      </c>
      <c r="M34" s="227"/>
      <c r="N34" s="227">
        <v>1.4853124136935403</v>
      </c>
      <c r="Q34" s="31"/>
      <c r="R34" s="31"/>
      <c r="S34" s="1"/>
      <c r="T34" s="1"/>
      <c r="U34" s="1"/>
      <c r="V34" s="1"/>
      <c r="W34" s="1"/>
      <c r="X34" s="31"/>
      <c r="Y34" s="34"/>
      <c r="Z34" s="34"/>
    </row>
    <row r="35" spans="2:23" s="9" customFormat="1" ht="15">
      <c r="B35" s="11"/>
      <c r="C35" s="14"/>
      <c r="D35" s="32"/>
      <c r="E35" s="32"/>
      <c r="F35" s="32"/>
      <c r="G35" s="32"/>
      <c r="H35" s="32"/>
      <c r="I35" s="32"/>
      <c r="J35" s="32"/>
      <c r="K35" s="32"/>
      <c r="L35" s="32"/>
      <c r="M35" s="65"/>
      <c r="N35" s="32"/>
      <c r="S35" s="1"/>
      <c r="T35" s="1"/>
      <c r="U35" s="1"/>
      <c r="V35" s="1"/>
      <c r="W35" s="1"/>
    </row>
    <row r="36" spans="2:15" ht="10.5" customHeight="1">
      <c r="B36" s="384" t="s">
        <v>162</v>
      </c>
      <c r="C36" s="385"/>
      <c r="D36" s="385"/>
      <c r="E36" s="385"/>
      <c r="F36" s="385"/>
      <c r="G36" s="385"/>
      <c r="H36" s="385"/>
      <c r="I36" s="385"/>
      <c r="J36" s="80"/>
      <c r="K36" s="174"/>
      <c r="L36" s="174"/>
      <c r="M36" s="175"/>
      <c r="N36" s="176"/>
      <c r="O36" s="45"/>
    </row>
    <row r="37" spans="2:15" ht="15">
      <c r="B37" s="83" t="s">
        <v>141</v>
      </c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6"/>
      <c r="O37" s="44"/>
    </row>
    <row r="38" spans="2:15" ht="15">
      <c r="B38" s="90" t="s">
        <v>144</v>
      </c>
      <c r="C38" s="84"/>
      <c r="D38" s="177"/>
      <c r="E38" s="91"/>
      <c r="F38" s="91"/>
      <c r="G38" s="91"/>
      <c r="H38" s="91"/>
      <c r="I38" s="91"/>
      <c r="J38" s="91"/>
      <c r="K38" s="177"/>
      <c r="L38" s="177"/>
      <c r="M38" s="178"/>
      <c r="N38" s="179"/>
      <c r="O38" s="45"/>
    </row>
    <row r="39" spans="2:15" ht="15">
      <c r="B39" s="386" t="s">
        <v>145</v>
      </c>
      <c r="C39" s="387"/>
      <c r="D39" s="177"/>
      <c r="E39" s="91"/>
      <c r="F39" s="91"/>
      <c r="G39" s="91"/>
      <c r="H39" s="91"/>
      <c r="I39" s="91"/>
      <c r="J39" s="91"/>
      <c r="K39" s="177"/>
      <c r="L39" s="177"/>
      <c r="M39" s="178"/>
      <c r="N39" s="179"/>
      <c r="O39" s="45"/>
    </row>
    <row r="40" spans="2:15" ht="15">
      <c r="B40" s="93" t="s">
        <v>180</v>
      </c>
      <c r="C40" s="84"/>
      <c r="D40" s="177"/>
      <c r="E40" s="91"/>
      <c r="F40" s="91"/>
      <c r="G40" s="91"/>
      <c r="H40" s="91"/>
      <c r="I40" s="91"/>
      <c r="J40" s="91"/>
      <c r="K40" s="177"/>
      <c r="L40" s="177"/>
      <c r="M40" s="178"/>
      <c r="N40" s="179"/>
      <c r="O40" s="45"/>
    </row>
    <row r="41" spans="2:15" ht="15">
      <c r="B41" s="160" t="s">
        <v>201</v>
      </c>
      <c r="C41" s="94"/>
      <c r="D41" s="180"/>
      <c r="E41" s="95"/>
      <c r="F41" s="95"/>
      <c r="G41" s="95"/>
      <c r="H41" s="95"/>
      <c r="I41" s="95"/>
      <c r="J41" s="95"/>
      <c r="K41" s="180"/>
      <c r="L41" s="180"/>
      <c r="M41" s="181"/>
      <c r="N41" s="182"/>
      <c r="O41" s="45"/>
    </row>
    <row r="42" spans="3:14" ht="9.75" customHeight="1"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69"/>
    </row>
    <row r="43" spans="3:16" ht="15"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O43" s="9"/>
      <c r="P43" s="9"/>
    </row>
    <row r="44" spans="4:16" ht="15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9"/>
      <c r="P44" s="9"/>
    </row>
    <row r="45" spans="4:16" ht="15">
      <c r="D45"/>
      <c r="E45"/>
      <c r="F45"/>
      <c r="G45"/>
      <c r="H45"/>
      <c r="I45"/>
      <c r="J45"/>
      <c r="K45"/>
      <c r="L45" s="25"/>
      <c r="M45" s="25"/>
      <c r="N45" s="25"/>
      <c r="O45" s="9"/>
      <c r="P45" s="9"/>
    </row>
    <row r="46" spans="4:16" ht="15">
      <c r="D46"/>
      <c r="E46"/>
      <c r="F46"/>
      <c r="G46"/>
      <c r="H46"/>
      <c r="I46"/>
      <c r="J46"/>
      <c r="K46"/>
      <c r="L46" s="25"/>
      <c r="M46" s="25"/>
      <c r="N46" s="25"/>
      <c r="O46" s="9"/>
      <c r="P46" s="9"/>
    </row>
    <row r="47" spans="4:16" ht="15">
      <c r="D47"/>
      <c r="E47"/>
      <c r="F47"/>
      <c r="G47"/>
      <c r="H47"/>
      <c r="I47"/>
      <c r="J47"/>
      <c r="K47"/>
      <c r="L47" s="25"/>
      <c r="M47" s="25"/>
      <c r="N47" s="25"/>
      <c r="O47" s="9"/>
      <c r="P47" s="9"/>
    </row>
    <row r="48" spans="4:16" ht="15">
      <c r="D48" s="31"/>
      <c r="E48" s="31"/>
      <c r="F48" s="31"/>
      <c r="G48" s="31"/>
      <c r="H48" s="31"/>
      <c r="I48" s="31"/>
      <c r="J48" s="31"/>
      <c r="K48" s="31"/>
      <c r="L48" s="25"/>
      <c r="M48" s="25"/>
      <c r="N48" s="25"/>
      <c r="O48" s="9"/>
      <c r="P48" s="9"/>
    </row>
    <row r="49" spans="4:16" ht="15">
      <c r="D49" s="31"/>
      <c r="E49" s="31"/>
      <c r="F49" s="31"/>
      <c r="G49" s="31"/>
      <c r="H49" s="31"/>
      <c r="I49" s="31"/>
      <c r="J49" s="31"/>
      <c r="K49" s="31"/>
      <c r="L49" s="25"/>
      <c r="M49" s="25"/>
      <c r="N49" s="25"/>
      <c r="O49" s="9"/>
      <c r="P49" s="9"/>
    </row>
    <row r="50" spans="4:16" ht="15">
      <c r="D50" s="31"/>
      <c r="E50" s="31"/>
      <c r="F50" s="31"/>
      <c r="G50" s="31"/>
      <c r="H50" s="31"/>
      <c r="I50" s="31"/>
      <c r="J50" s="31"/>
      <c r="K50" s="31"/>
      <c r="L50" s="25"/>
      <c r="M50" s="25"/>
      <c r="N50" s="25"/>
      <c r="O50" s="9"/>
      <c r="P50" s="9"/>
    </row>
    <row r="51" spans="4:16" ht="15">
      <c r="D51" s="31"/>
      <c r="E51" s="31"/>
      <c r="F51" s="31"/>
      <c r="G51" s="31"/>
      <c r="H51" s="31"/>
      <c r="I51" s="31"/>
      <c r="J51" s="31"/>
      <c r="K51" s="31"/>
      <c r="L51" s="25"/>
      <c r="M51" s="25"/>
      <c r="N51" s="25"/>
      <c r="O51" s="9"/>
      <c r="P51" s="9"/>
    </row>
    <row r="52" spans="4:16" ht="15">
      <c r="D52" s="31"/>
      <c r="E52" s="31"/>
      <c r="F52" s="31"/>
      <c r="G52" s="31"/>
      <c r="H52" s="31"/>
      <c r="I52" s="31"/>
      <c r="J52" s="31"/>
      <c r="K52" s="31"/>
      <c r="L52" s="25"/>
      <c r="M52" s="25"/>
      <c r="N52" s="25"/>
      <c r="O52" s="9"/>
      <c r="P52" s="9"/>
    </row>
    <row r="53" spans="4:16" ht="15">
      <c r="D53" s="31"/>
      <c r="E53" s="31"/>
      <c r="F53" s="31"/>
      <c r="G53" s="31"/>
      <c r="H53" s="31"/>
      <c r="I53" s="31"/>
      <c r="J53" s="31"/>
      <c r="K53" s="31"/>
      <c r="L53" s="25"/>
      <c r="M53" s="25"/>
      <c r="N53" s="25"/>
      <c r="O53" s="9"/>
      <c r="P53" s="9"/>
    </row>
    <row r="54" spans="4:16" ht="15">
      <c r="D54" s="31"/>
      <c r="E54" s="31"/>
      <c r="F54" s="31"/>
      <c r="G54" s="31"/>
      <c r="H54" s="31"/>
      <c r="I54" s="31"/>
      <c r="J54" s="31"/>
      <c r="K54" s="31"/>
      <c r="L54" s="25"/>
      <c r="M54" s="25"/>
      <c r="N54" s="25"/>
      <c r="O54" s="9"/>
      <c r="P54" s="9"/>
    </row>
    <row r="55" spans="4:16" ht="15">
      <c r="D55" s="31"/>
      <c r="E55" s="31"/>
      <c r="F55" s="31"/>
      <c r="G55" s="31"/>
      <c r="H55" s="31"/>
      <c r="I55" s="31"/>
      <c r="J55" s="31"/>
      <c r="K55" s="31"/>
      <c r="L55" s="25"/>
      <c r="M55" s="25"/>
      <c r="N55" s="25"/>
      <c r="O55" s="9"/>
      <c r="P55" s="9"/>
    </row>
    <row r="56" spans="4:16" ht="15">
      <c r="D56" s="31"/>
      <c r="E56" s="31"/>
      <c r="F56" s="31"/>
      <c r="G56" s="31"/>
      <c r="H56" s="31"/>
      <c r="I56" s="31"/>
      <c r="J56" s="31"/>
      <c r="K56" s="31"/>
      <c r="L56" s="25"/>
      <c r="M56" s="25"/>
      <c r="N56" s="25"/>
      <c r="O56" s="9"/>
      <c r="P56" s="9"/>
    </row>
    <row r="57" spans="4:16" ht="15">
      <c r="D57" s="31"/>
      <c r="E57" s="31"/>
      <c r="F57" s="31"/>
      <c r="G57" s="31"/>
      <c r="H57" s="31"/>
      <c r="I57" s="31"/>
      <c r="J57" s="31"/>
      <c r="K57" s="31"/>
      <c r="L57" s="25"/>
      <c r="M57" s="25"/>
      <c r="N57" s="25"/>
      <c r="O57" s="9"/>
      <c r="P57" s="9"/>
    </row>
    <row r="58" spans="4:16" ht="15">
      <c r="D58" s="31"/>
      <c r="E58" s="31"/>
      <c r="F58" s="31"/>
      <c r="G58" s="31"/>
      <c r="H58" s="31"/>
      <c r="I58" s="31"/>
      <c r="J58" s="31"/>
      <c r="K58" s="31"/>
      <c r="L58" s="25"/>
      <c r="M58" s="25"/>
      <c r="N58" s="25"/>
      <c r="O58" s="9"/>
      <c r="P58" s="9"/>
    </row>
    <row r="59" spans="4:16" ht="15">
      <c r="D59" s="31"/>
      <c r="E59" s="31"/>
      <c r="F59" s="31"/>
      <c r="G59" s="31"/>
      <c r="H59" s="31"/>
      <c r="I59" s="31"/>
      <c r="J59" s="31"/>
      <c r="K59" s="31"/>
      <c r="O59" s="9"/>
      <c r="P59" s="9"/>
    </row>
    <row r="60" spans="4:11" ht="15">
      <c r="D60" s="31"/>
      <c r="E60" s="31"/>
      <c r="F60" s="31"/>
      <c r="G60" s="31"/>
      <c r="H60" s="31"/>
      <c r="I60" s="31"/>
      <c r="J60" s="31"/>
      <c r="K60" s="31"/>
    </row>
    <row r="61" spans="4:11" ht="15">
      <c r="D61" s="31"/>
      <c r="E61" s="31"/>
      <c r="F61" s="31"/>
      <c r="G61" s="31"/>
      <c r="H61" s="31"/>
      <c r="I61" s="31"/>
      <c r="J61" s="31"/>
      <c r="K61" s="31"/>
    </row>
    <row r="62" spans="4:11" ht="15">
      <c r="D62" s="31"/>
      <c r="E62" s="31"/>
      <c r="F62" s="31"/>
      <c r="G62" s="31"/>
      <c r="H62" s="31"/>
      <c r="I62" s="31"/>
      <c r="J62" s="31"/>
      <c r="K62" s="31"/>
    </row>
    <row r="63" spans="4:11" ht="15">
      <c r="D63" s="31"/>
      <c r="E63" s="31"/>
      <c r="F63" s="31"/>
      <c r="G63" s="31"/>
      <c r="H63" s="31"/>
      <c r="I63" s="31"/>
      <c r="J63" s="31"/>
      <c r="K63" s="31"/>
    </row>
    <row r="64" spans="4:11" ht="15">
      <c r="D64" s="31"/>
      <c r="E64" s="31"/>
      <c r="F64" s="31"/>
      <c r="G64" s="31"/>
      <c r="H64" s="31"/>
      <c r="I64" s="31"/>
      <c r="J64" s="31"/>
      <c r="K64" s="31"/>
    </row>
    <row r="65" spans="4:11" ht="15">
      <c r="D65" s="31"/>
      <c r="E65" s="31"/>
      <c r="F65" s="31"/>
      <c r="G65" s="31"/>
      <c r="H65" s="31"/>
      <c r="I65" s="31"/>
      <c r="J65" s="31"/>
      <c r="K65" s="31"/>
    </row>
  </sheetData>
  <sheetProtection/>
  <mergeCells count="14">
    <mergeCell ref="H11:I11"/>
    <mergeCell ref="B39:C39"/>
    <mergeCell ref="N11:N12"/>
    <mergeCell ref="D13:N13"/>
    <mergeCell ref="C42:M42"/>
    <mergeCell ref="C2:J2"/>
    <mergeCell ref="C43:M43"/>
    <mergeCell ref="B11:B13"/>
    <mergeCell ref="C11:C13"/>
    <mergeCell ref="D11:D12"/>
    <mergeCell ref="C9:N9"/>
    <mergeCell ref="E11:F11"/>
    <mergeCell ref="B36:I36"/>
    <mergeCell ref="K11:L11"/>
  </mergeCells>
  <printOptions horizontalCentered="1" verticalCentered="1"/>
  <pageMargins left="0.2362204724409449" right="0.2362204724409449" top="0.5118110236220472" bottom="0.6692913385826772" header="0" footer="0"/>
  <pageSetup horizontalDpi="300" verticalDpi="300" orientation="landscape" scale="70" r:id="rId2"/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U43"/>
  <sheetViews>
    <sheetView showGridLines="0" zoomScale="80" zoomScaleNormal="80" zoomScaleSheetLayoutView="85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L4" sqref="L4"/>
    </sheetView>
  </sheetViews>
  <sheetFormatPr defaultColWidth="11.421875" defaultRowHeight="12.75"/>
  <cols>
    <col min="1" max="1" width="2.7109375" style="0" customWidth="1"/>
    <col min="2" max="2" width="10.421875" style="42" customWidth="1"/>
    <col min="3" max="3" width="63.421875" style="27" customWidth="1"/>
    <col min="4" max="4" width="16.00390625" style="19" customWidth="1"/>
    <col min="5" max="9" width="18.8515625" style="0" customWidth="1"/>
  </cols>
  <sheetData>
    <row r="2" spans="2:9" s="4" customFormat="1" ht="12" customHeight="1">
      <c r="B2" s="58"/>
      <c r="C2" s="51"/>
      <c r="D2" s="51"/>
      <c r="E2" s="51"/>
      <c r="F2" s="51"/>
      <c r="G2" s="51"/>
      <c r="H2" s="51"/>
      <c r="I2" s="51"/>
    </row>
    <row r="3" spans="2:10" s="4" customFormat="1" ht="25.5">
      <c r="B3" s="58"/>
      <c r="C3" s="39"/>
      <c r="D3" s="39"/>
      <c r="E3" s="39"/>
      <c r="F3" s="39"/>
      <c r="G3" s="39"/>
      <c r="H3" s="39"/>
      <c r="I3" s="39"/>
      <c r="J3" s="33"/>
    </row>
    <row r="4" spans="2:9" s="4" customFormat="1" ht="12">
      <c r="B4" s="58"/>
      <c r="C4" s="51"/>
      <c r="D4" s="51"/>
      <c r="E4" s="51"/>
      <c r="F4" s="51"/>
      <c r="G4" s="51"/>
      <c r="H4" s="51"/>
      <c r="I4" s="51"/>
    </row>
    <row r="5" spans="2:9" s="4" customFormat="1" ht="12">
      <c r="B5" s="58"/>
      <c r="C5" s="51"/>
      <c r="D5" s="51"/>
      <c r="E5" s="51"/>
      <c r="F5" s="51"/>
      <c r="G5" s="51"/>
      <c r="H5" s="51"/>
      <c r="I5" s="51"/>
    </row>
    <row r="6" spans="2:9" ht="17.25" customHeight="1">
      <c r="B6" s="73"/>
      <c r="C6" s="74"/>
      <c r="D6" s="75"/>
      <c r="E6" s="17"/>
      <c r="F6" s="17"/>
      <c r="G6" s="17"/>
      <c r="H6" s="17"/>
      <c r="I6" s="17"/>
    </row>
    <row r="7" spans="2:9" ht="15" customHeight="1">
      <c r="B7" s="135"/>
      <c r="C7" s="126" t="s">
        <v>158</v>
      </c>
      <c r="D7" s="97"/>
      <c r="E7" s="97"/>
      <c r="F7" s="97"/>
      <c r="G7" s="97"/>
      <c r="H7" s="97"/>
      <c r="I7" s="127"/>
    </row>
    <row r="8" spans="2:9" ht="12.75">
      <c r="B8" s="143"/>
      <c r="C8" s="165" t="s">
        <v>96</v>
      </c>
      <c r="D8" s="165"/>
      <c r="E8" s="165"/>
      <c r="F8" s="165"/>
      <c r="G8" s="165"/>
      <c r="H8" s="165"/>
      <c r="I8" s="166"/>
    </row>
    <row r="9" spans="2:9" ht="15.75" customHeight="1">
      <c r="B9" s="143"/>
      <c r="C9" s="165" t="s">
        <v>202</v>
      </c>
      <c r="D9" s="165"/>
      <c r="E9" s="165"/>
      <c r="F9" s="165"/>
      <c r="G9" s="165"/>
      <c r="H9" s="165"/>
      <c r="I9" s="166"/>
    </row>
    <row r="10" spans="2:9" ht="15" customHeight="1">
      <c r="B10" s="144"/>
      <c r="C10" s="343" t="s">
        <v>148</v>
      </c>
      <c r="D10" s="343"/>
      <c r="E10" s="343"/>
      <c r="F10" s="343"/>
      <c r="G10" s="343"/>
      <c r="H10" s="343"/>
      <c r="I10" s="344"/>
    </row>
    <row r="11" spans="2:9" s="13" customFormat="1" ht="15" customHeight="1">
      <c r="B11" s="132"/>
      <c r="C11" s="124"/>
      <c r="D11" s="125"/>
      <c r="E11" s="125"/>
      <c r="F11" s="125"/>
      <c r="G11" s="125"/>
      <c r="H11" s="125"/>
      <c r="I11" s="125"/>
    </row>
    <row r="12" spans="2:9" ht="49.5" customHeight="1">
      <c r="B12" s="389" t="s">
        <v>165</v>
      </c>
      <c r="C12" s="389" t="s">
        <v>166</v>
      </c>
      <c r="D12" s="195" t="s">
        <v>24</v>
      </c>
      <c r="E12" s="195" t="s">
        <v>25</v>
      </c>
      <c r="F12" s="195" t="s">
        <v>26</v>
      </c>
      <c r="G12" s="195" t="s">
        <v>57</v>
      </c>
      <c r="H12" s="195" t="s">
        <v>10</v>
      </c>
      <c r="I12" s="195" t="s">
        <v>46</v>
      </c>
    </row>
    <row r="13" spans="2:9" ht="10.5" customHeight="1">
      <c r="B13" s="390"/>
      <c r="C13" s="390"/>
      <c r="D13" s="391" t="s">
        <v>91</v>
      </c>
      <c r="E13" s="391"/>
      <c r="F13" s="391"/>
      <c r="G13" s="391"/>
      <c r="H13" s="391"/>
      <c r="I13" s="391"/>
    </row>
    <row r="14" spans="2:9" ht="12.75">
      <c r="B14" s="196"/>
      <c r="C14" s="118"/>
      <c r="D14" s="197"/>
      <c r="E14" s="197"/>
      <c r="F14" s="197"/>
      <c r="G14" s="197"/>
      <c r="H14" s="197"/>
      <c r="I14" s="197"/>
    </row>
    <row r="15" spans="2:21" s="13" customFormat="1" ht="17.25" customHeight="1">
      <c r="B15" s="303" t="s">
        <v>52</v>
      </c>
      <c r="C15" s="304" t="s">
        <v>72</v>
      </c>
      <c r="D15" s="149">
        <v>27.342679379432667</v>
      </c>
      <c r="E15" s="299">
        <v>38.683263842993476</v>
      </c>
      <c r="F15" s="149">
        <v>5.102287549320228</v>
      </c>
      <c r="G15" s="149">
        <v>25.733864968188747</v>
      </c>
      <c r="H15" s="149">
        <v>21.486229973563532</v>
      </c>
      <c r="I15" s="149">
        <v>13.512655613223234</v>
      </c>
      <c r="J15" s="32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</row>
    <row r="16" spans="2:21" s="13" customFormat="1" ht="17.25" customHeight="1">
      <c r="B16" s="305" t="s">
        <v>53</v>
      </c>
      <c r="C16" s="306" t="s">
        <v>73</v>
      </c>
      <c r="D16" s="207">
        <v>22.74416682891531</v>
      </c>
      <c r="E16" s="207">
        <v>18.077554070451242</v>
      </c>
      <c r="F16" s="207">
        <v>8.045900648927585</v>
      </c>
      <c r="G16" s="207">
        <v>62.488098843030215</v>
      </c>
      <c r="H16" s="207">
        <v>-2.8094050312445495</v>
      </c>
      <c r="I16" s="207">
        <v>39.05465831978356</v>
      </c>
      <c r="J16" s="32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</row>
    <row r="17" spans="2:21" s="13" customFormat="1" ht="17.25" customHeight="1">
      <c r="B17" s="303" t="s">
        <v>55</v>
      </c>
      <c r="C17" s="304" t="s">
        <v>50</v>
      </c>
      <c r="D17" s="149">
        <v>50.010867895819125</v>
      </c>
      <c r="E17" s="299">
        <v>114.9350775986167</v>
      </c>
      <c r="F17" s="149">
        <v>44.40705257942257</v>
      </c>
      <c r="G17" s="149">
        <v>24.844006487469695</v>
      </c>
      <c r="H17" s="149">
        <v>90.68024342579177</v>
      </c>
      <c r="I17" s="149">
        <v>30.01155847840664</v>
      </c>
      <c r="J17" s="32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</row>
    <row r="18" spans="2:21" s="13" customFormat="1" ht="17.25" customHeight="1">
      <c r="B18" s="305" t="s">
        <v>54</v>
      </c>
      <c r="C18" s="306" t="s">
        <v>100</v>
      </c>
      <c r="D18" s="207">
        <v>37.193167747617494</v>
      </c>
      <c r="E18" s="207">
        <v>37.527511196831064</v>
      </c>
      <c r="F18" s="207">
        <v>63.34739592387537</v>
      </c>
      <c r="G18" s="207">
        <v>31.59207689560537</v>
      </c>
      <c r="H18" s="207">
        <v>36.361183739781076</v>
      </c>
      <c r="I18" s="207">
        <v>35.31927279076641</v>
      </c>
      <c r="J18" s="32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</row>
    <row r="19" spans="2:21" s="13" customFormat="1" ht="17.25" customHeight="1">
      <c r="B19" s="303" t="s">
        <v>88</v>
      </c>
      <c r="C19" s="307" t="s">
        <v>89</v>
      </c>
      <c r="D19" s="149">
        <v>3.430101353426984</v>
      </c>
      <c r="E19" s="149">
        <v>7.19783954366775</v>
      </c>
      <c r="F19" s="149">
        <v>5.463809943596942</v>
      </c>
      <c r="G19" s="149">
        <v>-32.69257923507374</v>
      </c>
      <c r="H19" s="149">
        <v>-9.350017614457462</v>
      </c>
      <c r="I19" s="149">
        <v>0.3657760744427252</v>
      </c>
      <c r="J19" s="32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</row>
    <row r="20" spans="2:21" s="13" customFormat="1" ht="27" customHeight="1">
      <c r="B20" s="308" t="s">
        <v>63</v>
      </c>
      <c r="C20" s="309" t="s">
        <v>184</v>
      </c>
      <c r="D20" s="207">
        <v>182.7020846522423</v>
      </c>
      <c r="E20" s="300">
        <v>299.11330011763204</v>
      </c>
      <c r="F20" s="207">
        <v>39.436849689696515</v>
      </c>
      <c r="G20" s="207">
        <v>5.661825740328208</v>
      </c>
      <c r="H20" s="207">
        <v>185.6808591295209</v>
      </c>
      <c r="I20" s="207">
        <v>62.75157384622781</v>
      </c>
      <c r="J20" s="32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</row>
    <row r="21" spans="2:21" s="13" customFormat="1" ht="23.25" customHeight="1">
      <c r="B21" s="303" t="s">
        <v>64</v>
      </c>
      <c r="C21" s="310" t="s">
        <v>185</v>
      </c>
      <c r="D21" s="149">
        <v>21.39353108551001</v>
      </c>
      <c r="E21" s="149">
        <v>22.622711220717505</v>
      </c>
      <c r="F21" s="149">
        <v>20.063150640764626</v>
      </c>
      <c r="G21" s="149">
        <v>-6.824526813500231</v>
      </c>
      <c r="H21" s="149">
        <v>28.934747648052618</v>
      </c>
      <c r="I21" s="149">
        <v>21.020052166503646</v>
      </c>
      <c r="J21" s="32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</row>
    <row r="22" spans="2:21" s="13" customFormat="1" ht="17.25" customHeight="1">
      <c r="B22" s="308" t="s">
        <v>65</v>
      </c>
      <c r="C22" s="309" t="s">
        <v>76</v>
      </c>
      <c r="D22" s="207">
        <v>8.79320971769082</v>
      </c>
      <c r="E22" s="300">
        <v>9.758287632261098</v>
      </c>
      <c r="F22" s="207">
        <v>8.964291145564784</v>
      </c>
      <c r="G22" s="207">
        <v>11.832550038650602</v>
      </c>
      <c r="H22" s="207">
        <v>10.907077939891941</v>
      </c>
      <c r="I22" s="207">
        <v>6.791888223357034</v>
      </c>
      <c r="J22" s="32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</row>
    <row r="23" spans="2:21" s="13" customFormat="1" ht="25.5" customHeight="1">
      <c r="B23" s="303" t="s">
        <v>66</v>
      </c>
      <c r="C23" s="310" t="s">
        <v>186</v>
      </c>
      <c r="D23" s="149">
        <v>13.632112541980712</v>
      </c>
      <c r="E23" s="149">
        <v>17.695809930697614</v>
      </c>
      <c r="F23" s="149">
        <v>18.065782486880867</v>
      </c>
      <c r="G23" s="149">
        <v>-2.6459251658740968</v>
      </c>
      <c r="H23" s="149">
        <v>33.891363529466204</v>
      </c>
      <c r="I23" s="149">
        <v>12.47549858487018</v>
      </c>
      <c r="J23" s="32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</row>
    <row r="24" spans="2:21" s="13" customFormat="1" ht="17.25" customHeight="1">
      <c r="B24" s="308" t="s">
        <v>81</v>
      </c>
      <c r="C24" s="309" t="s">
        <v>187</v>
      </c>
      <c r="D24" s="207">
        <v>21.01406828102874</v>
      </c>
      <c r="E24" s="300">
        <v>26.94373219565984</v>
      </c>
      <c r="F24" s="207">
        <v>11.29137858575966</v>
      </c>
      <c r="G24" s="207">
        <v>-19.694151463496922</v>
      </c>
      <c r="H24" s="207">
        <v>22.33625279756901</v>
      </c>
      <c r="I24" s="207">
        <v>13.699427222686067</v>
      </c>
      <c r="J24" s="32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</row>
    <row r="25" spans="2:21" s="13" customFormat="1" ht="17.25" customHeight="1">
      <c r="B25" s="303" t="s">
        <v>67</v>
      </c>
      <c r="C25" s="307" t="s">
        <v>62</v>
      </c>
      <c r="D25" s="149">
        <v>23.726337949354726</v>
      </c>
      <c r="E25" s="149">
        <v>42.69657254186436</v>
      </c>
      <c r="F25" s="149">
        <v>9.645572246704702</v>
      </c>
      <c r="G25" s="149">
        <v>41.52000293498166</v>
      </c>
      <c r="H25" s="149">
        <v>20.038937987293348</v>
      </c>
      <c r="I25" s="149">
        <v>2.3162147829086432</v>
      </c>
      <c r="J25" s="32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</row>
    <row r="26" spans="2:21" s="13" customFormat="1" ht="17.25" customHeight="1">
      <c r="B26" s="308" t="s">
        <v>68</v>
      </c>
      <c r="C26" s="309" t="s">
        <v>51</v>
      </c>
      <c r="D26" s="207">
        <v>24.442191996074534</v>
      </c>
      <c r="E26" s="300">
        <v>32.9930329428312</v>
      </c>
      <c r="F26" s="207">
        <v>14.266138809952068</v>
      </c>
      <c r="G26" s="207">
        <v>27.376338076369034</v>
      </c>
      <c r="H26" s="207">
        <v>24.770029823735552</v>
      </c>
      <c r="I26" s="207">
        <v>6.899457468717474</v>
      </c>
      <c r="J26" s="32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</row>
    <row r="27" spans="2:21" s="13" customFormat="1" ht="24.75" customHeight="1">
      <c r="B27" s="303" t="s">
        <v>69</v>
      </c>
      <c r="C27" s="310" t="s">
        <v>188</v>
      </c>
      <c r="D27" s="149">
        <v>60.39739466514376</v>
      </c>
      <c r="E27" s="149"/>
      <c r="F27" s="149">
        <v>20.02352379894208</v>
      </c>
      <c r="G27" s="149">
        <v>225.02851961865585</v>
      </c>
      <c r="H27" s="149">
        <v>45.41334206490082</v>
      </c>
      <c r="I27" s="149">
        <v>63.38518475965908</v>
      </c>
      <c r="J27" s="32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</row>
    <row r="28" spans="2:21" s="13" customFormat="1" ht="17.25" customHeight="1">
      <c r="B28" s="308" t="s">
        <v>70</v>
      </c>
      <c r="C28" s="309" t="s">
        <v>78</v>
      </c>
      <c r="D28" s="207">
        <v>16.677032106414803</v>
      </c>
      <c r="E28" s="300">
        <v>60.82892948753733</v>
      </c>
      <c r="F28" s="207">
        <v>-10.55187498689374</v>
      </c>
      <c r="G28" s="207">
        <v>12.424188701592765</v>
      </c>
      <c r="H28" s="207">
        <v>41.85785346710691</v>
      </c>
      <c r="I28" s="207">
        <v>4.671337637484951</v>
      </c>
      <c r="J28" s="32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</row>
    <row r="29" spans="2:21" s="13" customFormat="1" ht="29.25" customHeight="1">
      <c r="B29" s="303" t="s">
        <v>71</v>
      </c>
      <c r="C29" s="311" t="s">
        <v>189</v>
      </c>
      <c r="D29" s="149">
        <v>26.20677950116992</v>
      </c>
      <c r="E29" s="149">
        <v>35.47414923478198</v>
      </c>
      <c r="F29" s="149">
        <v>30.891521538434397</v>
      </c>
      <c r="G29" s="149">
        <v>-81.31307910196921</v>
      </c>
      <c r="H29" s="149">
        <v>17.830543358826457</v>
      </c>
      <c r="I29" s="149">
        <v>15.501547016172701</v>
      </c>
      <c r="J29" s="32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</row>
    <row r="30" spans="2:21" s="13" customFormat="1" ht="17.25" customHeight="1">
      <c r="B30" s="312" t="s">
        <v>199</v>
      </c>
      <c r="C30" s="313" t="s">
        <v>190</v>
      </c>
      <c r="D30" s="207">
        <v>10.20820665380846</v>
      </c>
      <c r="E30" s="207">
        <v>9.369760923954097</v>
      </c>
      <c r="F30" s="207">
        <v>-0.6596403975648535</v>
      </c>
      <c r="G30" s="207">
        <v>-21.996253145270284</v>
      </c>
      <c r="H30" s="207">
        <v>3.80529855017111</v>
      </c>
      <c r="I30" s="207">
        <v>15.76972197677804</v>
      </c>
      <c r="J30" s="32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</row>
    <row r="31" spans="2:21" s="13" customFormat="1" ht="17.25" customHeight="1">
      <c r="B31" s="303" t="s">
        <v>174</v>
      </c>
      <c r="C31" s="310" t="s">
        <v>56</v>
      </c>
      <c r="D31" s="149">
        <v>7.56688055415935</v>
      </c>
      <c r="E31" s="149">
        <v>18.005421820599544</v>
      </c>
      <c r="F31" s="149">
        <v>8.986522068546044</v>
      </c>
      <c r="G31" s="149">
        <v>51.42003754566784</v>
      </c>
      <c r="H31" s="149">
        <v>8.545040818598103</v>
      </c>
      <c r="I31" s="149">
        <v>4.371242755192051</v>
      </c>
      <c r="J31" s="32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</row>
    <row r="32" spans="2:21" s="13" customFormat="1" ht="17.25" customHeight="1">
      <c r="B32" s="314" t="s">
        <v>175</v>
      </c>
      <c r="C32" s="313" t="s">
        <v>191</v>
      </c>
      <c r="D32" s="207">
        <v>25.693628477872288</v>
      </c>
      <c r="E32" s="207">
        <v>24.88693220471405</v>
      </c>
      <c r="F32" s="207">
        <v>32.51046379534195</v>
      </c>
      <c r="G32" s="207">
        <v>38.67895909926544</v>
      </c>
      <c r="H32" s="207">
        <v>25.03507415889812</v>
      </c>
      <c r="I32" s="207">
        <v>27.372952490380786</v>
      </c>
      <c r="J32" s="32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</row>
    <row r="33" spans="2:21" s="13" customFormat="1" ht="17.25" customHeight="1">
      <c r="B33" s="303" t="s">
        <v>84</v>
      </c>
      <c r="C33" s="310" t="s">
        <v>83</v>
      </c>
      <c r="D33" s="149">
        <v>45.77259951239914</v>
      </c>
      <c r="E33" s="149">
        <v>49.23160249641268</v>
      </c>
      <c r="F33" s="149">
        <v>12.23850216010971</v>
      </c>
      <c r="G33" s="149">
        <v>-19.147828556104173</v>
      </c>
      <c r="H33" s="149">
        <v>59.02603006240843</v>
      </c>
      <c r="I33" s="149">
        <v>43.1496912704082</v>
      </c>
      <c r="J33" s="32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</row>
    <row r="34" spans="2:21" s="13" customFormat="1" ht="17.25" customHeight="1">
      <c r="B34" s="315" t="s">
        <v>200</v>
      </c>
      <c r="C34" s="316" t="s">
        <v>80</v>
      </c>
      <c r="D34" s="229">
        <v>16.282950146866384</v>
      </c>
      <c r="E34" s="301">
        <v>18.605712661394858</v>
      </c>
      <c r="F34" s="301">
        <v>12.458211030874967</v>
      </c>
      <c r="G34" s="301">
        <v>19.637163836380168</v>
      </c>
      <c r="H34" s="301">
        <v>7.635746513110697</v>
      </c>
      <c r="I34" s="301">
        <v>13.918927712960926</v>
      </c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</row>
    <row r="35" spans="2:9" s="13" customFormat="1" ht="12.75">
      <c r="B35" s="11"/>
      <c r="C35" s="14"/>
      <c r="D35" s="30"/>
      <c r="E35" s="30"/>
      <c r="F35" s="30"/>
      <c r="G35" s="30"/>
      <c r="H35" s="30"/>
      <c r="I35" s="30"/>
    </row>
    <row r="36" spans="2:9" ht="14.25" customHeight="1">
      <c r="B36" s="384" t="s">
        <v>162</v>
      </c>
      <c r="C36" s="385"/>
      <c r="D36" s="385"/>
      <c r="E36" s="385"/>
      <c r="F36" s="385"/>
      <c r="G36" s="385"/>
      <c r="H36" s="385"/>
      <c r="I36" s="392"/>
    </row>
    <row r="37" spans="2:15" ht="12.75">
      <c r="B37" s="93" t="s">
        <v>141</v>
      </c>
      <c r="C37" s="191"/>
      <c r="D37" s="134"/>
      <c r="E37" s="134"/>
      <c r="F37" s="134"/>
      <c r="G37" s="134"/>
      <c r="H37" s="134"/>
      <c r="I37" s="192"/>
      <c r="J37" s="22"/>
      <c r="K37" s="22"/>
      <c r="L37" s="22"/>
      <c r="M37" s="22"/>
      <c r="N37" s="22"/>
      <c r="O37" s="22"/>
    </row>
    <row r="38" spans="2:9" ht="12.75">
      <c r="B38" s="90" t="s">
        <v>144</v>
      </c>
      <c r="C38" s="191"/>
      <c r="D38" s="193"/>
      <c r="E38" s="193"/>
      <c r="F38" s="193"/>
      <c r="G38" s="193"/>
      <c r="H38" s="193"/>
      <c r="I38" s="194"/>
    </row>
    <row r="39" spans="2:9" ht="12.75">
      <c r="B39" s="386" t="s">
        <v>145</v>
      </c>
      <c r="C39" s="387"/>
      <c r="D39" s="193"/>
      <c r="E39" s="193"/>
      <c r="F39" s="193"/>
      <c r="G39" s="193"/>
      <c r="H39" s="193"/>
      <c r="I39" s="194"/>
    </row>
    <row r="40" spans="2:9" ht="12.75">
      <c r="B40" s="93" t="s">
        <v>180</v>
      </c>
      <c r="C40" s="191"/>
      <c r="D40" s="193"/>
      <c r="E40" s="193"/>
      <c r="F40" s="193"/>
      <c r="G40" s="193"/>
      <c r="H40" s="193"/>
      <c r="I40" s="194"/>
    </row>
    <row r="41" spans="2:13" ht="12.75">
      <c r="B41" s="160" t="s">
        <v>201</v>
      </c>
      <c r="C41" s="189"/>
      <c r="D41" s="189"/>
      <c r="E41" s="189"/>
      <c r="F41" s="189"/>
      <c r="G41" s="189"/>
      <c r="H41" s="189"/>
      <c r="I41" s="190"/>
      <c r="J41" s="158"/>
      <c r="K41" s="158"/>
      <c r="L41" s="158"/>
      <c r="M41" s="158"/>
    </row>
    <row r="42" spans="3:13" ht="12.75"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</row>
    <row r="43" spans="4:11" ht="12.75">
      <c r="D43"/>
      <c r="J43" s="19"/>
      <c r="K43" s="19"/>
    </row>
  </sheetData>
  <sheetProtection/>
  <mergeCells count="7">
    <mergeCell ref="C10:I10"/>
    <mergeCell ref="C42:M42"/>
    <mergeCell ref="B12:B13"/>
    <mergeCell ref="C12:C13"/>
    <mergeCell ref="D13:I13"/>
    <mergeCell ref="B39:C39"/>
    <mergeCell ref="B36:I36"/>
  </mergeCells>
  <printOptions horizontalCentered="1" verticalCentered="1"/>
  <pageMargins left="0" right="0" top="0.31496062992125984" bottom="0.3937007874015748" header="0" footer="0"/>
  <pageSetup horizontalDpi="300" verticalDpi="300" orientation="landscape" scale="70" r:id="rId2"/>
  <colBreaks count="1" manualBreakCount="1"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U46"/>
  <sheetViews>
    <sheetView showGridLines="0" zoomScale="80" zoomScaleNormal="80" zoomScaleSheetLayoutView="10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K5" sqref="K5"/>
    </sheetView>
  </sheetViews>
  <sheetFormatPr defaultColWidth="11.421875" defaultRowHeight="12.75"/>
  <cols>
    <col min="1" max="1" width="3.8515625" style="0" customWidth="1"/>
    <col min="2" max="2" width="10.421875" style="41" customWidth="1"/>
    <col min="3" max="3" width="78.7109375" style="0" customWidth="1"/>
    <col min="4" max="4" width="22.421875" style="0" customWidth="1"/>
    <col min="5" max="5" width="19.8515625" style="0" customWidth="1"/>
    <col min="6" max="6" width="18.7109375" style="0" customWidth="1"/>
    <col min="7" max="7" width="13.28125" style="0" customWidth="1"/>
    <col min="8" max="8" width="20.00390625" style="0" customWidth="1"/>
    <col min="9" max="9" width="14.00390625" style="0" customWidth="1"/>
  </cols>
  <sheetData>
    <row r="2" spans="2:9" ht="12.75">
      <c r="B2" s="59"/>
      <c r="C2" s="17"/>
      <c r="D2" s="17"/>
      <c r="E2" s="17"/>
      <c r="F2" s="17"/>
      <c r="G2" s="17"/>
      <c r="H2" s="17"/>
      <c r="I2" s="17"/>
    </row>
    <row r="3" spans="2:9" ht="12.75">
      <c r="B3" s="59"/>
      <c r="C3" s="17"/>
      <c r="D3" s="17"/>
      <c r="E3" s="17"/>
      <c r="F3" s="17"/>
      <c r="G3" s="17"/>
      <c r="H3" s="17"/>
      <c r="I3" s="17"/>
    </row>
    <row r="4" spans="2:9" s="4" customFormat="1" ht="12" customHeight="1">
      <c r="B4" s="58"/>
      <c r="C4" s="51"/>
      <c r="D4" s="51"/>
      <c r="E4" s="51"/>
      <c r="F4" s="51"/>
      <c r="G4" s="51"/>
      <c r="H4" s="51"/>
      <c r="I4" s="51"/>
    </row>
    <row r="5" spans="2:10" s="4" customFormat="1" ht="25.5">
      <c r="B5" s="58"/>
      <c r="C5" s="39"/>
      <c r="D5" s="39"/>
      <c r="E5" s="39"/>
      <c r="F5" s="39"/>
      <c r="G5" s="39"/>
      <c r="H5" s="39"/>
      <c r="I5" s="39"/>
      <c r="J5" s="33"/>
    </row>
    <row r="6" spans="2:9" s="4" customFormat="1" ht="10.5" customHeight="1">
      <c r="B6" s="58"/>
      <c r="C6" s="51"/>
      <c r="D6" s="51"/>
      <c r="E6" s="51"/>
      <c r="F6" s="51"/>
      <c r="G6" s="51"/>
      <c r="H6" s="51"/>
      <c r="I6" s="51"/>
    </row>
    <row r="7" spans="2:9" s="4" customFormat="1" ht="10.5" customHeight="1">
      <c r="B7" s="58"/>
      <c r="C7" s="51"/>
      <c r="D7" s="51"/>
      <c r="E7" s="51"/>
      <c r="F7" s="51"/>
      <c r="G7" s="51"/>
      <c r="H7" s="51"/>
      <c r="I7" s="51"/>
    </row>
    <row r="8" spans="2:9" ht="15" customHeight="1">
      <c r="B8" s="55"/>
      <c r="C8" s="126" t="s">
        <v>159</v>
      </c>
      <c r="D8" s="97"/>
      <c r="E8" s="97"/>
      <c r="F8" s="97"/>
      <c r="G8" s="97"/>
      <c r="H8" s="97"/>
      <c r="I8" s="127"/>
    </row>
    <row r="9" spans="2:9" ht="12.75">
      <c r="B9" s="143"/>
      <c r="C9" s="165" t="s">
        <v>96</v>
      </c>
      <c r="D9" s="165"/>
      <c r="E9" s="165"/>
      <c r="F9" s="165"/>
      <c r="G9" s="165"/>
      <c r="H9" s="165"/>
      <c r="I9" s="164"/>
    </row>
    <row r="10" spans="2:9" ht="12.75">
      <c r="B10" s="143"/>
      <c r="C10" s="165" t="s">
        <v>202</v>
      </c>
      <c r="D10" s="165"/>
      <c r="E10" s="165"/>
      <c r="F10" s="165"/>
      <c r="G10" s="165"/>
      <c r="H10" s="165"/>
      <c r="I10" s="164"/>
    </row>
    <row r="11" spans="2:9" ht="15" customHeight="1">
      <c r="B11" s="144"/>
      <c r="C11" s="343" t="s">
        <v>148</v>
      </c>
      <c r="D11" s="343"/>
      <c r="E11" s="343"/>
      <c r="F11" s="343"/>
      <c r="G11" s="343"/>
      <c r="H11" s="343"/>
      <c r="I11" s="210"/>
    </row>
    <row r="12" spans="2:9" s="13" customFormat="1" ht="12.75">
      <c r="B12" s="132"/>
      <c r="C12" s="124"/>
      <c r="D12" s="125"/>
      <c r="E12" s="125"/>
      <c r="F12" s="125"/>
      <c r="G12" s="125"/>
      <c r="H12" s="125"/>
      <c r="I12" s="125"/>
    </row>
    <row r="13" spans="2:9" s="10" customFormat="1" ht="36" customHeight="1">
      <c r="B13" s="393" t="s">
        <v>149</v>
      </c>
      <c r="C13" s="393" t="s">
        <v>147</v>
      </c>
      <c r="D13" s="195" t="s">
        <v>170</v>
      </c>
      <c r="E13" s="195" t="s">
        <v>47</v>
      </c>
      <c r="F13" s="195" t="s">
        <v>21</v>
      </c>
      <c r="G13" s="195" t="s">
        <v>22</v>
      </c>
      <c r="H13" s="195" t="s">
        <v>23</v>
      </c>
      <c r="I13" s="195" t="s">
        <v>171</v>
      </c>
    </row>
    <row r="14" spans="2:9" s="10" customFormat="1" ht="14.25" customHeight="1">
      <c r="B14" s="394"/>
      <c r="C14" s="394"/>
      <c r="D14" s="391" t="s">
        <v>91</v>
      </c>
      <c r="E14" s="391"/>
      <c r="F14" s="391"/>
      <c r="G14" s="391"/>
      <c r="H14" s="391"/>
      <c r="I14" s="391"/>
    </row>
    <row r="15" spans="2:9" ht="12.75">
      <c r="B15" s="111"/>
      <c r="C15" s="118"/>
      <c r="D15" s="208"/>
      <c r="E15" s="209"/>
      <c r="F15" s="209"/>
      <c r="G15" s="209"/>
      <c r="H15" s="209"/>
      <c r="I15" s="209"/>
    </row>
    <row r="16" spans="2:21" ht="19.5" customHeight="1">
      <c r="B16" s="303" t="s">
        <v>52</v>
      </c>
      <c r="C16" s="304" t="s">
        <v>72</v>
      </c>
      <c r="D16" s="149">
        <v>9.060167172537458</v>
      </c>
      <c r="E16" s="149">
        <v>43.79409853245575</v>
      </c>
      <c r="F16" s="149">
        <v>18.098343084202106</v>
      </c>
      <c r="G16" s="149">
        <v>11.175185361830021</v>
      </c>
      <c r="H16" s="149">
        <v>-19.38288180945642</v>
      </c>
      <c r="I16" s="149">
        <v>-1.4580018403875572</v>
      </c>
      <c r="J16" s="30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2:21" ht="19.5" customHeight="1">
      <c r="B17" s="305" t="s">
        <v>53</v>
      </c>
      <c r="C17" s="306" t="s">
        <v>73</v>
      </c>
      <c r="D17" s="207">
        <v>14.753393184374563</v>
      </c>
      <c r="E17" s="207">
        <v>133.75123580766805</v>
      </c>
      <c r="F17" s="207">
        <v>16.600650835343078</v>
      </c>
      <c r="G17" s="207">
        <v>63.16483959885111</v>
      </c>
      <c r="H17" s="207">
        <v>-49.437115637123696</v>
      </c>
      <c r="I17" s="207">
        <v>67.913082349768</v>
      </c>
      <c r="J17" s="30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2:21" ht="19.5" customHeight="1">
      <c r="B18" s="303" t="s">
        <v>55</v>
      </c>
      <c r="C18" s="304" t="s">
        <v>50</v>
      </c>
      <c r="D18" s="149">
        <v>17.608203771947316</v>
      </c>
      <c r="E18" s="149">
        <v>469.38196714772226</v>
      </c>
      <c r="F18" s="149">
        <v>16.805035815635527</v>
      </c>
      <c r="G18" s="149">
        <v>15.818814192291075</v>
      </c>
      <c r="H18" s="149">
        <v>-82.1481411516633</v>
      </c>
      <c r="I18" s="149">
        <v>7.477803486528978</v>
      </c>
      <c r="J18" s="30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2:21" ht="19.5" customHeight="1">
      <c r="B19" s="305" t="s">
        <v>54</v>
      </c>
      <c r="C19" s="306" t="s">
        <v>100</v>
      </c>
      <c r="D19" s="207">
        <v>10.934363357369614</v>
      </c>
      <c r="E19" s="207">
        <v>99.07302055963099</v>
      </c>
      <c r="F19" s="207">
        <v>-28.12127437331019</v>
      </c>
      <c r="G19" s="207">
        <v>-7.3589883260744005</v>
      </c>
      <c r="H19" s="207">
        <v>-28.809386436164843</v>
      </c>
      <c r="I19" s="207">
        <v>54.440789252582825</v>
      </c>
      <c r="J19" s="30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2:21" ht="19.5" customHeight="1">
      <c r="B20" s="303" t="s">
        <v>88</v>
      </c>
      <c r="C20" s="307" t="s">
        <v>89</v>
      </c>
      <c r="D20" s="149">
        <v>-5.684502883099896</v>
      </c>
      <c r="E20" s="149">
        <v>41.71050431950065</v>
      </c>
      <c r="F20" s="149">
        <v>6.7447509910850245</v>
      </c>
      <c r="G20" s="149">
        <v>-38.43829682773799</v>
      </c>
      <c r="H20" s="149">
        <v>72.87886656391073</v>
      </c>
      <c r="I20" s="149">
        <v>-11.36781029814845</v>
      </c>
      <c r="J20" s="30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2:21" ht="19.5" customHeight="1">
      <c r="B21" s="308" t="s">
        <v>63</v>
      </c>
      <c r="C21" s="309" t="s">
        <v>184</v>
      </c>
      <c r="D21" s="207">
        <v>5.404774507030052</v>
      </c>
      <c r="E21" s="207">
        <v>41.639242371531004</v>
      </c>
      <c r="F21" s="207">
        <v>135.1643152740777</v>
      </c>
      <c r="G21" s="207">
        <v>34.2475459402523</v>
      </c>
      <c r="H21" s="207">
        <v>-69.15292995608625</v>
      </c>
      <c r="I21" s="207">
        <v>28.01502189060163</v>
      </c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2:21" ht="19.5" customHeight="1">
      <c r="B22" s="303" t="s">
        <v>64</v>
      </c>
      <c r="C22" s="310" t="s">
        <v>185</v>
      </c>
      <c r="D22" s="149">
        <v>8.338762202748406</v>
      </c>
      <c r="E22" s="149">
        <v>41.83521662428458</v>
      </c>
      <c r="F22" s="149">
        <v>26.892708761081185</v>
      </c>
      <c r="G22" s="149">
        <v>8.207442772651685</v>
      </c>
      <c r="H22" s="149">
        <v>-39.07466739291262</v>
      </c>
      <c r="I22" s="149">
        <v>124.42947896218301</v>
      </c>
      <c r="J22" s="30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2:21" ht="19.5" customHeight="1">
      <c r="B23" s="308" t="s">
        <v>65</v>
      </c>
      <c r="C23" s="309" t="s">
        <v>76</v>
      </c>
      <c r="D23" s="207">
        <v>8.591298393764713</v>
      </c>
      <c r="E23" s="207">
        <v>15.845019399112337</v>
      </c>
      <c r="F23" s="207">
        <v>14.533383204363414</v>
      </c>
      <c r="G23" s="207">
        <v>-10.087287049640137</v>
      </c>
      <c r="H23" s="207">
        <v>-45.94750167470059</v>
      </c>
      <c r="I23" s="207">
        <v>-15.81571043377471</v>
      </c>
      <c r="J23" s="30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2:21" ht="19.5" customHeight="1">
      <c r="B24" s="303" t="s">
        <v>66</v>
      </c>
      <c r="C24" s="310" t="s">
        <v>186</v>
      </c>
      <c r="D24" s="149">
        <v>24.640863678350744</v>
      </c>
      <c r="E24" s="149">
        <v>7.543123822564546</v>
      </c>
      <c r="F24" s="149">
        <v>4.501412471223731</v>
      </c>
      <c r="G24" s="149">
        <v>-43.19043641551901</v>
      </c>
      <c r="H24" s="149">
        <v>-19.229701864864236</v>
      </c>
      <c r="I24" s="149">
        <v>23.662944008605958</v>
      </c>
      <c r="J24" s="30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2:21" ht="19.5" customHeight="1">
      <c r="B25" s="308" t="s">
        <v>81</v>
      </c>
      <c r="C25" s="309" t="s">
        <v>187</v>
      </c>
      <c r="D25" s="207">
        <v>10.948450346298188</v>
      </c>
      <c r="E25" s="207">
        <v>10.274313291326266</v>
      </c>
      <c r="F25" s="207">
        <v>12.535882278554666</v>
      </c>
      <c r="G25" s="207">
        <v>15.693412791862094</v>
      </c>
      <c r="H25" s="207">
        <v>-25.328561030984176</v>
      </c>
      <c r="I25" s="207">
        <v>46.56163920558247</v>
      </c>
      <c r="J25" s="30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2:21" ht="19.5" customHeight="1">
      <c r="B26" s="303" t="s">
        <v>67</v>
      </c>
      <c r="C26" s="307" t="s">
        <v>62</v>
      </c>
      <c r="D26" s="149">
        <v>13.458509329493129</v>
      </c>
      <c r="E26" s="149">
        <v>32.72839815384698</v>
      </c>
      <c r="F26" s="149">
        <v>4.529886749805101</v>
      </c>
      <c r="G26" s="149">
        <v>7.519172394274198</v>
      </c>
      <c r="H26" s="149">
        <v>-31.4008187461286</v>
      </c>
      <c r="I26" s="149">
        <v>-3.464998418745635</v>
      </c>
      <c r="J26" s="30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2:21" ht="19.5" customHeight="1">
      <c r="B27" s="308" t="s">
        <v>68</v>
      </c>
      <c r="C27" s="309" t="s">
        <v>51</v>
      </c>
      <c r="D27" s="207">
        <v>10.394532105578458</v>
      </c>
      <c r="E27" s="207">
        <v>85.29332240478931</v>
      </c>
      <c r="F27" s="207">
        <v>8.731136245931005</v>
      </c>
      <c r="G27" s="207">
        <v>22.692699767765777</v>
      </c>
      <c r="H27" s="207">
        <v>-68.70731459686306</v>
      </c>
      <c r="I27" s="207">
        <v>9.408216393157009</v>
      </c>
      <c r="J27" s="30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2:21" ht="19.5" customHeight="1">
      <c r="B28" s="303" t="s">
        <v>69</v>
      </c>
      <c r="C28" s="310" t="s">
        <v>188</v>
      </c>
      <c r="D28" s="149">
        <v>-2.802693299008452</v>
      </c>
      <c r="E28" s="149">
        <v>-38.40031188070563</v>
      </c>
      <c r="F28" s="149">
        <v>38.68269011710028</v>
      </c>
      <c r="G28" s="149">
        <v>56.15887360786647</v>
      </c>
      <c r="H28" s="149">
        <v>-51.243932780363856</v>
      </c>
      <c r="I28" s="149">
        <v>90.85113553380253</v>
      </c>
      <c r="J28" s="30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2:21" ht="19.5" customHeight="1">
      <c r="B29" s="308" t="s">
        <v>70</v>
      </c>
      <c r="C29" s="309" t="s">
        <v>78</v>
      </c>
      <c r="D29" s="207">
        <v>12.371398258585309</v>
      </c>
      <c r="E29" s="207">
        <v>6.772742199785053</v>
      </c>
      <c r="F29" s="207">
        <v>-0.2879861086745983</v>
      </c>
      <c r="G29" s="207">
        <v>11.002768417753206</v>
      </c>
      <c r="H29" s="207">
        <v>-12.978220239856753</v>
      </c>
      <c r="I29" s="207">
        <v>-0.3777186144044653</v>
      </c>
      <c r="J29" s="3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2:21" ht="30" customHeight="1">
      <c r="B30" s="303" t="s">
        <v>71</v>
      </c>
      <c r="C30" s="311" t="s">
        <v>189</v>
      </c>
      <c r="D30" s="149">
        <v>12.35503426276372</v>
      </c>
      <c r="E30" s="149">
        <v>58.69469447070259</v>
      </c>
      <c r="F30" s="149">
        <v>7.386209884958439</v>
      </c>
      <c r="G30" s="149">
        <v>4.69727574000065</v>
      </c>
      <c r="H30" s="149">
        <v>-6.000344877443631</v>
      </c>
      <c r="I30" s="149">
        <v>26.579929688803805</v>
      </c>
      <c r="J30" s="30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2:21" s="13" customFormat="1" ht="19.5" customHeight="1">
      <c r="B31" s="312" t="s">
        <v>199</v>
      </c>
      <c r="C31" s="313" t="s">
        <v>190</v>
      </c>
      <c r="D31" s="207">
        <v>27.586722769595042</v>
      </c>
      <c r="E31" s="207">
        <v>-42.7724944021041</v>
      </c>
      <c r="F31" s="207">
        <v>31.319963206262493</v>
      </c>
      <c r="G31" s="207">
        <v>32.397712862302306</v>
      </c>
      <c r="H31" s="207">
        <v>-54.38491361020178</v>
      </c>
      <c r="I31" s="207">
        <v>-6.350006809228592</v>
      </c>
      <c r="J31" s="30"/>
      <c r="K31" s="31"/>
      <c r="L31" s="225"/>
      <c r="M31" s="225"/>
      <c r="N31" s="225"/>
      <c r="O31" s="225"/>
      <c r="P31" s="31"/>
      <c r="Q31" s="31"/>
      <c r="R31" s="31"/>
      <c r="S31" s="31"/>
      <c r="T31" s="31"/>
      <c r="U31" s="31"/>
    </row>
    <row r="32" spans="2:21" ht="19.5" customHeight="1">
      <c r="B32" s="303" t="s">
        <v>174</v>
      </c>
      <c r="C32" s="310" t="s">
        <v>56</v>
      </c>
      <c r="D32" s="149">
        <v>2.3628113545467455</v>
      </c>
      <c r="E32" s="149">
        <v>11.812385586215646</v>
      </c>
      <c r="F32" s="149">
        <v>-1.746226640760773</v>
      </c>
      <c r="G32" s="149">
        <v>7.807179765693628</v>
      </c>
      <c r="H32" s="149">
        <v>34.44002883584214</v>
      </c>
      <c r="I32" s="149">
        <v>2.2017145534174</v>
      </c>
      <c r="J32" s="3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2:21" s="13" customFormat="1" ht="19.5" customHeight="1">
      <c r="B33" s="314" t="s">
        <v>175</v>
      </c>
      <c r="C33" s="313" t="s">
        <v>191</v>
      </c>
      <c r="D33" s="207">
        <v>16.132259036595563</v>
      </c>
      <c r="E33" s="207">
        <v>78.68849699125589</v>
      </c>
      <c r="F33" s="207">
        <v>34.16181788856818</v>
      </c>
      <c r="G33" s="207">
        <v>-25.20555988879678</v>
      </c>
      <c r="H33" s="207">
        <v>15.156879964084125</v>
      </c>
      <c r="I33" s="207">
        <v>62.08563235646998</v>
      </c>
      <c r="J33" s="30"/>
      <c r="K33" s="31"/>
      <c r="L33" s="225"/>
      <c r="M33" s="225"/>
      <c r="N33" s="225"/>
      <c r="O33" s="225"/>
      <c r="P33" s="31"/>
      <c r="Q33" s="31"/>
      <c r="R33" s="31"/>
      <c r="S33" s="31"/>
      <c r="T33" s="31"/>
      <c r="U33" s="31"/>
    </row>
    <row r="34" spans="2:21" ht="19.5" customHeight="1">
      <c r="B34" s="303" t="s">
        <v>84</v>
      </c>
      <c r="C34" s="310" t="s">
        <v>83</v>
      </c>
      <c r="D34" s="149">
        <v>14.856180275785213</v>
      </c>
      <c r="E34" s="149">
        <v>135.3056918797765</v>
      </c>
      <c r="F34" s="149">
        <v>30.318522526963232</v>
      </c>
      <c r="G34" s="149">
        <v>155.2581122035288</v>
      </c>
      <c r="H34" s="149">
        <v>-9.154673476488973</v>
      </c>
      <c r="I34" s="149">
        <v>58.11744631684854</v>
      </c>
      <c r="J34" s="30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2:21" s="13" customFormat="1" ht="19.5" customHeight="1">
      <c r="B35" s="315" t="s">
        <v>200</v>
      </c>
      <c r="C35" s="316" t="s">
        <v>80</v>
      </c>
      <c r="D35" s="229">
        <v>12.066006361304392</v>
      </c>
      <c r="E35" s="229">
        <v>12.596549649038646</v>
      </c>
      <c r="F35" s="229">
        <v>9.911529435610976</v>
      </c>
      <c r="G35" s="229">
        <v>-11.318644162676106</v>
      </c>
      <c r="H35" s="229">
        <v>-40.78693247552552</v>
      </c>
      <c r="I35" s="229">
        <v>29.38572838238722</v>
      </c>
      <c r="J35" s="30"/>
      <c r="K35" s="31"/>
      <c r="L35" s="225"/>
      <c r="M35" s="225"/>
      <c r="N35" s="225"/>
      <c r="O35" s="225"/>
      <c r="P35" s="31"/>
      <c r="Q35" s="31"/>
      <c r="R35" s="31"/>
      <c r="S35" s="31"/>
      <c r="T35" s="31"/>
      <c r="U35" s="31"/>
    </row>
    <row r="36" spans="2:10" s="13" customFormat="1" ht="12.75">
      <c r="B36" s="70"/>
      <c r="C36" s="47"/>
      <c r="D36" s="48"/>
      <c r="E36" s="48"/>
      <c r="F36" s="48"/>
      <c r="G36" s="48"/>
      <c r="H36" s="48"/>
      <c r="I36" s="48"/>
      <c r="J36" s="30"/>
    </row>
    <row r="37" spans="2:9" ht="12.75">
      <c r="B37" s="202" t="s">
        <v>167</v>
      </c>
      <c r="C37" s="170"/>
      <c r="D37" s="198"/>
      <c r="E37" s="199"/>
      <c r="F37" s="133"/>
      <c r="G37" s="200"/>
      <c r="H37" s="200"/>
      <c r="I37" s="201"/>
    </row>
    <row r="38" spans="2:15" ht="13.5" customHeight="1">
      <c r="B38" s="87" t="s">
        <v>141</v>
      </c>
      <c r="C38" s="191"/>
      <c r="D38" s="88"/>
      <c r="E38" s="88"/>
      <c r="F38" s="88"/>
      <c r="G38" s="88"/>
      <c r="H38" s="88"/>
      <c r="I38" s="89"/>
      <c r="J38" s="23"/>
      <c r="K38" s="23"/>
      <c r="L38" s="23"/>
      <c r="M38" s="23"/>
      <c r="N38" s="23"/>
      <c r="O38" s="23"/>
    </row>
    <row r="39" spans="2:15" ht="13.5" customHeight="1">
      <c r="B39" s="87" t="s">
        <v>168</v>
      </c>
      <c r="C39" s="191"/>
      <c r="D39" s="88"/>
      <c r="E39" s="88"/>
      <c r="F39" s="88"/>
      <c r="G39" s="88"/>
      <c r="H39" s="88"/>
      <c r="I39" s="89"/>
      <c r="J39" s="23"/>
      <c r="K39" s="23"/>
      <c r="L39" s="23"/>
      <c r="M39" s="23"/>
      <c r="N39" s="23"/>
      <c r="O39" s="23"/>
    </row>
    <row r="40" spans="2:15" ht="13.5" customHeight="1">
      <c r="B40" s="87" t="s">
        <v>169</v>
      </c>
      <c r="C40" s="191"/>
      <c r="D40" s="88"/>
      <c r="E40" s="88"/>
      <c r="F40" s="88"/>
      <c r="G40" s="88"/>
      <c r="H40" s="88"/>
      <c r="I40" s="89"/>
      <c r="J40" s="23"/>
      <c r="K40" s="23"/>
      <c r="L40" s="23"/>
      <c r="M40" s="23"/>
      <c r="N40" s="23"/>
      <c r="O40" s="23"/>
    </row>
    <row r="41" spans="2:9" ht="12.75">
      <c r="B41" s="90" t="s">
        <v>144</v>
      </c>
      <c r="C41" s="191"/>
      <c r="D41" s="191"/>
      <c r="E41" s="191"/>
      <c r="F41" s="191"/>
      <c r="G41" s="191"/>
      <c r="H41" s="191"/>
      <c r="I41" s="203"/>
    </row>
    <row r="42" spans="2:9" ht="12.75">
      <c r="B42" s="386" t="s">
        <v>145</v>
      </c>
      <c r="C42" s="387"/>
      <c r="D42" s="191"/>
      <c r="E42" s="191"/>
      <c r="F42" s="191"/>
      <c r="G42" s="191"/>
      <c r="H42" s="191"/>
      <c r="I42" s="203"/>
    </row>
    <row r="43" spans="2:9" ht="12.75">
      <c r="B43" s="204" t="s">
        <v>195</v>
      </c>
      <c r="C43" s="191"/>
      <c r="D43" s="191"/>
      <c r="E43" s="191"/>
      <c r="F43" s="191"/>
      <c r="G43" s="191"/>
      <c r="H43" s="191"/>
      <c r="I43" s="203"/>
    </row>
    <row r="44" spans="2:9" ht="12.75">
      <c r="B44" s="160" t="s">
        <v>201</v>
      </c>
      <c r="C44" s="205"/>
      <c r="D44" s="205"/>
      <c r="E44" s="205"/>
      <c r="F44" s="205"/>
      <c r="G44" s="205"/>
      <c r="H44" s="205"/>
      <c r="I44" s="206"/>
    </row>
    <row r="45" spans="3:15" ht="17.25" customHeight="1"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23"/>
      <c r="O45" s="23"/>
    </row>
    <row r="46" spans="3:13" ht="12.75"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</row>
  </sheetData>
  <sheetProtection/>
  <mergeCells count="7">
    <mergeCell ref="C11:H11"/>
    <mergeCell ref="C46:M46"/>
    <mergeCell ref="C45:M45"/>
    <mergeCell ref="B13:B14"/>
    <mergeCell ref="C13:C14"/>
    <mergeCell ref="D14:I14"/>
    <mergeCell ref="B42:C42"/>
  </mergeCells>
  <printOptions horizontalCentered="1" verticalCentered="1"/>
  <pageMargins left="0.31496062992125984" right="0.2755905511811024" top="0.31496062992125984" bottom="0.5511811023622047" header="0" footer="0"/>
  <pageSetup horizontalDpi="300" verticalDpi="300" orientation="landscape" scale="75" r:id="rId2"/>
  <colBreaks count="1" manualBreakCount="1">
    <brk id="9" min="1" max="40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C47"/>
  <sheetViews>
    <sheetView showGridLines="0" zoomScale="80" zoomScaleNormal="8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8" sqref="G8"/>
    </sheetView>
  </sheetViews>
  <sheetFormatPr defaultColWidth="11.421875" defaultRowHeight="12.75"/>
  <cols>
    <col min="1" max="1" width="1.8515625" style="0" customWidth="1"/>
    <col min="2" max="2" width="54.00390625" style="24" customWidth="1"/>
    <col min="3" max="3" width="98.28125" style="20" customWidth="1"/>
  </cols>
  <sheetData>
    <row r="1" spans="2:3" ht="12.75">
      <c r="B1" s="76"/>
      <c r="C1" s="77"/>
    </row>
    <row r="2" spans="2:3" ht="12.75">
      <c r="B2" s="76"/>
      <c r="C2" s="77"/>
    </row>
    <row r="3" spans="2:3" ht="12.75">
      <c r="B3" s="76"/>
      <c r="C3" s="77"/>
    </row>
    <row r="4" spans="2:3" ht="12.75">
      <c r="B4" s="76"/>
      <c r="C4" s="77"/>
    </row>
    <row r="5" spans="2:3" ht="12.75">
      <c r="B5" s="76"/>
      <c r="C5" s="77"/>
    </row>
    <row r="6" spans="2:3" ht="12.75">
      <c r="B6" s="76"/>
      <c r="C6" s="77"/>
    </row>
    <row r="7" spans="2:3" ht="12.75">
      <c r="B7" s="76"/>
      <c r="C7" s="77"/>
    </row>
    <row r="8" spans="2:3" ht="18" customHeight="1">
      <c r="B8" s="397" t="s">
        <v>85</v>
      </c>
      <c r="C8" s="318"/>
    </row>
    <row r="9" spans="2:3" ht="14.25">
      <c r="B9" s="211"/>
      <c r="C9" s="212"/>
    </row>
    <row r="10" spans="2:3" ht="17.25">
      <c r="B10" s="395" t="s">
        <v>48</v>
      </c>
      <c r="C10" s="396"/>
    </row>
    <row r="11" spans="2:3" ht="14.25">
      <c r="B11" s="211"/>
      <c r="C11" s="212"/>
    </row>
    <row r="12" spans="2:3" ht="54.75" customHeight="1">
      <c r="B12" s="213" t="s">
        <v>172</v>
      </c>
      <c r="C12" s="214" t="s">
        <v>173</v>
      </c>
    </row>
    <row r="13" spans="2:3" ht="24">
      <c r="B13" s="213" t="s">
        <v>89</v>
      </c>
      <c r="C13" s="214" t="s">
        <v>103</v>
      </c>
    </row>
    <row r="14" spans="2:3" ht="24">
      <c r="B14" s="213" t="s">
        <v>78</v>
      </c>
      <c r="C14" s="214" t="s">
        <v>114</v>
      </c>
    </row>
    <row r="15" spans="2:3" ht="24">
      <c r="B15" s="213" t="s">
        <v>75</v>
      </c>
      <c r="C15" s="214" t="s">
        <v>123</v>
      </c>
    </row>
    <row r="16" spans="2:3" ht="24">
      <c r="B16" s="213" t="s">
        <v>76</v>
      </c>
      <c r="C16" s="214" t="s">
        <v>106</v>
      </c>
    </row>
    <row r="17" spans="2:3" ht="36">
      <c r="B17" s="213" t="s">
        <v>79</v>
      </c>
      <c r="C17" s="214" t="s">
        <v>139</v>
      </c>
    </row>
    <row r="18" spans="2:3" ht="36">
      <c r="B18" s="213" t="s">
        <v>51</v>
      </c>
      <c r="C18" s="214" t="s">
        <v>111</v>
      </c>
    </row>
    <row r="19" spans="2:3" ht="24">
      <c r="B19" s="213" t="s">
        <v>74</v>
      </c>
      <c r="C19" s="214" t="s">
        <v>105</v>
      </c>
    </row>
    <row r="20" spans="2:3" ht="12.75">
      <c r="B20" s="213" t="s">
        <v>73</v>
      </c>
      <c r="C20" s="214" t="s">
        <v>104</v>
      </c>
    </row>
    <row r="21" spans="2:3" ht="36">
      <c r="B21" s="213" t="s">
        <v>100</v>
      </c>
      <c r="C21" s="214" t="s">
        <v>101</v>
      </c>
    </row>
    <row r="22" spans="2:3" ht="48">
      <c r="B22" s="213" t="s">
        <v>108</v>
      </c>
      <c r="C22" s="214" t="s">
        <v>109</v>
      </c>
    </row>
    <row r="23" spans="2:3" ht="48">
      <c r="B23" s="213" t="s">
        <v>62</v>
      </c>
      <c r="C23" s="214" t="s">
        <v>110</v>
      </c>
    </row>
    <row r="24" spans="2:3" ht="24">
      <c r="B24" s="213" t="s">
        <v>112</v>
      </c>
      <c r="C24" s="214" t="s">
        <v>113</v>
      </c>
    </row>
    <row r="25" spans="2:3" ht="48">
      <c r="B25" s="213" t="s">
        <v>72</v>
      </c>
      <c r="C25" s="214" t="s">
        <v>102</v>
      </c>
    </row>
    <row r="26" spans="2:3" ht="36">
      <c r="B26" s="213" t="s">
        <v>50</v>
      </c>
      <c r="C26" s="214" t="s">
        <v>99</v>
      </c>
    </row>
    <row r="27" spans="2:3" ht="48">
      <c r="B27" s="213" t="s">
        <v>77</v>
      </c>
      <c r="C27" s="214" t="s">
        <v>107</v>
      </c>
    </row>
    <row r="28" spans="2:3" ht="24">
      <c r="B28" s="213" t="s">
        <v>56</v>
      </c>
      <c r="C28" s="214" t="s">
        <v>115</v>
      </c>
    </row>
    <row r="29" spans="2:3" ht="24">
      <c r="B29" s="213" t="s">
        <v>83</v>
      </c>
      <c r="C29" s="214" t="s">
        <v>116</v>
      </c>
    </row>
    <row r="30" spans="2:3" ht="36">
      <c r="B30" s="213" t="s">
        <v>117</v>
      </c>
      <c r="C30" s="214" t="s">
        <v>124</v>
      </c>
    </row>
    <row r="31" spans="2:3" ht="12.75">
      <c r="B31" s="213" t="s">
        <v>128</v>
      </c>
      <c r="C31" s="214" t="s">
        <v>7</v>
      </c>
    </row>
    <row r="32" spans="2:3" ht="12.75">
      <c r="B32" s="213" t="s">
        <v>47</v>
      </c>
      <c r="C32" s="214" t="s">
        <v>49</v>
      </c>
    </row>
    <row r="33" spans="2:3" ht="24">
      <c r="B33" s="213" t="s">
        <v>46</v>
      </c>
      <c r="C33" s="214" t="s">
        <v>0</v>
      </c>
    </row>
    <row r="34" spans="2:3" ht="36">
      <c r="B34" s="213" t="s">
        <v>39</v>
      </c>
      <c r="C34" s="214" t="s">
        <v>118</v>
      </c>
    </row>
    <row r="35" spans="2:3" ht="36">
      <c r="B35" s="213" t="s">
        <v>28</v>
      </c>
      <c r="C35" s="214" t="s">
        <v>119</v>
      </c>
    </row>
    <row r="36" spans="2:3" ht="24">
      <c r="B36" s="213" t="s">
        <v>129</v>
      </c>
      <c r="C36" s="214" t="s">
        <v>130</v>
      </c>
    </row>
    <row r="37" spans="2:3" ht="24">
      <c r="B37" s="213" t="s">
        <v>131</v>
      </c>
      <c r="C37" s="214" t="s">
        <v>132</v>
      </c>
    </row>
    <row r="38" spans="2:3" ht="24">
      <c r="B38" s="213" t="s">
        <v>133</v>
      </c>
      <c r="C38" s="214" t="s">
        <v>1</v>
      </c>
    </row>
    <row r="39" spans="2:3" ht="36">
      <c r="B39" s="213" t="s">
        <v>134</v>
      </c>
      <c r="C39" s="214" t="s">
        <v>120</v>
      </c>
    </row>
    <row r="40" spans="2:3" ht="48">
      <c r="B40" s="213" t="s">
        <v>35</v>
      </c>
      <c r="C40" s="215" t="s">
        <v>2</v>
      </c>
    </row>
    <row r="41" spans="2:3" ht="24">
      <c r="B41" s="213" t="s">
        <v>135</v>
      </c>
      <c r="C41" s="214" t="s">
        <v>3</v>
      </c>
    </row>
    <row r="42" spans="2:3" ht="24">
      <c r="B42" s="213" t="s">
        <v>136</v>
      </c>
      <c r="C42" s="214" t="s">
        <v>9</v>
      </c>
    </row>
    <row r="43" spans="2:3" ht="24">
      <c r="B43" s="213" t="s">
        <v>38</v>
      </c>
      <c r="C43" s="214" t="s">
        <v>4</v>
      </c>
    </row>
    <row r="44" spans="2:3" ht="24">
      <c r="B44" s="213" t="s">
        <v>137</v>
      </c>
      <c r="C44" s="214" t="s">
        <v>8</v>
      </c>
    </row>
    <row r="45" spans="2:3" ht="12.75">
      <c r="B45" s="213" t="s">
        <v>45</v>
      </c>
      <c r="C45" s="214" t="s">
        <v>5</v>
      </c>
    </row>
    <row r="46" spans="2:3" ht="48">
      <c r="B46" s="213" t="s">
        <v>138</v>
      </c>
      <c r="C46" s="214" t="s">
        <v>121</v>
      </c>
    </row>
    <row r="47" spans="2:3" ht="48">
      <c r="B47" s="213" t="s">
        <v>37</v>
      </c>
      <c r="C47" s="214" t="s">
        <v>6</v>
      </c>
    </row>
  </sheetData>
  <sheetProtection/>
  <mergeCells count="2">
    <mergeCell ref="B10:C10"/>
    <mergeCell ref="B8:C8"/>
  </mergeCells>
  <printOptions/>
  <pageMargins left="0.7480314960629921" right="0.7480314960629921" top="0.984251968503937" bottom="0.984251968503937" header="0" footer="0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EAS 2021 variaciones corrientes</dc:title>
  <dc:subject/>
  <dc:creator>DANE</dc:creator>
  <cp:keywords>anexo-EAS-2021-variaciones-corrientes</cp:keywords>
  <dc:description/>
  <cp:lastModifiedBy>Martha Sanchez</cp:lastModifiedBy>
  <cp:lastPrinted>2018-12-06T17:25:31Z</cp:lastPrinted>
  <dcterms:created xsi:type="dcterms:W3CDTF">2008-09-03T20:05:28Z</dcterms:created>
  <dcterms:modified xsi:type="dcterms:W3CDTF">2023-08-15T13:49:50Z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