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5600" windowHeight="14040" tabRatio="815" activeTab="0"/>
  </bookViews>
  <sheets>
    <sheet name="Índice" sheetId="1" r:id="rId1"/>
    <sheet name="Cuadro 1" sheetId="2" r:id="rId2"/>
    <sheet name="Cuadro 2" sheetId="3" r:id="rId3"/>
    <sheet name="Cuadro 3" sheetId="4" r:id="rId4"/>
    <sheet name="Cuadro 4" sheetId="5" r:id="rId5"/>
    <sheet name="Cuadro 5" sheetId="6" r:id="rId6"/>
    <sheet name="Cuadro 6" sheetId="7" r:id="rId7"/>
    <sheet name="Cuadro 7" sheetId="8" r:id="rId8"/>
    <sheet name="Cuadro 8" sheetId="9" r:id="rId9"/>
    <sheet name="Cuadro 9" sheetId="10" r:id="rId10"/>
    <sheet name="Cuadro 10" sheetId="11" r:id="rId11"/>
    <sheet name="Cuadro 11" sheetId="12" r:id="rId12"/>
    <sheet name="Cuadro 12" sheetId="13" r:id="rId13"/>
    <sheet name="Cuadro 13" sheetId="14" r:id="rId14"/>
    <sheet name="Cuadro 14" sheetId="15" r:id="rId15"/>
    <sheet name="Cuadro 15" sheetId="16" r:id="rId16"/>
    <sheet name="Cuadro 16" sheetId="17" r:id="rId17"/>
    <sheet name="Cuadro 17" sheetId="18" r:id="rId18"/>
    <sheet name="Cuadro 18" sheetId="19" r:id="rId19"/>
    <sheet name="Cuadro 19" sheetId="20" r:id="rId20"/>
    <sheet name="Cuadro 20" sheetId="21" r:id="rId21"/>
    <sheet name="Cuadro 21" sheetId="22" r:id="rId22"/>
  </sheets>
  <definedNames/>
  <calcPr fullCalcOnLoad="1"/>
</workbook>
</file>

<file path=xl/sharedStrings.xml><?xml version="1.0" encoding="utf-8"?>
<sst xmlns="http://schemas.openxmlformats.org/spreadsheetml/2006/main" count="1153" uniqueCount="252">
  <si>
    <t>Concepto</t>
  </si>
  <si>
    <t>1.1</t>
  </si>
  <si>
    <t>Gastos en protección ambiental y gestión de recursos</t>
  </si>
  <si>
    <t>Cuadro 1</t>
  </si>
  <si>
    <t>Producción de servicios específicos de actividades ambientales, productores especializados (gobierno general)</t>
  </si>
  <si>
    <t>Cuadro 2</t>
  </si>
  <si>
    <t>Gasto total de productores especializados (gobierno general) en servicios específicos de actividades ambientales, según actividades de protección ambiental y gestión de recursos</t>
  </si>
  <si>
    <t>Cuadro 3</t>
  </si>
  <si>
    <t>Producción de servicios específicos de actividades ambientales, productores especializados (manejo de residuos y aguas residuales)</t>
  </si>
  <si>
    <t>Cuadro 4</t>
  </si>
  <si>
    <t>Producción de servicios específicos de actividades ambientales productores especializados (manejo de residuos)</t>
  </si>
  <si>
    <t>Cuadro 5</t>
  </si>
  <si>
    <t>Producción de servicios específicos de actividades ambientales productores especializados (manejo de aguas residuales)</t>
  </si>
  <si>
    <t xml:space="preserve">Cuadro 6 </t>
  </si>
  <si>
    <t>Gasto total de productores especializados (manejo de residuos y aguas residuales) en servicios específicos de actividades ambientales, según actividades de protección ambiental</t>
  </si>
  <si>
    <t xml:space="preserve">Cuadro 7 </t>
  </si>
  <si>
    <t>Producción de servicios específicos de actividades ambientales, productores por cuenta propia (industria manufacturera)</t>
  </si>
  <si>
    <t xml:space="preserve">Cuadro 8 </t>
  </si>
  <si>
    <t>Gasto total de productores por cuenta propia (industria manufacturera) en servicios específicos de actividades ambientales, según actividades de protección ambiental y gestión de recursos</t>
  </si>
  <si>
    <t>Cuadro 9</t>
  </si>
  <si>
    <t>Gasto de inversión de productores por cuenta propia (industria manufacturera) en servicios específicos de actividades ambientales, según actividades ambientales y actividades económicas</t>
  </si>
  <si>
    <t>Cuadro 10</t>
  </si>
  <si>
    <t>Gasto corriente de productores por cuenta propia (industria manufacturera) en servicios específicos de actividades ambientales, según actividades ambientales y actividades económicas</t>
  </si>
  <si>
    <t>Cuadro 11</t>
  </si>
  <si>
    <t>Financiamiento del gasto del gobierno, en actividades ambientales</t>
  </si>
  <si>
    <t>1.2</t>
  </si>
  <si>
    <t>Otras transacciones asociadas al ambiente</t>
  </si>
  <si>
    <t>Cuadro 12</t>
  </si>
  <si>
    <t>Impuestos ambientales por tipo de impuesto</t>
  </si>
  <si>
    <t>Cuadro 13</t>
  </si>
  <si>
    <t>Empleos asociados a las actividades ambientales equivalentes a tiempo completo, por empleo principal según categoría ocupacional, actividad ambiental y actividad económica</t>
  </si>
  <si>
    <t>Cuadro 14</t>
  </si>
  <si>
    <t>Empleos verdes equivalentes a tiempo completo, por empleo principal según categoría ocupacional, actividad ambiental y actividad económica</t>
  </si>
  <si>
    <t>Cuadro 15</t>
  </si>
  <si>
    <t>Gasto del Gobierno general en actividades ambientales con respecto al gasto total del Gobierno general</t>
  </si>
  <si>
    <t>Cuadro 16</t>
  </si>
  <si>
    <t>Gasto del Gobierno general en actividades ambientales con respecto al Producto Interno Bruto PIB</t>
  </si>
  <si>
    <t>Cuadro 17</t>
  </si>
  <si>
    <t>Gasto de la industria manufacturera en actividades ambientales con respecto al valor agregado de la industria manufacturera</t>
  </si>
  <si>
    <t>Cuadro 18</t>
  </si>
  <si>
    <t>Gasto de la Industria manufacturera en actividades ambientales con respecto al Producto Interno Bruto PIB</t>
  </si>
  <si>
    <t>Cuadro 19</t>
  </si>
  <si>
    <t>Impuestos ambientales con respecto al total recaudado de impuestos no ambientales</t>
  </si>
  <si>
    <t>Cuadro 20</t>
  </si>
  <si>
    <t>Empleos verdes con respecto a los empleos ambientales</t>
  </si>
  <si>
    <t>Cuadro 21</t>
  </si>
  <si>
    <t>2. Indicadores derivados</t>
  </si>
  <si>
    <t>1. Cuentas de las actividades ambientales y transacciones asociadas</t>
  </si>
  <si>
    <t>Cuadro 1. Producción de servicios específicos de actividades ambientales, productores especializados (gobierno general)</t>
  </si>
  <si>
    <t>Valores a precios corrientes</t>
  </si>
  <si>
    <t>Millones de pesos</t>
  </si>
  <si>
    <r>
      <t>2009 - 2022</t>
    </r>
    <r>
      <rPr>
        <b/>
        <vertAlign val="superscript"/>
        <sz val="9"/>
        <rFont val="Segoe UI"/>
        <family val="2"/>
      </rPr>
      <t>pr</t>
    </r>
  </si>
  <si>
    <t>Producción</t>
  </si>
  <si>
    <t>Consumo intermedio</t>
  </si>
  <si>
    <t>Valor agregado bruto</t>
  </si>
  <si>
    <t>Remuneración a los asalariados</t>
  </si>
  <si>
    <t>Impuestos menos subvenciones a la producción</t>
  </si>
  <si>
    <t>Consumo de capital fijo</t>
  </si>
  <si>
    <t xml:space="preserve">N.D. </t>
  </si>
  <si>
    <t>Excedente de explotación bruto</t>
  </si>
  <si>
    <t>Partidas complementarias</t>
  </si>
  <si>
    <t>Formación bruta de capital fijo</t>
  </si>
  <si>
    <t>Activos fijos intangibles</t>
  </si>
  <si>
    <t>Vivienda</t>
  </si>
  <si>
    <t>Otros edificios</t>
  </si>
  <si>
    <t>Otras estructuras</t>
  </si>
  <si>
    <t>Equipo de transporte</t>
  </si>
  <si>
    <t>Otra maquinaria y equipo</t>
  </si>
  <si>
    <t>Activados cultivados</t>
  </si>
  <si>
    <t>Mejoras importantes de activos no financieros no producidos</t>
  </si>
  <si>
    <t>Tierras y terrenos</t>
  </si>
  <si>
    <t>Otros gastos relacionados con las actividades ambientales</t>
  </si>
  <si>
    <t>Renta de la tierra</t>
  </si>
  <si>
    <t>Transferencias sociales en especie</t>
  </si>
  <si>
    <t>Primas de seguros no de vida</t>
  </si>
  <si>
    <t>Cooperación internacional corriente</t>
  </si>
  <si>
    <t>Transferencias corrientes diversas</t>
  </si>
  <si>
    <t>Donaciones para inversiones</t>
  </si>
  <si>
    <r>
      <t>2020</t>
    </r>
    <r>
      <rPr>
        <b/>
        <vertAlign val="superscript"/>
        <sz val="9"/>
        <color indexed="8"/>
        <rFont val="Segoe UI"/>
        <family val="2"/>
      </rPr>
      <t>p</t>
    </r>
  </si>
  <si>
    <r>
      <t>2021</t>
    </r>
    <r>
      <rPr>
        <b/>
        <vertAlign val="superscript"/>
        <sz val="9"/>
        <color indexed="8"/>
        <rFont val="Segoe UI"/>
        <family val="2"/>
      </rPr>
      <t>p</t>
    </r>
  </si>
  <si>
    <r>
      <rPr>
        <vertAlign val="superscript"/>
        <sz val="8"/>
        <rFont val="Segoe UI"/>
        <family val="2"/>
      </rPr>
      <t>p</t>
    </r>
    <r>
      <rPr>
        <sz val="8"/>
        <rFont val="Segoe UI"/>
        <family val="2"/>
      </rPr>
      <t>provisional</t>
    </r>
  </si>
  <si>
    <r>
      <t>pr</t>
    </r>
    <r>
      <rPr>
        <sz val="8"/>
        <rFont val="Segoe UI"/>
        <family val="2"/>
      </rPr>
      <t>preliminar</t>
    </r>
  </si>
  <si>
    <t>N.D.: información no disponible</t>
  </si>
  <si>
    <r>
      <rPr>
        <b/>
        <sz val="8"/>
        <rFont val="Segoe UI"/>
        <family val="2"/>
      </rPr>
      <t>Fuente:</t>
    </r>
    <r>
      <rPr>
        <sz val="8"/>
        <rFont val="Segoe UI"/>
        <family val="2"/>
      </rPr>
      <t xml:space="preserve"> Sistema Nacional Ambiental (SINA) - ejecuciones presupuestales entidades; Sistema Integrado de Información Financiera (SIIF) Nación; Consolidador de Hacienda e Información Pública (CHIP);Categoría única de información del presupuesto ordinario (CUIPO); Sistema General de Regalías (SGR)</t>
    </r>
  </si>
  <si>
    <t>Actualizado el 8 de septiembre de 2023</t>
  </si>
  <si>
    <t>Cuadro 2. Gasto total de productores especializados (gobierno general) en servicios específicos de actividades ambientales, según actividades de protección ambiental y gestión de recursos</t>
  </si>
  <si>
    <t>Índice</t>
  </si>
  <si>
    <t>Actividades de protección ambiental</t>
  </si>
  <si>
    <t>Gastos corrientes</t>
  </si>
  <si>
    <t xml:space="preserve">Inversión </t>
  </si>
  <si>
    <t>Gasto total</t>
  </si>
  <si>
    <t>1.0     Protección de la atmósfera y el clima</t>
  </si>
  <si>
    <t>2.0     Gestión de aguas residuales</t>
  </si>
  <si>
    <t>3.0     Gestión de residuos</t>
  </si>
  <si>
    <t>4.0     Protección y recuperación del suelo, aguas subterráneas y  superficiales</t>
  </si>
  <si>
    <t>5.0     Reducción del ruido</t>
  </si>
  <si>
    <t>6.0     Protección de la biodiversidad y los paisajes</t>
  </si>
  <si>
    <t>8.0     Investigación y desarrollo</t>
  </si>
  <si>
    <t>9.0     Otras actividades de protección del ambiente</t>
  </si>
  <si>
    <t xml:space="preserve">Total actividades de protección ambiental </t>
  </si>
  <si>
    <t>Actividades de gestión de recursos</t>
  </si>
  <si>
    <t>10.0   Gestión de recursos minerales y energéticos</t>
  </si>
  <si>
    <t>11.0   Gestión de recursos madereros</t>
  </si>
  <si>
    <t>12.0   Gestión de recursos acuáticos</t>
  </si>
  <si>
    <t>14.0   Gestión de recursos hídricos</t>
  </si>
  <si>
    <t>16.0   Otras actividades de gestión de recursos</t>
  </si>
  <si>
    <t>Total actividades de gestión de recursos</t>
  </si>
  <si>
    <r>
      <t>2020</t>
    </r>
    <r>
      <rPr>
        <b/>
        <vertAlign val="superscript"/>
        <sz val="9"/>
        <rFont val="Segoe UI"/>
        <family val="2"/>
      </rPr>
      <t>p</t>
    </r>
  </si>
  <si>
    <r>
      <t>2022</t>
    </r>
    <r>
      <rPr>
        <b/>
        <vertAlign val="superscript"/>
        <sz val="9"/>
        <rFont val="Segoe UI"/>
        <family val="2"/>
      </rPr>
      <t>pr</t>
    </r>
  </si>
  <si>
    <r>
      <t>2021</t>
    </r>
    <r>
      <rPr>
        <b/>
        <vertAlign val="superscript"/>
        <sz val="9"/>
        <rFont val="Segoe UI"/>
        <family val="2"/>
      </rPr>
      <t>p</t>
    </r>
  </si>
  <si>
    <t>Subsector central</t>
  </si>
  <si>
    <t>Subsector local</t>
  </si>
  <si>
    <r>
      <t>2012 - 2021</t>
    </r>
    <r>
      <rPr>
        <b/>
        <vertAlign val="superscript"/>
        <sz val="9"/>
        <rFont val="Segoe UI"/>
        <family val="2"/>
      </rPr>
      <t>p</t>
    </r>
  </si>
  <si>
    <t>Producción en protección ambiental</t>
  </si>
  <si>
    <t>Producción no ambiental</t>
  </si>
  <si>
    <t>Producción total</t>
  </si>
  <si>
    <r>
      <t>2022</t>
    </r>
    <r>
      <rPr>
        <b/>
        <vertAlign val="superscript"/>
        <sz val="9"/>
        <rFont val="Segoe UI"/>
        <family val="2"/>
      </rPr>
      <t>p</t>
    </r>
  </si>
  <si>
    <r>
      <t>2012 - 2022</t>
    </r>
    <r>
      <rPr>
        <b/>
        <vertAlign val="superscript"/>
        <sz val="9"/>
        <rFont val="Segoe UI"/>
        <family val="2"/>
      </rPr>
      <t>p</t>
    </r>
  </si>
  <si>
    <r>
      <rPr>
        <b/>
        <sz val="8"/>
        <rFont val="Segoe UI"/>
        <family val="2"/>
      </rPr>
      <t xml:space="preserve">Fuente: </t>
    </r>
    <r>
      <rPr>
        <sz val="8"/>
        <rFont val="Segoe UI"/>
        <family val="2"/>
      </rPr>
      <t>DANE, Cuentas anuales de sectores institucionales; Superintendencia de Servicios Públicos Domiciliarios</t>
    </r>
  </si>
  <si>
    <t>Cuadro 4. Producción de servicios específicos de actividades ambientales, productores especializados (manejo de residuos y aguas residuales)</t>
  </si>
  <si>
    <t>Cuadro 5. Producción de servicios específicos de actividades ambientales productores especializados (manejo de residuos)</t>
  </si>
  <si>
    <t>Cuadro 6. Producción de servicios específicos de actividades ambientales productores especializados (manejo de aguas residuales)</t>
  </si>
  <si>
    <t>2.0 Gestión de aguas residuales</t>
  </si>
  <si>
    <t xml:space="preserve">3.0 Gestión de residuos no peligrosos </t>
  </si>
  <si>
    <t>3.3 Gestión de residuos peligrosos</t>
  </si>
  <si>
    <t>Total</t>
  </si>
  <si>
    <t>Cuadro 7. Gasto total de productores especializados (manejo de residuos y aguas residuales) en servicios específicos de actividades ambientales, según actividades de protección ambiental</t>
  </si>
  <si>
    <t>Primas Netas de Seguros  no de vida</t>
  </si>
  <si>
    <t>Activos no producidos</t>
  </si>
  <si>
    <t>Cuadro 8. Producción de servicios específicos de actividades ambientales, productores por cuenta propia (industria manufacturera)</t>
  </si>
  <si>
    <t>4.0     Protección y recuperación del suelo, aguas subterráneas y superficiales</t>
  </si>
  <si>
    <t>Cuadro 9. Gasto total de productores por cuenta propia (industria manufacturera) en servicios específicos de actividades ambientales, según actividades de protección ambiental y gestión de recursos</t>
  </si>
  <si>
    <t>C01 - Elaboración de productos alimenticios; elaboración de bebidas; elaboración de productos de tabaco</t>
  </si>
  <si>
    <t>1.0     Protección de la atmosfera y el clima</t>
  </si>
  <si>
    <t xml:space="preserve">C02 - Fabricación de productos textiles; confección de prendas de vestir; curtido y recurtido de cueros; fabricación de calzado; fabricación de artículos de viaje, maletas, bolsos de mano y artículos similares, y fabricación de artículos de talabartería y guarnicionería; adobo y teñido de pieles </t>
  </si>
  <si>
    <r>
      <t>2020</t>
    </r>
    <r>
      <rPr>
        <b/>
        <vertAlign val="superscript"/>
        <sz val="9"/>
        <color indexed="8"/>
        <rFont val="Segoe UI"/>
        <family val="2"/>
      </rPr>
      <t>p</t>
    </r>
  </si>
  <si>
    <t>C03 - Transformación de la madera y fabricación de productos de madera y de corcho, excepto muebles; fabricación de artículos de cestería y espartería; fabricación de papel, cartón y productos de papel y de cartón; actividades de impresión; producción de copias a partir de grabaciones originales</t>
  </si>
  <si>
    <t>C04 - Coquización, fabricación de productos de la refinación del petróleo y actividad de mezcla de combustibles; fabricación de sustancias y productos químicos; fabricación de productos farmacéuticos, sustancias químicas medicinales y productos botánicos de uso farmacéutico; fabricación de productos de caucho y de plástico; fabricación de otros productos minerales no metálicos</t>
  </si>
  <si>
    <t>C05 - Fabricación de productos metalúrgicos básicos; fabricación de productos elaborados de metal, excepto maquinaria y equipo; fabricación de aparatos y equipo eléctrico; fabricación de productos informáticos, electrónicos y ópticos; fabricación de maquinaria y equipo n.c.p.; fabricación de vehículos automotores, remolques y semirremolques; fabricación de otros tipos de equipo de transporte; instalación, mantenimiento y reparación especializado de maquinaria y equipo</t>
  </si>
  <si>
    <t>C06 - Fabricación de muebles, colchones y somieres; otras industrias manufactureras</t>
  </si>
  <si>
    <t>Cuadro 10. Gasto de inversión de productores por cuenta propia (industria manufacturera) en servicios específicos de actividades ambientales, según actividades ambientales y actividades económicas</t>
  </si>
  <si>
    <r>
      <t>2021</t>
    </r>
    <r>
      <rPr>
        <b/>
        <vertAlign val="superscript"/>
        <sz val="9"/>
        <color indexed="8"/>
        <rFont val="Segoe UI"/>
        <family val="2"/>
      </rPr>
      <t>p</t>
    </r>
  </si>
  <si>
    <r>
      <t>2020</t>
    </r>
    <r>
      <rPr>
        <b/>
        <vertAlign val="superscript"/>
        <sz val="9"/>
        <color indexed="8"/>
        <rFont val="Segoe UI"/>
        <family val="2"/>
      </rPr>
      <t>p</t>
    </r>
  </si>
  <si>
    <t>Cuadro 11. Gasto corriente de productores por cuenta propia (industria manufacturera) en servicios específicos de actividades ambientales, según actividades ambientales y actividades económicas</t>
  </si>
  <si>
    <r>
      <t>2021</t>
    </r>
    <r>
      <rPr>
        <b/>
        <vertAlign val="superscript"/>
        <sz val="9"/>
        <color indexed="8"/>
        <rFont val="Segoe UI"/>
        <family val="2"/>
      </rPr>
      <t>p</t>
    </r>
  </si>
  <si>
    <t>Cuadro 12. Financiamiento del gasto del gobierno, en actividades ambientales</t>
  </si>
  <si>
    <r>
      <t>2018 - 2022</t>
    </r>
    <r>
      <rPr>
        <b/>
        <vertAlign val="superscript"/>
        <sz val="9"/>
        <rFont val="Segoe UI"/>
        <family val="2"/>
      </rPr>
      <t>pr</t>
    </r>
  </si>
  <si>
    <t xml:space="preserve">Unidades 
Financiadoras </t>
  </si>
  <si>
    <t>Productores de servicios específicos de protección ambiental</t>
  </si>
  <si>
    <t>Usuarios</t>
  </si>
  <si>
    <t>Productores Especializados</t>
  </si>
  <si>
    <t>Productores no Especializados y por cuenta propia</t>
  </si>
  <si>
    <t>Otros productores</t>
  </si>
  <si>
    <t>Hogares</t>
  </si>
  <si>
    <t>Gobierno</t>
  </si>
  <si>
    <r>
      <t>ISFLSH</t>
    </r>
    <r>
      <rPr>
        <vertAlign val="superscript"/>
        <sz val="9"/>
        <rFont val="Segoe UI"/>
        <family val="2"/>
      </rPr>
      <t>1</t>
    </r>
  </si>
  <si>
    <t>Resto del Mundo</t>
  </si>
  <si>
    <t xml:space="preserve">Sociedades </t>
  </si>
  <si>
    <t>Productores Especializados y otros productores</t>
  </si>
  <si>
    <t>Gasto Nacional</t>
  </si>
  <si>
    <t>Resto Del Mundo</t>
  </si>
  <si>
    <t xml:space="preserve">Utilización Total de Unidades residentes </t>
  </si>
  <si>
    <r>
      <rPr>
        <vertAlign val="superscript"/>
        <sz val="8"/>
        <rFont val="Segoe UI"/>
        <family val="2"/>
      </rPr>
      <t xml:space="preserve">1 </t>
    </r>
    <r>
      <rPr>
        <sz val="8"/>
        <rFont val="Segoe UI"/>
        <family val="2"/>
      </rPr>
      <t>Instituciones sin fines de lucro que sirven a los hogares</t>
    </r>
  </si>
  <si>
    <r>
      <rPr>
        <b/>
        <sz val="8"/>
        <rFont val="Segoe UI"/>
        <family val="2"/>
      </rPr>
      <t xml:space="preserve">Fuente: </t>
    </r>
    <r>
      <rPr>
        <sz val="8"/>
        <rFont val="Segoe UI"/>
        <family val="2"/>
      </rPr>
      <t>Sistema Nacional Ambiental (SINA), ejecuciones presupuestales de las entidades; Sistema Integrado de Información Financiera (SIIF) Nación; Consolidador de Hacienda e Información Pública (CHIP); Categoría única de información del presupuesto ordinario (CUIPO); Sistema General de Regalías (SGR)</t>
    </r>
  </si>
  <si>
    <t>Tipo de Impuesto Ambiental</t>
  </si>
  <si>
    <t xml:space="preserve">Tipo de impuesto </t>
  </si>
  <si>
    <t>Impuestos sobre productos</t>
  </si>
  <si>
    <t>Otros impuestos sobre la producción</t>
  </si>
  <si>
    <t>Otros impuestos corrientes</t>
  </si>
  <si>
    <t>Impuestos sobre la energía</t>
  </si>
  <si>
    <t>Impuesto al carbono</t>
  </si>
  <si>
    <t>Impuestos sobre el transporte</t>
  </si>
  <si>
    <t xml:space="preserve">Sobretasa ambiental sobre los peajes </t>
  </si>
  <si>
    <t>Impuestos sobre la contaminación</t>
  </si>
  <si>
    <t>Tasa retributiva</t>
  </si>
  <si>
    <t>Uso de bolsa plástica</t>
  </si>
  <si>
    <t>Impuestos sobre los recursos</t>
  </si>
  <si>
    <t>Transferencias del sector eléctrico (TSE)</t>
  </si>
  <si>
    <t xml:space="preserve">Total de impuestos ambientales </t>
  </si>
  <si>
    <t>Cuadro 13. Impuestos ambientales por tipo de impuesto</t>
  </si>
  <si>
    <r>
      <t>2013 - 2022</t>
    </r>
    <r>
      <rPr>
        <b/>
        <vertAlign val="superscript"/>
        <sz val="9"/>
        <rFont val="Segoe UI"/>
        <family val="2"/>
      </rPr>
      <t>pr</t>
    </r>
  </si>
  <si>
    <t>Empleos equivalentes y horas</t>
  </si>
  <si>
    <t>Cuadro 14. Empleos asociados a las actividades ambientales equivalentes a tiempo completo, por empleo principal según categoría ocupacional, actividad ambiental y actividad económica</t>
  </si>
  <si>
    <t>Empleos ambientales equivalentes a tiempo completo, por empleo principal según actividad económica y categoría ocupacional</t>
  </si>
  <si>
    <r>
      <t>Actividad económica</t>
    </r>
    <r>
      <rPr>
        <b/>
        <vertAlign val="superscript"/>
        <sz val="9"/>
        <color indexed="8"/>
        <rFont val="Segoe UI"/>
        <family val="2"/>
      </rPr>
      <t>1</t>
    </r>
  </si>
  <si>
    <t>Categoría ocupacional</t>
  </si>
  <si>
    <t>Asalariados</t>
  </si>
  <si>
    <t>Independientes</t>
  </si>
  <si>
    <t>Actividades primarias y secundarias</t>
  </si>
  <si>
    <t>Actividades terciarias</t>
  </si>
  <si>
    <t xml:space="preserve">Total </t>
  </si>
  <si>
    <t>Protección del aire y del clima, gestión de aguas residuales y gestión de  residuos</t>
  </si>
  <si>
    <t>Protección y recuperación de suelos, aguas subterráneas  y superficiales,  investigación y desarrollo, y protección de la biodiversidad</t>
  </si>
  <si>
    <t>Educación, administración y gestión ambiental, y gestión de los recursos naturales</t>
  </si>
  <si>
    <t xml:space="preserve">Gestión de recursos minerales y energéticos </t>
  </si>
  <si>
    <t xml:space="preserve"> Total de horas anuales del empleo principal por actividad económica y según categoría ocupacional</t>
  </si>
  <si>
    <t xml:space="preserve"> Total de horas anuales del empleo principal por actividad ambiental y según categoría ocupacional</t>
  </si>
  <si>
    <t>Promedio de horas semanales del empleo principal, por actividad económica, según categoría ocupacional</t>
  </si>
  <si>
    <t>Promedio de horas semanales  del empleo principal, por actividad ambiental y según categoría ocupacional</t>
  </si>
  <si>
    <t>Protección del aire y del clima, gestión de aguas residuales y gestión de  residuos.</t>
  </si>
  <si>
    <t>Educación, administración y gestión ambiental, y gestión de los recursos naturales.</t>
  </si>
  <si>
    <r>
      <rPr>
        <vertAlign val="superscript"/>
        <sz val="8"/>
        <rFont val="Segoe UI"/>
        <family val="2"/>
      </rPr>
      <t>1</t>
    </r>
    <r>
      <rPr>
        <sz val="8"/>
        <rFont val="Segoe UI"/>
        <family val="2"/>
      </rPr>
      <t xml:space="preserve"> Las agrupaciones por actividades económicas hacen referencia a: 1) Actividades primarias: agricultura, ganadería, caza, silvicultura y pesca; y explotación de minas y cantera  2) Actividades secundarias: industrias manufactureras y construcción  3) Actividades terciarias: suministro de electricidad, gas, vapor y aire acondicionado; comercio al por mayor y al por menor, transporte, alojamiento y servicios de comida; información y comunicaciones; actividades financieras y de seguros; actividades inmobiliarias; actividades profesionales, científicas y técnicas; administración pública y defensa, educación y salud y actividades artísticas de entretenimiento y recreación y otras actividades de servicios</t>
    </r>
  </si>
  <si>
    <r>
      <t>2021 - 2022</t>
    </r>
    <r>
      <rPr>
        <b/>
        <vertAlign val="superscript"/>
        <sz val="9"/>
        <rFont val="Segoe UI"/>
        <family val="2"/>
      </rPr>
      <t>p</t>
    </r>
  </si>
  <si>
    <t>Cuadro 15. Empleos verdes equivalentes a tiempo completo, por empleo principal según categoría ocupacional, actividad ambiental y actividad económica</t>
  </si>
  <si>
    <t>Miles de millones de pesos</t>
  </si>
  <si>
    <t>Gasto del Gobierno general en actividades ambientales</t>
  </si>
  <si>
    <t>Gasto total del Gobierno general</t>
  </si>
  <si>
    <t>Participación del gasto del Gobierno general en actividades ambientales con respecto al gasto total del Gobierno general</t>
  </si>
  <si>
    <t>Gasto de la industria manufacturera en actividades ambientales</t>
  </si>
  <si>
    <t>Valor agregado de la industria manufacturera</t>
  </si>
  <si>
    <t>Participación del gasto de la industria manufacturera en actividades ambientales con respecto al valor agregado de la industria manufacturera</t>
  </si>
  <si>
    <t>Cuadro 18. Gasto de la industria manufacturera en actividades ambientales con respecto al valor agregado de la industria manufacturera</t>
  </si>
  <si>
    <t>Impuestos ambientales</t>
  </si>
  <si>
    <t xml:space="preserve">Impuestos no ambientales </t>
  </si>
  <si>
    <t>Participación de los impuestos ambientales  con respecto al total recaudado de impuestos no ambientales</t>
  </si>
  <si>
    <t>Cuadro 20. Impuestos ambientales con respecto al total recaudado de impuestos no ambientales</t>
  </si>
  <si>
    <t>Puestos equivalentes a tiempo completo</t>
  </si>
  <si>
    <t xml:space="preserve">Empleos verdes </t>
  </si>
  <si>
    <t>Empleos ambientales</t>
  </si>
  <si>
    <t>Participación de los empleos verdes con respecto a los empleos ambientales</t>
  </si>
  <si>
    <t>Cuadro 21. Empleos verdes con respecto a los empleos ambientales</t>
  </si>
  <si>
    <t>CUENTA AMBIENTAL Y ECONÓMICA DE LAS ACTIVIDADES AMBIENTALES Y TRANSACCIONES ASOCIADAS (CAE-AATA)</t>
  </si>
  <si>
    <r>
      <rPr>
        <b/>
        <sz val="8"/>
        <rFont val="Segoe UI"/>
        <family val="2"/>
      </rPr>
      <t>Nota:</t>
    </r>
    <r>
      <rPr>
        <sz val="8"/>
        <rFont val="Segoe UI"/>
        <family val="2"/>
      </rPr>
      <t xml:space="preserve"> Los resultados son susceptibles a cambios según se genere nueva información o se actualicen las metodologías de cálculo</t>
    </r>
  </si>
  <si>
    <r>
      <rPr>
        <b/>
        <sz val="8"/>
        <rFont val="Segoe UI"/>
        <family val="2"/>
      </rPr>
      <t>Nota 1:</t>
    </r>
    <r>
      <rPr>
        <sz val="8"/>
        <rFont val="Segoe UI"/>
        <family val="2"/>
      </rPr>
      <t xml:space="preserve"> El total de los impuestos no ambientales incluye impuestos sobre el ingreso y sobre el capital</t>
    </r>
  </si>
  <si>
    <r>
      <t>2022</t>
    </r>
    <r>
      <rPr>
        <b/>
        <vertAlign val="superscript"/>
        <sz val="9"/>
        <color indexed="8"/>
        <rFont val="Segoe UI"/>
        <family val="2"/>
      </rPr>
      <t>pr</t>
    </r>
  </si>
  <si>
    <r>
      <rPr>
        <b/>
        <sz val="8"/>
        <rFont val="Segoe UI"/>
        <family val="2"/>
      </rPr>
      <t xml:space="preserve">Fuente: </t>
    </r>
    <r>
      <rPr>
        <sz val="8"/>
        <rFont val="Segoe UI"/>
        <family val="2"/>
      </rPr>
      <t>DANE, Cuentas anuales de sectores institucionales</t>
    </r>
    <r>
      <rPr>
        <b/>
        <sz val="8"/>
        <rFont val="Segoe UI"/>
        <family val="2"/>
      </rPr>
      <t xml:space="preserve">; </t>
    </r>
    <r>
      <rPr>
        <sz val="8"/>
        <rFont val="Segoe UI"/>
        <family val="2"/>
      </rPr>
      <t xml:space="preserve">Superintendencia de Servicios Públicos </t>
    </r>
  </si>
  <si>
    <r>
      <rPr>
        <b/>
        <sz val="8"/>
        <rFont val="Segoe UI"/>
        <family val="2"/>
      </rPr>
      <t xml:space="preserve">Fuente: </t>
    </r>
    <r>
      <rPr>
        <sz val="8"/>
        <rFont val="Segoe UI"/>
        <family val="2"/>
      </rPr>
      <t xml:space="preserve">DANE, Cuentas anuales de sectores institucionales; Superintendencia de Servicios Públicos </t>
    </r>
  </si>
  <si>
    <r>
      <rPr>
        <b/>
        <sz val="8"/>
        <rFont val="Segoe UI"/>
        <family val="2"/>
      </rPr>
      <t xml:space="preserve">Fuente: </t>
    </r>
    <r>
      <rPr>
        <sz val="8"/>
        <rFont val="Segoe UI"/>
        <family val="2"/>
      </rPr>
      <t>DANE, Encuesta Ambiental Industrial; DANE, Encuesta Anual Manufacturera; DANE, Cuentas anuales de bienes y servicios</t>
    </r>
  </si>
  <si>
    <r>
      <rPr>
        <b/>
        <sz val="8"/>
        <rFont val="Segoe UI"/>
        <family val="2"/>
      </rPr>
      <t xml:space="preserve">Fuente: </t>
    </r>
    <r>
      <rPr>
        <sz val="8"/>
        <rFont val="Segoe UI"/>
        <family val="2"/>
      </rPr>
      <t>DANE, Cuentas anuales de sectores institucionales; Sistema Nacional Ambiental (SINA), ejecuciones presupuestales de las entidades</t>
    </r>
  </si>
  <si>
    <t>Empleos ambientales equivalentes a tiempo completo, por empleo  principal según actividad ambiental y categoría ocupacional</t>
  </si>
  <si>
    <r>
      <rPr>
        <b/>
        <sz val="8"/>
        <rFont val="Segoe UI"/>
        <family val="2"/>
      </rPr>
      <t xml:space="preserve">Fuente: </t>
    </r>
    <r>
      <rPr>
        <sz val="8"/>
        <rFont val="Segoe UI"/>
        <family val="2"/>
      </rPr>
      <t>DANE, Gran Encuesta Integrada de Hogares (GEIH); DANE, Matriz de Trabajo</t>
    </r>
  </si>
  <si>
    <t>Cuadro 16. Gasto del Gobierno general en actividades ambientales con respecto al gasto total del gobierno general</t>
  </si>
  <si>
    <t>Gasto del gobierno general en actividades ambientales</t>
  </si>
  <si>
    <r>
      <rPr>
        <b/>
        <sz val="8"/>
        <rFont val="Segoe UI"/>
        <family val="2"/>
      </rPr>
      <t xml:space="preserve">Cálculos: </t>
    </r>
    <r>
      <rPr>
        <sz val="8"/>
        <rFont val="Segoe UI"/>
        <family val="2"/>
      </rPr>
      <t>DANE, CAE-AATA</t>
    </r>
  </si>
  <si>
    <r>
      <t xml:space="preserve">Cálculos: </t>
    </r>
    <r>
      <rPr>
        <sz val="8"/>
        <rFont val="Segoe UI"/>
        <family val="2"/>
      </rPr>
      <t>DANE, CAE-AATA</t>
    </r>
  </si>
  <si>
    <r>
      <rPr>
        <b/>
        <sz val="8"/>
        <rFont val="Segoe UI"/>
        <family val="2"/>
      </rPr>
      <t xml:space="preserve">Fuente: </t>
    </r>
    <r>
      <rPr>
        <sz val="8"/>
        <rFont val="Segoe UI"/>
        <family val="2"/>
      </rPr>
      <t>DANE, CAE-AATA</t>
    </r>
  </si>
  <si>
    <r>
      <rPr>
        <b/>
        <sz val="9"/>
        <rFont val="Segoe UI"/>
        <family val="2"/>
      </rPr>
      <t>Fuente:</t>
    </r>
    <r>
      <rPr>
        <sz val="9"/>
        <rFont val="Segoe UI"/>
        <family val="2"/>
      </rPr>
      <t xml:space="preserve"> DANE, CAE-AATA</t>
    </r>
  </si>
  <si>
    <t>Clasificación Actividades Ambientales (CAA)</t>
  </si>
  <si>
    <r>
      <rPr>
        <b/>
        <sz val="8"/>
        <rFont val="Segoe UI"/>
        <family val="2"/>
      </rPr>
      <t xml:space="preserve">Nota 3: </t>
    </r>
    <r>
      <rPr>
        <sz val="8"/>
        <rFont val="Segoe UI"/>
        <family val="2"/>
      </rPr>
      <t>Para esta publicación los resultados incorporan los datos expandidos con proyecciones de población construidas por la GEIH, con las actualizaciones anteriormente mencionadas. Se espera realizar el empalme con la serie anteriormente publicada, después de surtir el proceso metodológico del ejercicio.</t>
    </r>
  </si>
  <si>
    <t>Unidad de medida</t>
  </si>
  <si>
    <t>Porcentaje</t>
  </si>
  <si>
    <t>Participación del gasto del gobierno general en actividades ambientales con respecto al Producto Interno Bruto (PIB)</t>
  </si>
  <si>
    <t>Producto Interno Bruto (PIB)</t>
  </si>
  <si>
    <t>Participación del gasto de la Industria manufacturera en actividades ambientales con respecto al Producto Interno Bruto (PIB)</t>
  </si>
  <si>
    <t>Cuadro 17. Gasto del gobierno general en actividades ambientales con respecto al Producto Interno Bruto (PIB)</t>
  </si>
  <si>
    <t>Cuadro 19. Gasto de la industria manufacturera en actividades ambientales con respecto al Producto Interno Bruto (PIB)</t>
  </si>
  <si>
    <t>Nota: Los resultados son susceptibles a cambios según se genere nueva información o se actualice la metodología de cálculo</t>
  </si>
  <si>
    <t>Nota 2: Los resultados son susceptibles a cambios según se genere nueva información o se actualice la metodología de cálculo</t>
  </si>
  <si>
    <r>
      <rPr>
        <b/>
        <sz val="8"/>
        <rFont val="Segoe UI"/>
        <family val="2"/>
      </rPr>
      <t>Nota 1:</t>
    </r>
    <r>
      <rPr>
        <sz val="8"/>
        <rFont val="Segoe UI"/>
        <family val="2"/>
      </rPr>
      <t xml:space="preserve"> Los resultados son susceptibles a cambios según se genere nueva información o se actualice la metodología de cálculo</t>
    </r>
  </si>
  <si>
    <t>Cuadro 3. Gasto total de productores especializados (gobierno general) en servicios específicos de actividades ambientales, según subsector y actividad ambiental</t>
  </si>
  <si>
    <r>
      <rPr>
        <b/>
        <sz val="8"/>
        <rFont val="Segoe UI"/>
        <family val="2"/>
      </rPr>
      <t xml:space="preserve">Nota 2: </t>
    </r>
    <r>
      <rPr>
        <sz val="8"/>
        <rFont val="Segoe UI"/>
        <family val="2"/>
      </rPr>
      <t>El marco muestral de la GEIH se actualizó con los resultados del Censo Nacional de Población y Vivienda (CNPV), que se llevó a cabo en 2018, en lo referente a su estructura poblacional. Entre otros factores de expansión aplicados están la inclusión de proyección de hogares, el ajuste a la Población en Edad de Trabajar (PET) de 15 años y más, la estratificación y los cambios en las proyecciones de población. Fuente: DANE, comunicado de prensa GEIH, 11 de febrero de 2022.</t>
    </r>
  </si>
  <si>
    <t>Gasto total de productores especializados (gobierno general) en servicios específicos de actividades ambientales, según subsector y actividad ambiental</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</si>
</sst>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_);_(* \(#,##0.00\);_(* &quot;-&quot;??_);_(@_)"/>
    <numFmt numFmtId="171" formatCode="_-* #,##0.00\ _€_-;\-* #,##0.00\ _€_-;_-* &quot;-&quot;??\ _€_-;_-@_-"/>
    <numFmt numFmtId="172" formatCode="_ * #,##0.00_ ;_ * \-#,##0.00_ ;_ * &quot;-&quot;??_ ;_ @_ "/>
    <numFmt numFmtId="173" formatCode="_-* #,##0\ &quot;Pts&quot;_-;\-* #,##0\ &quot;Pts&quot;_-;_-* &quot;-&quot;\ &quot;Pts&quot;_-;_-@_-"/>
    <numFmt numFmtId="174" formatCode="_-* #,##0\ _P_t_s_-;\-* #,##0\ _P_t_s_-;_-* &quot;-&quot;\ _P_t_s_-;_-@_-"/>
    <numFmt numFmtId="175" formatCode="_-* #,##0.00\ &quot;Pts&quot;_-;\-* #,##0.00\ &quot;Pts&quot;_-;_-* &quot;-&quot;??\ &quot;Pts&quot;_-;_-@_-"/>
    <numFmt numFmtId="176" formatCode="_-* #,##0.00\ _P_t_s_-;\-* #,##0.00\ _P_t_s_-;_-* &quot;-&quot;??\ _P_t_s_-;_-@_-"/>
    <numFmt numFmtId="177" formatCode="_-* #,##0.00\ [$€]_-;\-* #,##0.00\ [$€]_-;_-* &quot;-&quot;??\ [$€]_-;_-@_-"/>
    <numFmt numFmtId="178" formatCode="_(* #,##0_);_(* \(#,##0\);_(* &quot;-&quot;??_);_(@_)"/>
    <numFmt numFmtId="179" formatCode="_-* #,##0_-;\-* #,##0_-;_-* &quot;-&quot;??_-;_-@_-"/>
    <numFmt numFmtId="180" formatCode="_([$€]\ * #,##0.00_);_([$€]\ * \(#,##0.00\);_([$€]\ * &quot;-&quot;??_);_(@_)"/>
    <numFmt numFmtId="181" formatCode="_-* #,##0.0\ _P_t_s_-;\-* #,##0.0\ _P_t_s_-;_-* &quot;-&quot;??\ _P_t_s_-;_-@_-"/>
    <numFmt numFmtId="182" formatCode="_-* #,##0\ _P_t_s_-;\-* #,##0\ _P_t_s_-;_-* &quot;-&quot;??\ _P_t_s_-;_-@_-"/>
    <numFmt numFmtId="183" formatCode="_-* #,##0.0_-;\-* #,##0.0_-;_-* &quot;-&quot;?_-;_-@_-"/>
    <numFmt numFmtId="184" formatCode="#,##0_ ;\-#,##0\ "/>
    <numFmt numFmtId="185" formatCode="_(* #,##0.00000_);_(* \(#,##0.00000\);_(* &quot;-&quot;??_);_(@_)"/>
    <numFmt numFmtId="186" formatCode="_(* #,##0.000000_);_(* \(#,##0.000000\);_(* &quot;-&quot;??_);_(@_)"/>
    <numFmt numFmtId="187" formatCode="#,##0.000000000000000000000000"/>
    <numFmt numFmtId="188" formatCode="0.0"/>
    <numFmt numFmtId="189" formatCode="_-* #,##0.000_-;\-* #,##0.000_-;_-* &quot;-&quot;??_-;_-@_-"/>
    <numFmt numFmtId="190" formatCode="[$-240A]dddd\,\ d\ &quot;de&quot;\ mmmm\ &quot;de&quot;\ yyyy"/>
    <numFmt numFmtId="191" formatCode="[$-240A]h:mm:ss\ AM/PM"/>
    <numFmt numFmtId="192" formatCode="#,##0.0"/>
  </numFmts>
  <fonts count="86">
    <font>
      <sz val="10"/>
      <name val="Arial"/>
      <family val="0"/>
    </font>
    <font>
      <u val="single"/>
      <sz val="10"/>
      <color indexed="12"/>
      <name val="Arial"/>
      <family val="2"/>
    </font>
    <font>
      <u val="single"/>
      <sz val="10"/>
      <color indexed="20"/>
      <name val="Arial"/>
      <family val="2"/>
    </font>
    <font>
      <sz val="8"/>
      <name val="Arial"/>
      <family val="2"/>
    </font>
    <font>
      <sz val="10"/>
      <name val="Segoe UI"/>
      <family val="2"/>
    </font>
    <font>
      <sz val="11"/>
      <name val="Segoe UI"/>
      <family val="2"/>
    </font>
    <font>
      <sz val="9"/>
      <name val="Segoe UI"/>
      <family val="2"/>
    </font>
    <font>
      <b/>
      <sz val="9"/>
      <name val="Segoe UI"/>
      <family val="2"/>
    </font>
    <font>
      <sz val="8"/>
      <name val="Segoe UI"/>
      <family val="2"/>
    </font>
    <font>
      <b/>
      <sz val="8"/>
      <name val="Segoe UI"/>
      <family val="2"/>
    </font>
    <font>
      <b/>
      <sz val="11"/>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0"/>
      <name val="Segoe UI"/>
      <family val="2"/>
    </font>
    <font>
      <b/>
      <vertAlign val="superscript"/>
      <sz val="9"/>
      <name val="Segoe UI"/>
      <family val="2"/>
    </font>
    <font>
      <b/>
      <vertAlign val="superscript"/>
      <sz val="9"/>
      <color indexed="8"/>
      <name val="Segoe UI"/>
      <family val="2"/>
    </font>
    <font>
      <vertAlign val="superscript"/>
      <sz val="8"/>
      <name val="Segoe UI"/>
      <family val="2"/>
    </font>
    <font>
      <sz val="9"/>
      <color indexed="8"/>
      <name val="Segoe UI"/>
      <family val="2"/>
    </font>
    <font>
      <b/>
      <sz val="11"/>
      <color indexed="56"/>
      <name val="Calibri"/>
      <family val="2"/>
    </font>
    <font>
      <sz val="10"/>
      <name val="Times New Roman"/>
      <family val="1"/>
    </font>
    <font>
      <b/>
      <sz val="15"/>
      <color indexed="56"/>
      <name val="Calibri"/>
      <family val="2"/>
    </font>
    <font>
      <b/>
      <sz val="13"/>
      <color indexed="56"/>
      <name val="Calibri"/>
      <family val="2"/>
    </font>
    <font>
      <b/>
      <sz val="18"/>
      <color indexed="56"/>
      <name val="Cambria"/>
      <family val="2"/>
    </font>
    <font>
      <vertAlign val="superscript"/>
      <sz val="9"/>
      <name val="Segoe UI"/>
      <family val="2"/>
    </font>
    <font>
      <sz val="8"/>
      <name val="Verdana"/>
      <family val="2"/>
    </font>
    <font>
      <sz val="10"/>
      <name val="MS Sans Serif"/>
      <family val="2"/>
    </font>
    <font>
      <u val="single"/>
      <sz val="10"/>
      <color indexed="12"/>
      <name val="Segoe UI"/>
      <family val="2"/>
    </font>
    <font>
      <sz val="8"/>
      <color indexed="8"/>
      <name val="Segoe UI"/>
      <family val="2"/>
    </font>
    <font>
      <b/>
      <sz val="10"/>
      <name val="Arial"/>
      <family val="2"/>
    </font>
    <font>
      <b/>
      <sz val="8"/>
      <color indexed="9"/>
      <name val="Verdana"/>
      <family val="2"/>
    </font>
    <font>
      <b/>
      <sz val="15"/>
      <color indexed="62"/>
      <name val="Calibri"/>
      <family val="2"/>
    </font>
    <font>
      <b/>
      <sz val="11"/>
      <color indexed="62"/>
      <name val="Calibri"/>
      <family val="2"/>
    </font>
    <font>
      <u val="single"/>
      <sz val="11"/>
      <color indexed="12"/>
      <name val="Calibri"/>
      <family val="2"/>
    </font>
    <font>
      <b/>
      <sz val="18"/>
      <color indexed="62"/>
      <name val="Cambria"/>
      <family val="2"/>
    </font>
    <font>
      <b/>
      <sz val="13"/>
      <color indexed="62"/>
      <name val="Calibri"/>
      <family val="2"/>
    </font>
    <font>
      <sz val="10"/>
      <color indexed="62"/>
      <name val="Segoe UI"/>
      <family val="2"/>
    </font>
    <font>
      <b/>
      <sz val="11"/>
      <color indexed="20"/>
      <name val="Segoe UI"/>
      <family val="2"/>
    </font>
    <font>
      <b/>
      <sz val="10"/>
      <color indexed="20"/>
      <name val="Segoe UI"/>
      <family val="2"/>
    </font>
    <font>
      <sz val="11"/>
      <color indexed="8"/>
      <name val="Segoe UI"/>
      <family val="2"/>
    </font>
    <font>
      <b/>
      <sz val="9"/>
      <color indexed="8"/>
      <name val="Segoe UI"/>
      <family val="2"/>
    </font>
    <font>
      <b/>
      <sz val="9"/>
      <color indexed="20"/>
      <name val="Segoe UI"/>
      <family val="2"/>
    </font>
    <font>
      <b/>
      <sz val="9"/>
      <color indexed="10"/>
      <name val="Segoe UI"/>
      <family val="2"/>
    </font>
    <font>
      <b/>
      <sz val="10"/>
      <color indexed="10"/>
      <name val="Arial"/>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8"/>
      <color theme="0"/>
      <name val="Verdana"/>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4" tint="-0.24997000396251678"/>
      <name val="Segoe UI"/>
      <family val="2"/>
    </font>
    <font>
      <b/>
      <sz val="11"/>
      <color rgb="FFB6004B"/>
      <name val="Segoe UI"/>
      <family val="2"/>
    </font>
    <font>
      <b/>
      <sz val="10"/>
      <color rgb="FFB6004B"/>
      <name val="Segoe UI"/>
      <family val="2"/>
    </font>
    <font>
      <sz val="11"/>
      <color theme="1"/>
      <name val="Segoe UI"/>
      <family val="2"/>
    </font>
    <font>
      <b/>
      <sz val="9"/>
      <color theme="1"/>
      <name val="Segoe UI"/>
      <family val="2"/>
    </font>
    <font>
      <sz val="9"/>
      <color theme="1"/>
      <name val="Segoe UI"/>
      <family val="2"/>
    </font>
    <font>
      <b/>
      <sz val="9"/>
      <color rgb="FFB6004B"/>
      <name val="Segoe UI"/>
      <family val="2"/>
    </font>
    <font>
      <u val="single"/>
      <sz val="10"/>
      <color theme="10"/>
      <name val="Segoe UI"/>
      <family val="2"/>
    </font>
    <font>
      <b/>
      <sz val="9"/>
      <color rgb="FFFF0000"/>
      <name val="Segoe UI"/>
      <family val="2"/>
    </font>
    <font>
      <b/>
      <sz val="10"/>
      <color rgb="FFFF0000"/>
      <name val="Arial"/>
      <family val="2"/>
    </font>
    <font>
      <b/>
      <sz val="14"/>
      <color theme="0"/>
      <name val="Segoe UI"/>
      <family val="2"/>
    </font>
    <font>
      <sz val="8"/>
      <color rgb="FF000000"/>
      <name val="Segoe U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rgb="FFB6004B"/>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hair">
        <color indexed="47"/>
      </left>
      <right style="hair">
        <color indexed="47"/>
      </right>
      <top style="hair">
        <color indexed="47"/>
      </top>
      <bottom style="hair">
        <color indexed="47"/>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4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55"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5"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5"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5"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55"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55"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55"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55"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55" fillId="20"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5" fillId="2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55"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56"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6" fillId="2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6" fillId="2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56"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56" fillId="30"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56"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57" fillId="34" borderId="0" applyNumberFormat="0" applyBorder="0" applyAlignment="0" applyProtection="0"/>
    <xf numFmtId="0" fontId="58" fillId="5" borderId="1" applyNumberFormat="0" applyAlignment="0" applyProtection="0"/>
    <xf numFmtId="0" fontId="14" fillId="35" borderId="2" applyNumberFormat="0" applyAlignment="0" applyProtection="0"/>
    <xf numFmtId="0" fontId="14" fillId="35" borderId="2" applyNumberFormat="0" applyAlignment="0" applyProtection="0"/>
    <xf numFmtId="0" fontId="14" fillId="35" borderId="2" applyNumberFormat="0" applyAlignment="0" applyProtection="0"/>
    <xf numFmtId="0" fontId="14" fillId="35" borderId="2" applyNumberFormat="0" applyAlignment="0" applyProtection="0"/>
    <xf numFmtId="0" fontId="58" fillId="36" borderId="1" applyNumberFormat="0" applyAlignment="0" applyProtection="0"/>
    <xf numFmtId="0" fontId="14" fillId="35" borderId="2" applyNumberFormat="0" applyAlignment="0" applyProtection="0"/>
    <xf numFmtId="0" fontId="14" fillId="35" borderId="2" applyNumberFormat="0" applyAlignment="0" applyProtection="0"/>
    <xf numFmtId="0" fontId="14" fillId="35" borderId="2" applyNumberFormat="0" applyAlignment="0" applyProtection="0"/>
    <xf numFmtId="0" fontId="14" fillId="35" borderId="2" applyNumberFormat="0" applyAlignment="0" applyProtection="0"/>
    <xf numFmtId="0" fontId="14" fillId="35" borderId="2" applyNumberFormat="0" applyAlignment="0" applyProtection="0"/>
    <xf numFmtId="0" fontId="14" fillId="35" borderId="2" applyNumberFormat="0" applyAlignment="0" applyProtection="0"/>
    <xf numFmtId="0" fontId="14" fillId="35" borderId="2" applyNumberFormat="0" applyAlignment="0" applyProtection="0"/>
    <xf numFmtId="0" fontId="14" fillId="35" borderId="2" applyNumberFormat="0" applyAlignment="0" applyProtection="0"/>
    <xf numFmtId="0" fontId="59" fillId="37" borderId="3" applyNumberFormat="0" applyAlignment="0" applyProtection="0"/>
    <xf numFmtId="0" fontId="15" fillId="38" borderId="4" applyNumberFormat="0" applyAlignment="0" applyProtection="0"/>
    <xf numFmtId="0" fontId="15" fillId="38" borderId="4" applyNumberFormat="0" applyAlignment="0" applyProtection="0"/>
    <xf numFmtId="0" fontId="15" fillId="38" borderId="4" applyNumberFormat="0" applyAlignment="0" applyProtection="0"/>
    <xf numFmtId="0" fontId="60"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35" fillId="0" borderId="7" applyNumberFormat="0" applyAlignment="0">
      <protection/>
    </xf>
    <xf numFmtId="0" fontId="61" fillId="39" borderId="0" applyNumberFormat="0">
      <alignment wrapText="1"/>
      <protection/>
    </xf>
    <xf numFmtId="0" fontId="62" fillId="0" borderId="8" applyNumberFormat="0" applyFill="0" applyAlignment="0" applyProtection="0"/>
    <xf numFmtId="0" fontId="6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6" fillId="40"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56" fillId="4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56" fillId="44"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56" fillId="46"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56" fillId="4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56" fillId="48"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64" fillId="50" borderId="1"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0" fontId="17" fillId="13" borderId="2" applyNumberFormat="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80" fontId="11" fillId="0" borderId="0" applyFont="0" applyFill="0" applyBorder="0" applyAlignment="0" applyProtection="0"/>
    <xf numFmtId="177"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6" fillId="51"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41" fontId="0"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72" fontId="0" fillId="0" borderId="0" applyFont="0" applyFill="0" applyBorder="0" applyAlignment="0" applyProtection="0"/>
    <xf numFmtId="171" fontId="55" fillId="0" borderId="0" applyFont="0" applyFill="0" applyBorder="0" applyAlignment="0" applyProtection="0"/>
    <xf numFmtId="171" fontId="5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171" fontId="11" fillId="0" borderId="0" applyFont="0" applyFill="0" applyBorder="0" applyAlignment="0" applyProtection="0"/>
    <xf numFmtId="43" fontId="55" fillId="0" borderId="0" applyFont="0" applyFill="0" applyBorder="0" applyAlignment="0" applyProtection="0"/>
    <xf numFmtId="172" fontId="0"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43" fontId="5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0" fillId="0" borderId="0" applyFont="0" applyFill="0" applyBorder="0" applyAlignment="0" applyProtection="0"/>
    <xf numFmtId="171" fontId="5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43" fontId="55"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43" fontId="55"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43" fontId="55" fillId="0" borderId="0" applyFont="0" applyFill="0" applyBorder="0" applyAlignment="0" applyProtection="0"/>
    <xf numFmtId="176" fontId="0" fillId="0" borderId="0" applyFont="0" applyFill="0" applyBorder="0" applyAlignment="0" applyProtection="0"/>
    <xf numFmtId="43" fontId="11"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67" fillId="52" borderId="0" applyNumberFormat="0" applyBorder="0" applyAlignment="0" applyProtection="0"/>
    <xf numFmtId="0" fontId="19" fillId="53" borderId="0" applyNumberFormat="0" applyBorder="0" applyAlignment="0" applyProtection="0"/>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11"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30" fillId="0" borderId="0">
      <alignment/>
      <protection/>
    </xf>
    <xf numFmtId="0" fontId="0" fillId="0" borderId="0">
      <alignment/>
      <protection/>
    </xf>
    <xf numFmtId="0" fontId="0" fillId="0" borderId="0">
      <alignment/>
      <protection/>
    </xf>
    <xf numFmtId="0" fontId="36" fillId="0" borderId="0">
      <alignment/>
      <protection/>
    </xf>
    <xf numFmtId="0" fontId="55" fillId="0" borderId="0">
      <alignment/>
      <protection/>
    </xf>
    <xf numFmtId="0" fontId="36" fillId="0" borderId="0">
      <alignment/>
      <protection/>
    </xf>
    <xf numFmtId="0" fontId="55" fillId="0" borderId="0">
      <alignment/>
      <protection/>
    </xf>
    <xf numFmtId="0" fontId="55" fillId="0" borderId="0">
      <alignment/>
      <protection/>
    </xf>
    <xf numFmtId="0" fontId="0" fillId="0" borderId="0" applyAlignment="0">
      <protection/>
    </xf>
    <xf numFmtId="0" fontId="55" fillId="0" borderId="0">
      <alignment/>
      <protection/>
    </xf>
    <xf numFmtId="0" fontId="36" fillId="0" borderId="0">
      <alignment/>
      <protection/>
    </xf>
    <xf numFmtId="0" fontId="36" fillId="0" borderId="0">
      <alignment/>
      <protection/>
    </xf>
    <xf numFmtId="0" fontId="36" fillId="0" borderId="0">
      <alignment/>
      <protection/>
    </xf>
    <xf numFmtId="0" fontId="55" fillId="0" borderId="0">
      <alignment/>
      <protection/>
    </xf>
    <xf numFmtId="0" fontId="55" fillId="0" borderId="0">
      <alignment/>
      <protection/>
    </xf>
    <xf numFmtId="0" fontId="55" fillId="0" borderId="0">
      <alignment/>
      <protection/>
    </xf>
    <xf numFmtId="0" fontId="0" fillId="54" borderId="9"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55" fillId="54" borderId="9" applyNumberFormat="0" applyFont="0" applyAlignment="0" applyProtection="0"/>
    <xf numFmtId="0" fontId="11" fillId="55" borderId="10" applyNumberFormat="0" applyFont="0" applyAlignment="0" applyProtection="0"/>
    <xf numFmtId="0" fontId="11" fillId="55" borderId="10" applyNumberFormat="0" applyFont="0" applyAlignment="0" applyProtection="0"/>
    <xf numFmtId="0" fontId="11" fillId="55" borderId="10" applyNumberFormat="0" applyFont="0" applyAlignment="0" applyProtection="0"/>
    <xf numFmtId="0" fontId="11"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0" fillId="0" borderId="0" applyFont="0" applyFill="0" applyBorder="0" applyAlignment="0" applyProtection="0"/>
    <xf numFmtId="9" fontId="5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68" fillId="5" borderId="11" applyNumberFormat="0" applyAlignment="0" applyProtection="0"/>
    <xf numFmtId="0" fontId="20" fillId="35" borderId="12" applyNumberFormat="0" applyAlignment="0" applyProtection="0"/>
    <xf numFmtId="0" fontId="20" fillId="35" borderId="12" applyNumberFormat="0" applyAlignment="0" applyProtection="0"/>
    <xf numFmtId="0" fontId="20" fillId="35" borderId="12" applyNumberFormat="0" applyAlignment="0" applyProtection="0"/>
    <xf numFmtId="0" fontId="20" fillId="35" borderId="12" applyNumberFormat="0" applyAlignment="0" applyProtection="0"/>
    <xf numFmtId="0" fontId="68" fillId="36" borderId="11" applyNumberFormat="0" applyAlignment="0" applyProtection="0"/>
    <xf numFmtId="0" fontId="20" fillId="35" borderId="12" applyNumberFormat="0" applyAlignment="0" applyProtection="0"/>
    <xf numFmtId="0" fontId="20" fillId="35" borderId="12" applyNumberFormat="0" applyAlignment="0" applyProtection="0"/>
    <xf numFmtId="0" fontId="20" fillId="35" borderId="12" applyNumberFormat="0" applyAlignment="0" applyProtection="0"/>
    <xf numFmtId="0" fontId="20" fillId="35" borderId="12" applyNumberFormat="0" applyAlignment="0" applyProtection="0"/>
    <xf numFmtId="0" fontId="20" fillId="35" borderId="12" applyNumberFormat="0" applyAlignment="0" applyProtection="0"/>
    <xf numFmtId="0" fontId="20" fillId="35" borderId="12" applyNumberFormat="0" applyAlignment="0" applyProtection="0"/>
    <xf numFmtId="0" fontId="20" fillId="35" borderId="12" applyNumberFormat="0" applyAlignment="0" applyProtection="0"/>
    <xf numFmtId="0" fontId="20" fillId="35" borderId="12" applyNumberFormat="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71" fillId="0" borderId="0" applyNumberFormat="0" applyFill="0" applyBorder="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72" fillId="0" borderId="14"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63" fillId="0" borderId="16"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cellStyleXfs>
  <cellXfs count="878">
    <xf numFmtId="0" fontId="0" fillId="0" borderId="0" xfId="0" applyAlignment="1">
      <alignment/>
    </xf>
    <xf numFmtId="0" fontId="4" fillId="56" borderId="0" xfId="0" applyFont="1" applyFill="1" applyAlignment="1">
      <alignment/>
    </xf>
    <xf numFmtId="0" fontId="5" fillId="56" borderId="0" xfId="0" applyFont="1" applyFill="1" applyBorder="1" applyAlignment="1">
      <alignment vertical="center"/>
    </xf>
    <xf numFmtId="0" fontId="5" fillId="56" borderId="0" xfId="0" applyFont="1" applyFill="1" applyAlignment="1">
      <alignment vertical="center"/>
    </xf>
    <xf numFmtId="0" fontId="4" fillId="56" borderId="0" xfId="0" applyFont="1" applyFill="1" applyBorder="1" applyAlignment="1">
      <alignment/>
    </xf>
    <xf numFmtId="0" fontId="74" fillId="56" borderId="0" xfId="0" applyFont="1" applyFill="1" applyAlignment="1">
      <alignment/>
    </xf>
    <xf numFmtId="0" fontId="75" fillId="56" borderId="20" xfId="247" applyFont="1" applyFill="1" applyBorder="1" applyAlignment="1">
      <alignment horizontal="right" vertical="center"/>
      <protection/>
    </xf>
    <xf numFmtId="0" fontId="4" fillId="56" borderId="0" xfId="247" applyFont="1" applyFill="1" applyAlignment="1">
      <alignment vertical="center"/>
      <protection/>
    </xf>
    <xf numFmtId="0" fontId="5" fillId="56" borderId="0" xfId="247" applyFont="1" applyFill="1" applyAlignment="1">
      <alignment vertical="center"/>
      <protection/>
    </xf>
    <xf numFmtId="0" fontId="5" fillId="56" borderId="21" xfId="247" applyFont="1" applyFill="1" applyBorder="1" applyAlignment="1">
      <alignment vertical="center"/>
      <protection/>
    </xf>
    <xf numFmtId="0" fontId="76" fillId="56" borderId="20" xfId="247" applyFont="1" applyFill="1" applyBorder="1" applyAlignment="1">
      <alignment horizontal="right" vertical="center"/>
      <protection/>
    </xf>
    <xf numFmtId="0" fontId="24" fillId="56" borderId="0" xfId="175" applyFont="1" applyFill="1" applyBorder="1" applyAlignment="1" applyProtection="1" quotePrefix="1">
      <alignment vertical="center"/>
      <protection/>
    </xf>
    <xf numFmtId="0" fontId="5" fillId="56" borderId="0" xfId="247" applyFont="1" applyFill="1" applyBorder="1" applyAlignment="1">
      <alignment vertical="center"/>
      <protection/>
    </xf>
    <xf numFmtId="0" fontId="76" fillId="56" borderId="0" xfId="247" applyFont="1" applyFill="1" applyBorder="1" applyAlignment="1">
      <alignment horizontal="center" vertical="center"/>
      <protection/>
    </xf>
    <xf numFmtId="0" fontId="76" fillId="56" borderId="0" xfId="247" applyFont="1" applyFill="1" applyBorder="1" applyAlignment="1">
      <alignment vertical="center"/>
      <protection/>
    </xf>
    <xf numFmtId="0" fontId="4" fillId="56" borderId="0" xfId="247" applyFont="1" applyFill="1" applyBorder="1" applyAlignment="1">
      <alignment vertical="center"/>
      <protection/>
    </xf>
    <xf numFmtId="0" fontId="24" fillId="56" borderId="0" xfId="247" applyFont="1" applyFill="1" applyBorder="1" applyAlignment="1">
      <alignment vertical="center"/>
      <protection/>
    </xf>
    <xf numFmtId="0" fontId="74" fillId="57" borderId="22" xfId="247" applyFont="1" applyFill="1" applyBorder="1">
      <alignment/>
      <protection/>
    </xf>
    <xf numFmtId="0" fontId="77" fillId="57" borderId="23" xfId="247" applyFont="1" applyFill="1" applyBorder="1">
      <alignment/>
      <protection/>
    </xf>
    <xf numFmtId="0" fontId="77" fillId="57" borderId="24" xfId="247" applyFont="1" applyFill="1" applyBorder="1">
      <alignment/>
      <protection/>
    </xf>
    <xf numFmtId="0" fontId="0" fillId="56" borderId="0" xfId="0" applyFill="1" applyAlignment="1">
      <alignment/>
    </xf>
    <xf numFmtId="0" fontId="4" fillId="58" borderId="21" xfId="0" applyFont="1" applyFill="1" applyBorder="1" applyAlignment="1">
      <alignment/>
    </xf>
    <xf numFmtId="3" fontId="4" fillId="58" borderId="25" xfId="0" applyNumberFormat="1" applyFont="1" applyFill="1" applyBorder="1" applyAlignment="1">
      <alignment/>
    </xf>
    <xf numFmtId="0" fontId="4" fillId="58" borderId="26" xfId="0" applyFont="1" applyFill="1" applyBorder="1" applyAlignment="1">
      <alignment/>
    </xf>
    <xf numFmtId="0" fontId="7" fillId="59" borderId="22" xfId="0" applyFont="1" applyFill="1" applyBorder="1" applyAlignment="1">
      <alignment horizontal="center" vertical="center"/>
    </xf>
    <xf numFmtId="0" fontId="78" fillId="59" borderId="23" xfId="0" applyFont="1" applyFill="1" applyBorder="1" applyAlignment="1">
      <alignment horizontal="center" vertical="center" wrapText="1"/>
    </xf>
    <xf numFmtId="0" fontId="78" fillId="59" borderId="24" xfId="0" applyFont="1" applyFill="1" applyBorder="1" applyAlignment="1">
      <alignment horizontal="center" wrapText="1"/>
    </xf>
    <xf numFmtId="3" fontId="7" fillId="57" borderId="27" xfId="240" applyNumberFormat="1" applyFont="1" applyFill="1" applyBorder="1" applyAlignment="1">
      <alignment/>
    </xf>
    <xf numFmtId="0" fontId="78" fillId="57" borderId="20" xfId="0" applyFont="1" applyFill="1" applyBorder="1" applyAlignment="1">
      <alignment wrapText="1"/>
    </xf>
    <xf numFmtId="3" fontId="7" fillId="57" borderId="0" xfId="240" applyNumberFormat="1" applyFont="1" applyFill="1" applyBorder="1" applyAlignment="1">
      <alignment/>
    </xf>
    <xf numFmtId="3" fontId="7" fillId="57" borderId="21" xfId="240" applyNumberFormat="1" applyFont="1" applyFill="1" applyBorder="1" applyAlignment="1">
      <alignment/>
    </xf>
    <xf numFmtId="3" fontId="6" fillId="56" borderId="0" xfId="240" applyNumberFormat="1" applyFont="1" applyFill="1" applyBorder="1" applyAlignment="1">
      <alignment/>
    </xf>
    <xf numFmtId="3" fontId="6" fillId="56" borderId="21" xfId="240" applyNumberFormat="1" applyFont="1" applyFill="1" applyBorder="1" applyAlignment="1">
      <alignment/>
    </xf>
    <xf numFmtId="3" fontId="6" fillId="58" borderId="0" xfId="240" applyNumberFormat="1" applyFont="1" applyFill="1" applyBorder="1" applyAlignment="1">
      <alignment/>
    </xf>
    <xf numFmtId="3" fontId="6" fillId="58" borderId="21" xfId="240" applyNumberFormat="1" applyFont="1" applyFill="1" applyBorder="1" applyAlignment="1">
      <alignment/>
    </xf>
    <xf numFmtId="3" fontId="79" fillId="56" borderId="0" xfId="240" applyNumberFormat="1" applyFont="1" applyFill="1" applyBorder="1" applyAlignment="1">
      <alignment horizontal="right"/>
    </xf>
    <xf numFmtId="3" fontId="79" fillId="56" borderId="21" xfId="240" applyNumberFormat="1" applyFont="1" applyFill="1" applyBorder="1" applyAlignment="1">
      <alignment horizontal="right"/>
    </xf>
    <xf numFmtId="0" fontId="7" fillId="57" borderId="28" xfId="0" applyFont="1" applyFill="1" applyBorder="1" applyAlignment="1">
      <alignment wrapText="1"/>
    </xf>
    <xf numFmtId="3" fontId="6" fillId="57" borderId="26" xfId="240" applyNumberFormat="1" applyFont="1" applyFill="1" applyBorder="1" applyAlignment="1">
      <alignment/>
    </xf>
    <xf numFmtId="0" fontId="7" fillId="56" borderId="0" xfId="0" applyFont="1" applyFill="1" applyAlignment="1">
      <alignment wrapText="1"/>
    </xf>
    <xf numFmtId="0" fontId="7" fillId="59" borderId="22" xfId="0" applyFont="1" applyFill="1" applyBorder="1" applyAlignment="1">
      <alignment wrapText="1"/>
    </xf>
    <xf numFmtId="3" fontId="6" fillId="59" borderId="24" xfId="240" applyNumberFormat="1" applyFont="1" applyFill="1" applyBorder="1" applyAlignment="1">
      <alignment/>
    </xf>
    <xf numFmtId="3" fontId="6" fillId="58" borderId="21" xfId="240" applyNumberFormat="1" applyFont="1" applyFill="1" applyBorder="1" applyAlignment="1">
      <alignment/>
    </xf>
    <xf numFmtId="3" fontId="6" fillId="58" borderId="25" xfId="240" applyNumberFormat="1" applyFont="1" applyFill="1" applyBorder="1" applyAlignment="1">
      <alignment/>
    </xf>
    <xf numFmtId="3" fontId="6" fillId="58" borderId="26" xfId="240" applyNumberFormat="1" applyFont="1" applyFill="1" applyBorder="1" applyAlignment="1">
      <alignment/>
    </xf>
    <xf numFmtId="0" fontId="78" fillId="57" borderId="22" xfId="0" applyFont="1" applyFill="1" applyBorder="1" applyAlignment="1">
      <alignment wrapText="1"/>
    </xf>
    <xf numFmtId="3" fontId="7" fillId="57" borderId="23" xfId="240" applyNumberFormat="1" applyFont="1" applyFill="1" applyBorder="1" applyAlignment="1">
      <alignment/>
    </xf>
    <xf numFmtId="3" fontId="7" fillId="57" borderId="24" xfId="240" applyNumberFormat="1" applyFont="1" applyFill="1" applyBorder="1" applyAlignment="1">
      <alignment/>
    </xf>
    <xf numFmtId="0" fontId="7" fillId="59" borderId="22" xfId="0" applyFont="1" applyFill="1" applyBorder="1" applyAlignment="1">
      <alignment horizontal="center" vertical="center" wrapText="1"/>
    </xf>
    <xf numFmtId="3" fontId="7" fillId="57" borderId="0" xfId="240" applyNumberFormat="1" applyFont="1" applyFill="1" applyBorder="1" applyAlignment="1">
      <alignment wrapText="1"/>
    </xf>
    <xf numFmtId="3" fontId="6" fillId="56" borderId="0" xfId="240" applyNumberFormat="1" applyFont="1" applyFill="1" applyBorder="1" applyAlignment="1">
      <alignment wrapText="1"/>
    </xf>
    <xf numFmtId="3" fontId="6" fillId="58" borderId="0" xfId="240" applyNumberFormat="1" applyFont="1" applyFill="1" applyBorder="1" applyAlignment="1">
      <alignment wrapText="1"/>
    </xf>
    <xf numFmtId="3" fontId="79" fillId="56" borderId="0" xfId="240" applyNumberFormat="1" applyFont="1" applyFill="1" applyBorder="1" applyAlignment="1">
      <alignment horizontal="right" wrapText="1"/>
    </xf>
    <xf numFmtId="3" fontId="6" fillId="57" borderId="25" xfId="240" applyNumberFormat="1" applyFont="1" applyFill="1" applyBorder="1" applyAlignment="1">
      <alignment wrapText="1"/>
    </xf>
    <xf numFmtId="3" fontId="6" fillId="59" borderId="23" xfId="240" applyNumberFormat="1" applyFont="1" applyFill="1" applyBorder="1" applyAlignment="1">
      <alignment wrapText="1"/>
    </xf>
    <xf numFmtId="3" fontId="6" fillId="58" borderId="25" xfId="240" applyNumberFormat="1" applyFont="1" applyFill="1" applyBorder="1" applyAlignment="1">
      <alignment wrapText="1"/>
    </xf>
    <xf numFmtId="174" fontId="0" fillId="56" borderId="0" xfId="185" applyFont="1" applyFill="1" applyAlignment="1">
      <alignment wrapText="1"/>
    </xf>
    <xf numFmtId="3" fontId="7" fillId="57" borderId="23" xfId="240" applyNumberFormat="1" applyFont="1" applyFill="1" applyBorder="1" applyAlignment="1">
      <alignment wrapText="1"/>
    </xf>
    <xf numFmtId="0" fontId="7" fillId="59" borderId="29" xfId="0" applyFont="1" applyFill="1" applyBorder="1" applyAlignment="1">
      <alignment horizontal="center" vertical="center" wrapText="1"/>
    </xf>
    <xf numFmtId="0" fontId="78" fillId="59" borderId="23" xfId="0" applyFont="1" applyFill="1" applyBorder="1" applyAlignment="1">
      <alignment horizontal="center" wrapText="1"/>
    </xf>
    <xf numFmtId="0" fontId="78" fillId="57" borderId="20" xfId="0" applyFont="1" applyFill="1" applyBorder="1" applyAlignment="1">
      <alignment horizontal="left" wrapText="1"/>
    </xf>
    <xf numFmtId="0" fontId="6" fillId="0" borderId="0" xfId="0" applyFont="1" applyBorder="1" applyAlignment="1">
      <alignment wrapText="1"/>
    </xf>
    <xf numFmtId="0" fontId="6" fillId="58" borderId="0" xfId="0" applyFont="1" applyFill="1" applyBorder="1" applyAlignment="1">
      <alignment wrapText="1"/>
    </xf>
    <xf numFmtId="0" fontId="4" fillId="56" borderId="30" xfId="0" applyFont="1" applyFill="1" applyBorder="1" applyAlignment="1">
      <alignment/>
    </xf>
    <xf numFmtId="0" fontId="4" fillId="56" borderId="25" xfId="0" applyFont="1" applyFill="1" applyBorder="1" applyAlignment="1">
      <alignment/>
    </xf>
    <xf numFmtId="0" fontId="8" fillId="56" borderId="20" xfId="0" applyFont="1" applyFill="1" applyBorder="1" applyAlignment="1">
      <alignment horizontal="left" vertical="center"/>
    </xf>
    <xf numFmtId="3" fontId="9" fillId="56" borderId="25" xfId="0" applyNumberFormat="1" applyFont="1" applyFill="1" applyBorder="1" applyAlignment="1">
      <alignment horizontal="left" vertical="center"/>
    </xf>
    <xf numFmtId="0" fontId="8" fillId="56" borderId="0" xfId="0" applyFont="1" applyFill="1" applyBorder="1" applyAlignment="1">
      <alignment horizontal="left" vertical="center"/>
    </xf>
    <xf numFmtId="0" fontId="8" fillId="56" borderId="20" xfId="0" applyFont="1" applyFill="1" applyBorder="1" applyAlignment="1">
      <alignment vertical="center"/>
    </xf>
    <xf numFmtId="3" fontId="4" fillId="58" borderId="25" xfId="0" applyNumberFormat="1" applyFont="1" applyFill="1" applyBorder="1" applyAlignment="1">
      <alignment/>
    </xf>
    <xf numFmtId="0" fontId="4" fillId="58" borderId="0" xfId="0" applyFont="1" applyFill="1" applyBorder="1" applyAlignment="1">
      <alignment/>
    </xf>
    <xf numFmtId="0" fontId="7" fillId="56" borderId="20" xfId="0" applyFont="1" applyFill="1" applyBorder="1" applyAlignment="1">
      <alignment vertical="center"/>
    </xf>
    <xf numFmtId="174" fontId="24" fillId="56" borderId="0" xfId="185" applyFont="1" applyFill="1" applyBorder="1" applyAlignment="1">
      <alignment vertical="center" wrapText="1"/>
    </xf>
    <xf numFmtId="3" fontId="6" fillId="56" borderId="0" xfId="230" applyNumberFormat="1" applyFont="1" applyFill="1" applyBorder="1" applyAlignment="1">
      <alignment horizontal="right" vertical="center"/>
    </xf>
    <xf numFmtId="3" fontId="28" fillId="56" borderId="0" xfId="230" applyNumberFormat="1" applyFont="1" applyFill="1" applyBorder="1" applyAlignment="1">
      <alignment horizontal="right" vertical="center"/>
    </xf>
    <xf numFmtId="3" fontId="6" fillId="58" borderId="0" xfId="230" applyNumberFormat="1" applyFont="1" applyFill="1" applyBorder="1" applyAlignment="1">
      <alignment horizontal="right" vertical="center"/>
    </xf>
    <xf numFmtId="0" fontId="7" fillId="56" borderId="20" xfId="0" applyFont="1" applyFill="1" applyBorder="1" applyAlignment="1">
      <alignment horizontal="left" indent="1"/>
    </xf>
    <xf numFmtId="178" fontId="7" fillId="56" borderId="0" xfId="230" applyNumberFormat="1" applyFont="1" applyFill="1" applyBorder="1" applyAlignment="1">
      <alignment horizontal="center" vertical="center"/>
    </xf>
    <xf numFmtId="0" fontId="7" fillId="57" borderId="29" xfId="0" applyFont="1" applyFill="1" applyBorder="1" applyAlignment="1">
      <alignment horizontal="left" vertical="center" wrapText="1"/>
    </xf>
    <xf numFmtId="3" fontId="6" fillId="56" borderId="0" xfId="240" applyNumberFormat="1" applyFont="1" applyFill="1" applyBorder="1" applyAlignment="1">
      <alignment vertical="center"/>
    </xf>
    <xf numFmtId="3" fontId="28" fillId="56" borderId="0" xfId="240" applyNumberFormat="1" applyFont="1" applyFill="1" applyBorder="1" applyAlignment="1">
      <alignment vertical="center"/>
    </xf>
    <xf numFmtId="3" fontId="6" fillId="58" borderId="0" xfId="240" applyNumberFormat="1" applyFont="1" applyFill="1" applyBorder="1" applyAlignment="1">
      <alignment vertical="center"/>
    </xf>
    <xf numFmtId="0" fontId="7" fillId="56" borderId="0" xfId="0" applyFont="1" applyFill="1" applyAlignment="1">
      <alignment horizontal="left" indent="1"/>
    </xf>
    <xf numFmtId="0" fontId="6" fillId="56" borderId="0" xfId="0" applyFont="1" applyFill="1" applyAlignment="1">
      <alignment horizontal="left"/>
    </xf>
    <xf numFmtId="1" fontId="7" fillId="59" borderId="23" xfId="0" applyNumberFormat="1" applyFont="1" applyFill="1" applyBorder="1" applyAlignment="1">
      <alignment horizontal="center" vertical="center"/>
    </xf>
    <xf numFmtId="0" fontId="4" fillId="56" borderId="0" xfId="0" applyFont="1" applyFill="1" applyAlignment="1">
      <alignment/>
    </xf>
    <xf numFmtId="174" fontId="24" fillId="56" borderId="0" xfId="185" applyFont="1" applyFill="1" applyBorder="1" applyAlignment="1">
      <alignment vertical="center"/>
    </xf>
    <xf numFmtId="0" fontId="7" fillId="56" borderId="20" xfId="0" applyFont="1" applyFill="1" applyBorder="1" applyAlignment="1">
      <alignment horizontal="left"/>
    </xf>
    <xf numFmtId="2" fontId="7" fillId="57" borderId="31" xfId="0" applyNumberFormat="1" applyFont="1" applyFill="1" applyBorder="1" applyAlignment="1">
      <alignment horizontal="center" vertical="center" wrapText="1"/>
    </xf>
    <xf numFmtId="2" fontId="7" fillId="57" borderId="30" xfId="0" applyNumberFormat="1" applyFont="1" applyFill="1" applyBorder="1" applyAlignment="1">
      <alignment horizontal="center" vertical="center" wrapText="1"/>
    </xf>
    <xf numFmtId="2" fontId="7" fillId="57" borderId="29" xfId="0" applyNumberFormat="1" applyFont="1" applyFill="1" applyBorder="1" applyAlignment="1">
      <alignment horizontal="center" vertical="center" wrapText="1"/>
    </xf>
    <xf numFmtId="3" fontId="6" fillId="56" borderId="0" xfId="230" applyNumberFormat="1" applyFont="1" applyFill="1" applyBorder="1" applyAlignment="1">
      <alignment horizontal="right" vertical="center" wrapText="1"/>
    </xf>
    <xf numFmtId="3" fontId="28" fillId="56" borderId="0" xfId="230" applyNumberFormat="1" applyFont="1" applyFill="1" applyBorder="1" applyAlignment="1">
      <alignment horizontal="right" vertical="center" wrapText="1"/>
    </xf>
    <xf numFmtId="3" fontId="79" fillId="57" borderId="32" xfId="230" applyNumberFormat="1" applyFont="1" applyFill="1" applyBorder="1" applyAlignment="1">
      <alignment horizontal="right" vertical="center" wrapText="1"/>
    </xf>
    <xf numFmtId="3" fontId="6" fillId="58" borderId="0" xfId="230" applyNumberFormat="1" applyFont="1" applyFill="1" applyBorder="1" applyAlignment="1">
      <alignment horizontal="right" vertical="center" wrapText="1"/>
    </xf>
    <xf numFmtId="0" fontId="7" fillId="56" borderId="20" xfId="0" applyFont="1" applyFill="1" applyBorder="1" applyAlignment="1">
      <alignment horizontal="left" wrapText="1"/>
    </xf>
    <xf numFmtId="178" fontId="7" fillId="56" borderId="0" xfId="230" applyNumberFormat="1" applyFont="1" applyFill="1" applyBorder="1" applyAlignment="1">
      <alignment horizontal="center" vertical="center" wrapText="1"/>
    </xf>
    <xf numFmtId="3" fontId="6" fillId="56" borderId="0" xfId="240" applyNumberFormat="1" applyFont="1" applyFill="1" applyBorder="1" applyAlignment="1">
      <alignment vertical="center" wrapText="1"/>
    </xf>
    <xf numFmtId="3" fontId="28" fillId="56" borderId="0" xfId="240" applyNumberFormat="1" applyFont="1" applyFill="1" applyBorder="1" applyAlignment="1">
      <alignment vertical="center" wrapText="1"/>
    </xf>
    <xf numFmtId="3" fontId="79" fillId="57" borderId="32" xfId="240" applyNumberFormat="1" applyFont="1" applyFill="1" applyBorder="1" applyAlignment="1">
      <alignment vertical="center" wrapText="1"/>
    </xf>
    <xf numFmtId="3" fontId="6" fillId="58" borderId="0" xfId="240" applyNumberFormat="1" applyFont="1" applyFill="1" applyBorder="1" applyAlignment="1">
      <alignment vertical="center" wrapText="1"/>
    </xf>
    <xf numFmtId="0" fontId="7" fillId="57" borderId="22" xfId="0" applyFont="1" applyFill="1" applyBorder="1" applyAlignment="1">
      <alignment horizontal="left" vertical="center"/>
    </xf>
    <xf numFmtId="179" fontId="0" fillId="56" borderId="0" xfId="184" applyNumberFormat="1" applyFont="1" applyFill="1" applyAlignment="1">
      <alignment/>
    </xf>
    <xf numFmtId="179" fontId="0" fillId="56" borderId="0" xfId="184" applyNumberFormat="1" applyFont="1" applyFill="1" applyAlignment="1">
      <alignment wrapText="1"/>
    </xf>
    <xf numFmtId="41" fontId="0" fillId="56" borderId="0" xfId="0" applyNumberFormat="1" applyFill="1" applyAlignment="1">
      <alignment/>
    </xf>
    <xf numFmtId="0" fontId="0" fillId="56" borderId="0" xfId="0" applyFill="1" applyAlignment="1">
      <alignment wrapText="1"/>
    </xf>
    <xf numFmtId="0" fontId="7" fillId="59" borderId="23" xfId="0" applyFont="1" applyFill="1" applyBorder="1" applyAlignment="1">
      <alignment horizontal="center" vertical="center"/>
    </xf>
    <xf numFmtId="0" fontId="7" fillId="59" borderId="24" xfId="0" applyFont="1" applyFill="1" applyBorder="1" applyAlignment="1">
      <alignment horizontal="center"/>
    </xf>
    <xf numFmtId="0" fontId="79" fillId="58" borderId="29" xfId="0" applyFont="1" applyFill="1" applyBorder="1" applyAlignment="1">
      <alignment horizontal="left" indent="1"/>
    </xf>
    <xf numFmtId="3" fontId="79" fillId="58" borderId="30" xfId="240" applyNumberFormat="1" applyFont="1" applyFill="1" applyBorder="1" applyAlignment="1">
      <alignment/>
    </xf>
    <xf numFmtId="3" fontId="79" fillId="58" borderId="27" xfId="240" applyNumberFormat="1" applyFont="1" applyFill="1" applyBorder="1" applyAlignment="1">
      <alignment/>
    </xf>
    <xf numFmtId="0" fontId="6" fillId="56" borderId="20" xfId="249" applyFont="1" applyFill="1" applyBorder="1" applyAlignment="1">
      <alignment horizontal="left" indent="1"/>
      <protection/>
    </xf>
    <xf numFmtId="3" fontId="6" fillId="56" borderId="21" xfId="240" applyNumberFormat="1" applyFont="1" applyFill="1" applyBorder="1" applyAlignment="1">
      <alignment/>
    </xf>
    <xf numFmtId="0" fontId="78" fillId="57" borderId="20" xfId="0" applyFont="1" applyFill="1" applyBorder="1" applyAlignment="1">
      <alignment/>
    </xf>
    <xf numFmtId="3" fontId="78" fillId="57" borderId="0" xfId="240" applyNumberFormat="1" applyFont="1" applyFill="1" applyBorder="1" applyAlignment="1">
      <alignment/>
    </xf>
    <xf numFmtId="3" fontId="78" fillId="57" borderId="21" xfId="240" applyNumberFormat="1" applyFont="1" applyFill="1" applyBorder="1" applyAlignment="1">
      <alignment/>
    </xf>
    <xf numFmtId="0" fontId="79" fillId="56" borderId="20" xfId="0" applyFont="1" applyFill="1" applyBorder="1" applyAlignment="1">
      <alignment horizontal="left" indent="1"/>
    </xf>
    <xf numFmtId="3" fontId="79" fillId="56" borderId="0" xfId="240" applyNumberFormat="1" applyFont="1" applyFill="1" applyBorder="1" applyAlignment="1">
      <alignment/>
    </xf>
    <xf numFmtId="3" fontId="79" fillId="56" borderId="21" xfId="240" applyNumberFormat="1" applyFont="1" applyFill="1" applyBorder="1" applyAlignment="1">
      <alignment/>
    </xf>
    <xf numFmtId="0" fontId="79" fillId="58" borderId="20" xfId="0" applyFont="1" applyFill="1" applyBorder="1" applyAlignment="1">
      <alignment horizontal="left" indent="1"/>
    </xf>
    <xf numFmtId="3" fontId="79" fillId="58" borderId="0" xfId="240" applyNumberFormat="1" applyFont="1" applyFill="1" applyBorder="1" applyAlignment="1">
      <alignment/>
    </xf>
    <xf numFmtId="3" fontId="79" fillId="58" borderId="21" xfId="240" applyNumberFormat="1" applyFont="1" applyFill="1" applyBorder="1" applyAlignment="1">
      <alignment/>
    </xf>
    <xf numFmtId="0" fontId="78" fillId="57" borderId="28" xfId="0" applyFont="1" applyFill="1" applyBorder="1" applyAlignment="1">
      <alignment/>
    </xf>
    <xf numFmtId="3" fontId="78" fillId="57" borderId="25" xfId="240" applyNumberFormat="1" applyFont="1" applyFill="1" applyBorder="1" applyAlignment="1">
      <alignment/>
    </xf>
    <xf numFmtId="3" fontId="78" fillId="57" borderId="26" xfId="240" applyNumberFormat="1" applyFont="1" applyFill="1" applyBorder="1" applyAlignment="1">
      <alignment/>
    </xf>
    <xf numFmtId="3" fontId="4" fillId="56" borderId="0" xfId="0" applyNumberFormat="1" applyFont="1" applyFill="1" applyAlignment="1">
      <alignment/>
    </xf>
    <xf numFmtId="178" fontId="4" fillId="56" borderId="0" xfId="0" applyNumberFormat="1" applyFont="1" applyFill="1" applyAlignment="1">
      <alignment/>
    </xf>
    <xf numFmtId="3" fontId="4" fillId="56" borderId="30" xfId="0" applyNumberFormat="1" applyFont="1" applyFill="1" applyBorder="1" applyAlignment="1">
      <alignment/>
    </xf>
    <xf numFmtId="3" fontId="9" fillId="56" borderId="0" xfId="0" applyNumberFormat="1" applyFont="1" applyFill="1" applyBorder="1" applyAlignment="1">
      <alignment horizontal="left" vertical="center"/>
    </xf>
    <xf numFmtId="0" fontId="8" fillId="56" borderId="0" xfId="0" applyFont="1" applyFill="1" applyBorder="1" applyAlignment="1">
      <alignment horizontal="left" vertical="center" wrapText="1"/>
    </xf>
    <xf numFmtId="0" fontId="7" fillId="59" borderId="23" xfId="0" applyFont="1" applyFill="1" applyBorder="1" applyAlignment="1">
      <alignment horizontal="center"/>
    </xf>
    <xf numFmtId="3" fontId="0" fillId="56" borderId="0" xfId="0" applyNumberFormat="1" applyFill="1" applyAlignment="1">
      <alignment/>
    </xf>
    <xf numFmtId="3" fontId="4" fillId="56" borderId="27" xfId="0" applyNumberFormat="1" applyFont="1" applyFill="1" applyBorder="1" applyAlignment="1">
      <alignment/>
    </xf>
    <xf numFmtId="3" fontId="4" fillId="56" borderId="21" xfId="0" applyNumberFormat="1" applyFont="1" applyFill="1" applyBorder="1" applyAlignment="1">
      <alignment/>
    </xf>
    <xf numFmtId="3" fontId="4" fillId="56" borderId="0" xfId="0" applyNumberFormat="1" applyFont="1" applyFill="1" applyBorder="1" applyAlignment="1">
      <alignment/>
    </xf>
    <xf numFmtId="0" fontId="0" fillId="56" borderId="21" xfId="0" applyFill="1" applyBorder="1" applyAlignment="1">
      <alignment/>
    </xf>
    <xf numFmtId="0" fontId="0" fillId="56" borderId="26" xfId="0" applyFill="1" applyBorder="1" applyAlignment="1">
      <alignment/>
    </xf>
    <xf numFmtId="178" fontId="4" fillId="56" borderId="0" xfId="184" applyNumberFormat="1" applyFont="1" applyFill="1" applyAlignment="1">
      <alignment/>
    </xf>
    <xf numFmtId="0" fontId="4" fillId="58" borderId="0" xfId="0" applyFont="1" applyFill="1" applyBorder="1" applyAlignment="1">
      <alignment/>
    </xf>
    <xf numFmtId="3" fontId="4" fillId="58" borderId="0" xfId="0" applyNumberFormat="1" applyFont="1" applyFill="1" applyBorder="1" applyAlignment="1">
      <alignment/>
    </xf>
    <xf numFmtId="0" fontId="0" fillId="56" borderId="27" xfId="0" applyFill="1" applyBorder="1" applyAlignment="1">
      <alignment/>
    </xf>
    <xf numFmtId="0" fontId="0" fillId="58" borderId="21" xfId="0" applyFill="1" applyBorder="1" applyAlignment="1">
      <alignment/>
    </xf>
    <xf numFmtId="0" fontId="0" fillId="58" borderId="26" xfId="0" applyFill="1" applyBorder="1" applyAlignment="1">
      <alignment/>
    </xf>
    <xf numFmtId="0" fontId="4" fillId="58" borderId="25" xfId="0" applyFont="1" applyFill="1" applyBorder="1" applyAlignment="1">
      <alignment/>
    </xf>
    <xf numFmtId="3" fontId="6" fillId="58" borderId="21" xfId="230" applyNumberFormat="1" applyFont="1" applyFill="1" applyBorder="1" applyAlignment="1">
      <alignment horizontal="right" vertical="center"/>
    </xf>
    <xf numFmtId="178" fontId="79" fillId="57" borderId="30" xfId="240" applyNumberFormat="1" applyFont="1" applyFill="1" applyBorder="1" applyAlignment="1">
      <alignment/>
    </xf>
    <xf numFmtId="178" fontId="79" fillId="57" borderId="27" xfId="240" applyNumberFormat="1" applyFont="1" applyFill="1" applyBorder="1" applyAlignment="1">
      <alignment/>
    </xf>
    <xf numFmtId="0" fontId="8" fillId="56" borderId="30" xfId="0" applyFont="1" applyFill="1" applyBorder="1" applyAlignment="1">
      <alignment horizontal="left" vertical="center"/>
    </xf>
    <xf numFmtId="178" fontId="4" fillId="56" borderId="30" xfId="184" applyNumberFormat="1" applyFont="1" applyFill="1" applyBorder="1" applyAlignment="1">
      <alignment/>
    </xf>
    <xf numFmtId="0" fontId="7" fillId="59" borderId="30" xfId="0" applyFont="1" applyFill="1" applyBorder="1" applyAlignment="1">
      <alignment horizontal="center" vertical="center"/>
    </xf>
    <xf numFmtId="0" fontId="7" fillId="59" borderId="27" xfId="0" applyFont="1" applyFill="1" applyBorder="1" applyAlignment="1">
      <alignment horizontal="center" vertical="center"/>
    </xf>
    <xf numFmtId="0" fontId="4" fillId="56" borderId="30" xfId="0" applyFont="1" applyFill="1" applyBorder="1" applyAlignment="1">
      <alignment/>
    </xf>
    <xf numFmtId="3" fontId="7" fillId="57" borderId="30" xfId="240" applyNumberFormat="1" applyFont="1" applyFill="1" applyBorder="1" applyAlignment="1">
      <alignment/>
    </xf>
    <xf numFmtId="3" fontId="6" fillId="56" borderId="25" xfId="240" applyNumberFormat="1" applyFont="1" applyFill="1" applyBorder="1" applyAlignment="1">
      <alignment/>
    </xf>
    <xf numFmtId="0" fontId="78" fillId="57" borderId="29" xfId="0" applyFont="1" applyFill="1" applyBorder="1" applyAlignment="1">
      <alignment/>
    </xf>
    <xf numFmtId="0" fontId="78" fillId="57" borderId="20" xfId="0" applyFont="1" applyFill="1" applyBorder="1" applyAlignment="1">
      <alignment/>
    </xf>
    <xf numFmtId="0" fontId="7" fillId="56" borderId="0" xfId="0" applyFont="1" applyFill="1" applyAlignment="1">
      <alignment/>
    </xf>
    <xf numFmtId="0" fontId="78" fillId="60" borderId="22" xfId="0" applyFont="1" applyFill="1" applyBorder="1" applyAlignment="1">
      <alignment/>
    </xf>
    <xf numFmtId="0" fontId="4" fillId="60" borderId="23" xfId="0" applyFont="1" applyFill="1" applyBorder="1" applyAlignment="1">
      <alignment/>
    </xf>
    <xf numFmtId="0" fontId="4" fillId="60" borderId="24" xfId="0" applyFont="1" applyFill="1" applyBorder="1" applyAlignment="1">
      <alignment/>
    </xf>
    <xf numFmtId="0" fontId="78" fillId="57" borderId="20" xfId="0" applyFont="1" applyFill="1" applyBorder="1" applyAlignment="1">
      <alignment horizontal="left"/>
    </xf>
    <xf numFmtId="3" fontId="6" fillId="56" borderId="26" xfId="240" applyNumberFormat="1" applyFont="1" applyFill="1" applyBorder="1" applyAlignment="1">
      <alignment/>
    </xf>
    <xf numFmtId="0" fontId="78" fillId="56" borderId="0" xfId="0" applyFont="1" applyFill="1" applyAlignment="1">
      <alignment/>
    </xf>
    <xf numFmtId="0" fontId="78" fillId="57" borderId="22" xfId="0" applyFont="1" applyFill="1" applyBorder="1" applyAlignment="1">
      <alignment/>
    </xf>
    <xf numFmtId="3" fontId="6" fillId="58" borderId="26" xfId="240" applyNumberFormat="1" applyFont="1" applyFill="1" applyBorder="1" applyAlignment="1">
      <alignment/>
    </xf>
    <xf numFmtId="0" fontId="4" fillId="56" borderId="30" xfId="0" applyFont="1" applyFill="1" applyBorder="1" applyAlignment="1">
      <alignment/>
    </xf>
    <xf numFmtId="0" fontId="4" fillId="56" borderId="25" xfId="0" applyFont="1" applyFill="1" applyBorder="1" applyAlignment="1">
      <alignment/>
    </xf>
    <xf numFmtId="3" fontId="4" fillId="58" borderId="0" xfId="0" applyNumberFormat="1" applyFont="1" applyFill="1" applyBorder="1" applyAlignment="1">
      <alignment/>
    </xf>
    <xf numFmtId="0" fontId="4" fillId="58" borderId="25" xfId="0" applyFont="1" applyFill="1" applyBorder="1" applyAlignment="1">
      <alignment/>
    </xf>
    <xf numFmtId="0" fontId="4" fillId="56" borderId="0" xfId="0" applyFont="1" applyFill="1" applyBorder="1" applyAlignment="1">
      <alignment/>
    </xf>
    <xf numFmtId="0" fontId="8" fillId="56" borderId="0" xfId="0" applyFont="1" applyFill="1" applyBorder="1" applyAlignment="1">
      <alignment vertical="center"/>
    </xf>
    <xf numFmtId="176" fontId="0" fillId="56" borderId="0" xfId="184" applyFont="1" applyFill="1" applyAlignment="1">
      <alignment/>
    </xf>
    <xf numFmtId="182" fontId="0" fillId="56" borderId="0" xfId="184" applyNumberFormat="1" applyFont="1" applyFill="1" applyAlignment="1">
      <alignment/>
    </xf>
    <xf numFmtId="182" fontId="0" fillId="56" borderId="0" xfId="0" applyNumberFormat="1" applyFill="1" applyAlignment="1">
      <alignment/>
    </xf>
    <xf numFmtId="3" fontId="28" fillId="56" borderId="21" xfId="230" applyNumberFormat="1" applyFont="1" applyFill="1" applyBorder="1" applyAlignment="1">
      <alignment horizontal="right" vertical="center"/>
    </xf>
    <xf numFmtId="3" fontId="6" fillId="58" borderId="21" xfId="240" applyNumberFormat="1" applyFont="1" applyFill="1" applyBorder="1" applyAlignment="1">
      <alignment vertical="center"/>
    </xf>
    <xf numFmtId="3" fontId="28" fillId="56" borderId="21" xfId="240" applyNumberFormat="1" applyFont="1" applyFill="1" applyBorder="1" applyAlignment="1">
      <alignment vertical="center"/>
    </xf>
    <xf numFmtId="174" fontId="6" fillId="56" borderId="0" xfId="185" applyFont="1" applyFill="1" applyBorder="1" applyAlignment="1">
      <alignment horizontal="center" vertical="center"/>
    </xf>
    <xf numFmtId="174" fontId="4" fillId="56" borderId="0" xfId="185" applyFont="1" applyFill="1" applyAlignment="1">
      <alignment/>
    </xf>
    <xf numFmtId="0" fontId="7" fillId="57" borderId="28" xfId="0" applyFont="1" applyFill="1" applyBorder="1" applyAlignment="1">
      <alignment horizontal="left"/>
    </xf>
    <xf numFmtId="3" fontId="7" fillId="57" borderId="25" xfId="230" applyNumberFormat="1" applyFont="1" applyFill="1" applyBorder="1" applyAlignment="1">
      <alignment horizontal="right" vertical="center"/>
    </xf>
    <xf numFmtId="3" fontId="7" fillId="57" borderId="26" xfId="230" applyNumberFormat="1" applyFont="1" applyFill="1" applyBorder="1" applyAlignment="1">
      <alignment horizontal="right" vertical="center"/>
    </xf>
    <xf numFmtId="3" fontId="7" fillId="57" borderId="25" xfId="240" applyNumberFormat="1" applyFont="1" applyFill="1" applyBorder="1" applyAlignment="1">
      <alignment vertical="center"/>
    </xf>
    <xf numFmtId="3" fontId="7" fillId="57" borderId="26" xfId="240" applyNumberFormat="1" applyFont="1" applyFill="1" applyBorder="1" applyAlignment="1">
      <alignment vertical="center"/>
    </xf>
    <xf numFmtId="3" fontId="6" fillId="56" borderId="0" xfId="185" applyNumberFormat="1" applyFont="1" applyFill="1" applyBorder="1" applyAlignment="1">
      <alignment/>
    </xf>
    <xf numFmtId="3" fontId="6" fillId="56" borderId="0" xfId="185" applyNumberFormat="1" applyFont="1" applyFill="1" applyBorder="1" applyAlignment="1">
      <alignment vertical="center" wrapText="1"/>
    </xf>
    <xf numFmtId="3" fontId="6" fillId="56" borderId="21" xfId="185" applyNumberFormat="1" applyFont="1" applyFill="1" applyBorder="1" applyAlignment="1">
      <alignment vertical="center" wrapText="1"/>
    </xf>
    <xf numFmtId="3" fontId="6" fillId="58" borderId="0" xfId="185" applyNumberFormat="1" applyFont="1" applyFill="1" applyBorder="1" applyAlignment="1">
      <alignment/>
    </xf>
    <xf numFmtId="3" fontId="6" fillId="58" borderId="0" xfId="185" applyNumberFormat="1" applyFont="1" applyFill="1" applyBorder="1" applyAlignment="1">
      <alignment vertical="center" wrapText="1"/>
    </xf>
    <xf numFmtId="3" fontId="6" fillId="58" borderId="21" xfId="185" applyNumberFormat="1" applyFont="1" applyFill="1" applyBorder="1" applyAlignment="1">
      <alignment vertical="center" wrapText="1"/>
    </xf>
    <xf numFmtId="3" fontId="6" fillId="58" borderId="21" xfId="0" applyNumberFormat="1" applyFont="1" applyFill="1" applyBorder="1" applyAlignment="1">
      <alignment horizontal="right"/>
    </xf>
    <xf numFmtId="174" fontId="7" fillId="56" borderId="0" xfId="185" applyFont="1" applyFill="1" applyBorder="1" applyAlignment="1">
      <alignment horizontal="left" indent="1"/>
    </xf>
    <xf numFmtId="3" fontId="7" fillId="57" borderId="30" xfId="0" applyNumberFormat="1" applyFont="1" applyFill="1" applyBorder="1" applyAlignment="1">
      <alignment horizontal="left" vertical="center" wrapText="1"/>
    </xf>
    <xf numFmtId="3" fontId="7" fillId="57" borderId="30" xfId="0" applyNumberFormat="1" applyFont="1" applyFill="1" applyBorder="1" applyAlignment="1">
      <alignment horizontal="right" vertical="center"/>
    </xf>
    <xf numFmtId="3" fontId="7" fillId="57" borderId="27" xfId="0" applyNumberFormat="1" applyFont="1" applyFill="1" applyBorder="1" applyAlignment="1">
      <alignment horizontal="right" vertical="center"/>
    </xf>
    <xf numFmtId="3" fontId="6" fillId="56" borderId="0" xfId="230" applyNumberFormat="1" applyFont="1" applyFill="1" applyBorder="1" applyAlignment="1">
      <alignment vertical="center" wrapText="1"/>
    </xf>
    <xf numFmtId="3" fontId="6" fillId="56" borderId="21" xfId="230" applyNumberFormat="1" applyFont="1" applyFill="1" applyBorder="1" applyAlignment="1">
      <alignment vertical="center" wrapText="1"/>
    </xf>
    <xf numFmtId="3" fontId="6" fillId="58" borderId="0" xfId="230" applyNumberFormat="1" applyFont="1" applyFill="1" applyBorder="1" applyAlignment="1">
      <alignment vertical="center" wrapText="1"/>
    </xf>
    <xf numFmtId="3" fontId="6" fillId="58" borderId="21" xfId="230" applyNumberFormat="1" applyFont="1" applyFill="1" applyBorder="1" applyAlignment="1">
      <alignment vertical="center" wrapText="1"/>
    </xf>
    <xf numFmtId="174" fontId="77" fillId="56" borderId="0" xfId="185" applyFont="1" applyFill="1" applyAlignment="1">
      <alignment/>
    </xf>
    <xf numFmtId="3" fontId="7" fillId="56" borderId="0" xfId="0" applyNumberFormat="1" applyFont="1" applyFill="1" applyAlignment="1">
      <alignment/>
    </xf>
    <xf numFmtId="3" fontId="7" fillId="57" borderId="30" xfId="0" applyNumberFormat="1" applyFont="1" applyFill="1" applyBorder="1" applyAlignment="1">
      <alignment vertical="center" wrapText="1"/>
    </xf>
    <xf numFmtId="3" fontId="7" fillId="57" borderId="30" xfId="0" applyNumberFormat="1" applyFont="1" applyFill="1" applyBorder="1" applyAlignment="1">
      <alignment vertical="center"/>
    </xf>
    <xf numFmtId="3" fontId="7" fillId="57" borderId="27" xfId="0" applyNumberFormat="1" applyFont="1" applyFill="1" applyBorder="1" applyAlignment="1">
      <alignment vertical="center"/>
    </xf>
    <xf numFmtId="174" fontId="77" fillId="56" borderId="0" xfId="185" applyFont="1" applyFill="1" applyBorder="1" applyAlignment="1">
      <alignment/>
    </xf>
    <xf numFmtId="3" fontId="77" fillId="56" borderId="0" xfId="185" applyNumberFormat="1" applyFont="1" applyFill="1" applyAlignment="1">
      <alignment/>
    </xf>
    <xf numFmtId="3" fontId="6" fillId="56" borderId="0" xfId="230" applyNumberFormat="1" applyFont="1" applyFill="1" applyBorder="1" applyAlignment="1">
      <alignment wrapText="1"/>
    </xf>
    <xf numFmtId="41" fontId="77" fillId="56" borderId="0" xfId="0" applyNumberFormat="1" applyFont="1" applyFill="1" applyAlignment="1">
      <alignment/>
    </xf>
    <xf numFmtId="3" fontId="6" fillId="58" borderId="0" xfId="185" applyNumberFormat="1" applyFont="1" applyFill="1" applyBorder="1" applyAlignment="1">
      <alignment vertical="center"/>
    </xf>
    <xf numFmtId="3" fontId="7" fillId="56" borderId="0" xfId="185" applyNumberFormat="1" applyFont="1" applyFill="1" applyBorder="1" applyAlignment="1">
      <alignment horizontal="left" indent="1"/>
    </xf>
    <xf numFmtId="3" fontId="6" fillId="56" borderId="0" xfId="185" applyNumberFormat="1" applyFont="1" applyFill="1" applyBorder="1" applyAlignment="1">
      <alignment horizontal="right" vertical="center" wrapText="1"/>
    </xf>
    <xf numFmtId="3" fontId="6" fillId="56" borderId="21" xfId="185" applyNumberFormat="1" applyFont="1" applyFill="1" applyBorder="1" applyAlignment="1">
      <alignment horizontal="right" vertical="center" wrapText="1"/>
    </xf>
    <xf numFmtId="3" fontId="6" fillId="56" borderId="0" xfId="185" applyNumberFormat="1" applyFont="1" applyFill="1" applyBorder="1" applyAlignment="1">
      <alignment horizontal="right"/>
    </xf>
    <xf numFmtId="3" fontId="6" fillId="58" borderId="0" xfId="185" applyNumberFormat="1" applyFont="1" applyFill="1" applyBorder="1" applyAlignment="1">
      <alignment horizontal="right"/>
    </xf>
    <xf numFmtId="3" fontId="6" fillId="58" borderId="0" xfId="185" applyNumberFormat="1" applyFont="1" applyFill="1" applyBorder="1" applyAlignment="1">
      <alignment horizontal="right" vertical="center" wrapText="1"/>
    </xf>
    <xf numFmtId="3" fontId="6" fillId="58" borderId="21" xfId="185" applyNumberFormat="1" applyFont="1" applyFill="1" applyBorder="1" applyAlignment="1">
      <alignment horizontal="right" vertical="center" wrapText="1"/>
    </xf>
    <xf numFmtId="3" fontId="7" fillId="56" borderId="0" xfId="0" applyNumberFormat="1" applyFont="1" applyFill="1" applyAlignment="1">
      <alignment horizontal="left" indent="1"/>
    </xf>
    <xf numFmtId="3" fontId="6" fillId="56" borderId="21" xfId="230" applyNumberFormat="1" applyFont="1" applyFill="1" applyBorder="1" applyAlignment="1">
      <alignment horizontal="right" vertical="center" wrapText="1"/>
    </xf>
    <xf numFmtId="3" fontId="6" fillId="58" borderId="21" xfId="230" applyNumberFormat="1" applyFont="1" applyFill="1" applyBorder="1" applyAlignment="1">
      <alignment horizontal="right" vertical="center" wrapText="1"/>
    </xf>
    <xf numFmtId="0" fontId="7" fillId="56" borderId="20" xfId="0" applyFont="1" applyFill="1" applyBorder="1" applyAlignment="1">
      <alignment vertical="center" wrapText="1"/>
    </xf>
    <xf numFmtId="0" fontId="7" fillId="56" borderId="0" xfId="0" applyFont="1" applyFill="1" applyAlignment="1">
      <alignment horizontal="left" wrapText="1"/>
    </xf>
    <xf numFmtId="0" fontId="77" fillId="56" borderId="0" xfId="0" applyFont="1" applyFill="1" applyAlignment="1">
      <alignment wrapText="1"/>
    </xf>
    <xf numFmtId="3" fontId="6" fillId="58" borderId="0" xfId="0" applyNumberFormat="1" applyFont="1" applyFill="1" applyBorder="1" applyAlignment="1">
      <alignment horizontal="right"/>
    </xf>
    <xf numFmtId="3" fontId="6" fillId="56" borderId="0" xfId="0" applyNumberFormat="1" applyFont="1" applyFill="1" applyBorder="1" applyAlignment="1">
      <alignment horizontal="right"/>
    </xf>
    <xf numFmtId="3" fontId="6" fillId="56" borderId="0" xfId="0" applyNumberFormat="1" applyFont="1" applyFill="1" applyBorder="1" applyAlignment="1">
      <alignment/>
    </xf>
    <xf numFmtId="3" fontId="6" fillId="58" borderId="0" xfId="0" applyNumberFormat="1" applyFont="1" applyFill="1" applyBorder="1" applyAlignment="1">
      <alignment/>
    </xf>
    <xf numFmtId="0" fontId="7" fillId="59" borderId="29" xfId="0" applyFont="1" applyFill="1" applyBorder="1" applyAlignment="1">
      <alignment horizontal="center" wrapText="1"/>
    </xf>
    <xf numFmtId="182" fontId="0" fillId="56" borderId="0" xfId="184" applyNumberFormat="1" applyFont="1" applyFill="1" applyAlignment="1">
      <alignment/>
    </xf>
    <xf numFmtId="3" fontId="6" fillId="58" borderId="0" xfId="185" applyNumberFormat="1" applyFont="1" applyFill="1" applyBorder="1" applyAlignment="1">
      <alignment wrapText="1"/>
    </xf>
    <xf numFmtId="0" fontId="0" fillId="56" borderId="0" xfId="0" applyFill="1" applyAlignment="1">
      <alignment/>
    </xf>
    <xf numFmtId="0" fontId="7" fillId="57" borderId="29" xfId="0" applyFont="1" applyFill="1" applyBorder="1" applyAlignment="1">
      <alignment horizontal="left" vertical="center"/>
    </xf>
    <xf numFmtId="0" fontId="7" fillId="56" borderId="0" xfId="0" applyFont="1" applyFill="1" applyAlignment="1">
      <alignment horizontal="left"/>
    </xf>
    <xf numFmtId="0" fontId="77" fillId="56" borderId="0" xfId="0" applyFont="1" applyFill="1" applyAlignment="1">
      <alignment/>
    </xf>
    <xf numFmtId="0" fontId="0" fillId="56" borderId="0" xfId="0" applyFill="1" applyBorder="1" applyAlignment="1">
      <alignment/>
    </xf>
    <xf numFmtId="0" fontId="7" fillId="59" borderId="22" xfId="251" applyFont="1" applyFill="1" applyBorder="1" applyAlignment="1">
      <alignment horizontal="center" vertical="center" wrapText="1"/>
      <protection/>
    </xf>
    <xf numFmtId="0" fontId="79" fillId="56" borderId="25" xfId="0" applyFont="1" applyFill="1" applyBorder="1" applyAlignment="1">
      <alignment horizontal="center" vertical="center" wrapText="1"/>
    </xf>
    <xf numFmtId="0" fontId="79" fillId="56" borderId="22" xfId="0" applyFont="1" applyFill="1" applyBorder="1" applyAlignment="1">
      <alignment horizontal="center" vertical="center" wrapText="1"/>
    </xf>
    <xf numFmtId="0" fontId="79" fillId="56" borderId="23" xfId="0" applyFont="1" applyFill="1" applyBorder="1" applyAlignment="1">
      <alignment horizontal="center" vertical="center"/>
    </xf>
    <xf numFmtId="0" fontId="6" fillId="56" borderId="23" xfId="251" applyFont="1" applyFill="1" applyBorder="1" applyAlignment="1">
      <alignment horizontal="center" vertical="center" wrapText="1"/>
      <protection/>
    </xf>
    <xf numFmtId="0" fontId="79" fillId="56" borderId="24" xfId="0" applyFont="1" applyFill="1" applyBorder="1" applyAlignment="1">
      <alignment horizontal="center" vertical="center" wrapText="1"/>
    </xf>
    <xf numFmtId="0" fontId="79" fillId="58" borderId="24" xfId="0" applyFont="1" applyFill="1" applyBorder="1" applyAlignment="1">
      <alignment horizontal="center" vertical="center"/>
    </xf>
    <xf numFmtId="0" fontId="79" fillId="56" borderId="30" xfId="0" applyFont="1" applyFill="1" applyBorder="1" applyAlignment="1">
      <alignment horizontal="center" vertical="center"/>
    </xf>
    <xf numFmtId="0" fontId="79" fillId="56" borderId="30" xfId="0" applyFont="1" applyFill="1" applyBorder="1" applyAlignment="1">
      <alignment horizontal="right" vertical="center"/>
    </xf>
    <xf numFmtId="0" fontId="79" fillId="56" borderId="30" xfId="0" applyFont="1" applyFill="1" applyBorder="1" applyAlignment="1">
      <alignment vertical="center"/>
    </xf>
    <xf numFmtId="0" fontId="79" fillId="56" borderId="0" xfId="0" applyFont="1" applyFill="1" applyAlignment="1">
      <alignment vertical="center"/>
    </xf>
    <xf numFmtId="49" fontId="78" fillId="58" borderId="0" xfId="185" applyNumberFormat="1" applyFont="1" applyFill="1" applyBorder="1" applyAlignment="1">
      <alignment horizontal="right" vertical="center"/>
    </xf>
    <xf numFmtId="179" fontId="78" fillId="58" borderId="0" xfId="184" applyNumberFormat="1" applyFont="1" applyFill="1" applyAlignment="1">
      <alignment horizontal="right" vertical="center"/>
    </xf>
    <xf numFmtId="1" fontId="78" fillId="58" borderId="0" xfId="0" applyNumberFormat="1" applyFont="1" applyFill="1" applyAlignment="1">
      <alignment horizontal="right" vertical="center"/>
    </xf>
    <xf numFmtId="179" fontId="78" fillId="58" borderId="0" xfId="184" applyNumberFormat="1" applyFont="1" applyFill="1" applyBorder="1" applyAlignment="1">
      <alignment horizontal="right" vertical="center"/>
    </xf>
    <xf numFmtId="178" fontId="78" fillId="58" borderId="0" xfId="0" applyNumberFormat="1" applyFont="1" applyFill="1" applyAlignment="1">
      <alignment horizontal="right" vertical="center"/>
    </xf>
    <xf numFmtId="179" fontId="78" fillId="57" borderId="32" xfId="184" applyNumberFormat="1" applyFont="1" applyFill="1" applyBorder="1" applyAlignment="1">
      <alignment horizontal="right" vertical="center"/>
    </xf>
    <xf numFmtId="49" fontId="78" fillId="58" borderId="0" xfId="0" applyNumberFormat="1" applyFont="1" applyFill="1" applyAlignment="1">
      <alignment horizontal="right" vertical="center"/>
    </xf>
    <xf numFmtId="49" fontId="79" fillId="56" borderId="0" xfId="0" applyNumberFormat="1" applyFont="1" applyFill="1" applyAlignment="1">
      <alignment horizontal="right" vertical="center"/>
    </xf>
    <xf numFmtId="1" fontId="79" fillId="56" borderId="0" xfId="0" applyNumberFormat="1" applyFont="1" applyFill="1" applyAlignment="1">
      <alignment horizontal="right" vertical="center"/>
    </xf>
    <xf numFmtId="179" fontId="79" fillId="56" borderId="0" xfId="184" applyNumberFormat="1" applyFont="1" applyFill="1" applyAlignment="1">
      <alignment horizontal="right" vertical="center"/>
    </xf>
    <xf numFmtId="179" fontId="79" fillId="57" borderId="32" xfId="184" applyNumberFormat="1" applyFont="1" applyFill="1" applyBorder="1" applyAlignment="1">
      <alignment horizontal="right" vertical="center"/>
    </xf>
    <xf numFmtId="178" fontId="79" fillId="56" borderId="0" xfId="0" applyNumberFormat="1" applyFont="1" applyFill="1" applyAlignment="1">
      <alignment horizontal="right" vertical="center"/>
    </xf>
    <xf numFmtId="179" fontId="78" fillId="57" borderId="33" xfId="184" applyNumberFormat="1" applyFont="1" applyFill="1" applyBorder="1" applyAlignment="1">
      <alignment horizontal="right" vertical="center"/>
    </xf>
    <xf numFmtId="41" fontId="78" fillId="58" borderId="0" xfId="0" applyNumberFormat="1" applyFont="1" applyFill="1" applyAlignment="1">
      <alignment horizontal="right" vertical="center"/>
    </xf>
    <xf numFmtId="1" fontId="78" fillId="57" borderId="23" xfId="0" applyNumberFormat="1" applyFont="1" applyFill="1" applyBorder="1" applyAlignment="1">
      <alignment horizontal="right" vertical="center"/>
    </xf>
    <xf numFmtId="179" fontId="78" fillId="57" borderId="23" xfId="184" applyNumberFormat="1" applyFont="1" applyFill="1" applyBorder="1" applyAlignment="1">
      <alignment horizontal="right" vertical="center"/>
    </xf>
    <xf numFmtId="1" fontId="78" fillId="57" borderId="23" xfId="185" applyNumberFormat="1" applyFont="1" applyFill="1" applyBorder="1" applyAlignment="1">
      <alignment horizontal="right" vertical="center"/>
    </xf>
    <xf numFmtId="179" fontId="78" fillId="57" borderId="34" xfId="184" applyNumberFormat="1" applyFont="1" applyFill="1" applyBorder="1" applyAlignment="1">
      <alignment horizontal="right" vertical="center"/>
    </xf>
    <xf numFmtId="1" fontId="78" fillId="57" borderId="22" xfId="0" applyNumberFormat="1" applyFont="1" applyFill="1" applyBorder="1" applyAlignment="1">
      <alignment horizontal="right" vertical="center"/>
    </xf>
    <xf numFmtId="1" fontId="78" fillId="57" borderId="24" xfId="185" applyNumberFormat="1" applyFont="1" applyFill="1" applyBorder="1" applyAlignment="1">
      <alignment horizontal="right" vertical="center"/>
    </xf>
    <xf numFmtId="179" fontId="78" fillId="57" borderId="24" xfId="184" applyNumberFormat="1" applyFont="1" applyFill="1" applyBorder="1" applyAlignment="1">
      <alignment horizontal="right" vertical="center"/>
    </xf>
    <xf numFmtId="1" fontId="79" fillId="56" borderId="23" xfId="185" applyNumberFormat="1" applyFont="1" applyFill="1" applyBorder="1" applyAlignment="1">
      <alignment horizontal="right" vertical="center"/>
    </xf>
    <xf numFmtId="0" fontId="79" fillId="56" borderId="23" xfId="0" applyFont="1" applyFill="1" applyBorder="1" applyAlignment="1">
      <alignment horizontal="right" vertical="center"/>
    </xf>
    <xf numFmtId="179" fontId="79" fillId="57" borderId="34" xfId="184" applyNumberFormat="1" applyFont="1" applyFill="1" applyBorder="1" applyAlignment="1">
      <alignment horizontal="right" vertical="center"/>
    </xf>
    <xf numFmtId="1" fontId="79" fillId="56" borderId="0" xfId="185" applyNumberFormat="1" applyFont="1" applyFill="1" applyBorder="1" applyAlignment="1">
      <alignment horizontal="right" vertical="center"/>
    </xf>
    <xf numFmtId="41" fontId="79" fillId="56" borderId="0" xfId="0" applyNumberFormat="1" applyFont="1" applyFill="1" applyAlignment="1">
      <alignment horizontal="right" vertical="center"/>
    </xf>
    <xf numFmtId="0" fontId="78" fillId="57" borderId="34" xfId="0" applyFont="1" applyFill="1" applyBorder="1" applyAlignment="1">
      <alignment vertical="center" wrapText="1"/>
    </xf>
    <xf numFmtId="179" fontId="4" fillId="56" borderId="0" xfId="184" applyNumberFormat="1" applyFont="1" applyFill="1" applyAlignment="1">
      <alignment/>
    </xf>
    <xf numFmtId="0" fontId="4" fillId="56" borderId="27" xfId="0" applyFont="1" applyFill="1" applyBorder="1" applyAlignment="1">
      <alignment/>
    </xf>
    <xf numFmtId="174" fontId="8" fillId="56" borderId="0" xfId="185" applyFont="1" applyFill="1" applyBorder="1" applyAlignment="1">
      <alignment horizontal="left" vertical="center" wrapText="1"/>
    </xf>
    <xf numFmtId="41" fontId="4" fillId="56" borderId="0" xfId="0" applyNumberFormat="1" applyFont="1" applyFill="1" applyAlignment="1">
      <alignment/>
    </xf>
    <xf numFmtId="0" fontId="4" fillId="56" borderId="21" xfId="0" applyFont="1" applyFill="1" applyBorder="1" applyAlignment="1">
      <alignment/>
    </xf>
    <xf numFmtId="174" fontId="4" fillId="56" borderId="0" xfId="185" applyFont="1" applyFill="1" applyBorder="1" applyAlignment="1">
      <alignment/>
    </xf>
    <xf numFmtId="0" fontId="27" fillId="0" borderId="0" xfId="0" applyFont="1" applyAlignment="1">
      <alignment horizontal="justify" vertical="center"/>
    </xf>
    <xf numFmtId="0" fontId="6" fillId="56" borderId="25" xfId="0" applyFont="1" applyFill="1" applyBorder="1" applyAlignment="1">
      <alignment wrapText="1"/>
    </xf>
    <xf numFmtId="0" fontId="6" fillId="56" borderId="25" xfId="0" applyFont="1" applyFill="1" applyBorder="1" applyAlignment="1">
      <alignment/>
    </xf>
    <xf numFmtId="0" fontId="4" fillId="56" borderId="26" xfId="0" applyFont="1" applyFill="1" applyBorder="1" applyAlignment="1">
      <alignment/>
    </xf>
    <xf numFmtId="0" fontId="79" fillId="56" borderId="31" xfId="0" applyFont="1" applyFill="1" applyBorder="1" applyAlignment="1">
      <alignment wrapText="1"/>
    </xf>
    <xf numFmtId="0" fontId="78" fillId="58" borderId="32" xfId="0" applyFont="1" applyFill="1" applyBorder="1" applyAlignment="1">
      <alignment horizontal="left" vertical="center" wrapText="1"/>
    </xf>
    <xf numFmtId="0" fontId="78" fillId="58" borderId="32" xfId="0" applyFont="1" applyFill="1" applyBorder="1" applyAlignment="1">
      <alignment vertical="center" wrapText="1"/>
    </xf>
    <xf numFmtId="0" fontId="78" fillId="58" borderId="33" xfId="0" applyFont="1" applyFill="1" applyBorder="1" applyAlignment="1">
      <alignment vertical="center" wrapText="1"/>
    </xf>
    <xf numFmtId="0" fontId="4" fillId="56" borderId="0" xfId="0" applyFont="1" applyFill="1" applyAlignment="1">
      <alignment wrapText="1"/>
    </xf>
    <xf numFmtId="3" fontId="9" fillId="56" borderId="28" xfId="0" applyNumberFormat="1" applyFont="1" applyFill="1" applyBorder="1" applyAlignment="1">
      <alignment horizontal="left" vertical="center" wrapText="1"/>
    </xf>
    <xf numFmtId="3" fontId="79" fillId="56" borderId="0" xfId="0" applyNumberFormat="1" applyFont="1" applyFill="1" applyAlignment="1">
      <alignment vertical="center"/>
    </xf>
    <xf numFmtId="179" fontId="4" fillId="56" borderId="0" xfId="0" applyNumberFormat="1" applyFont="1" applyFill="1" applyAlignment="1">
      <alignment/>
    </xf>
    <xf numFmtId="176" fontId="4" fillId="56" borderId="0" xfId="184" applyFont="1" applyFill="1" applyAlignment="1">
      <alignment/>
    </xf>
    <xf numFmtId="0" fontId="55" fillId="56" borderId="0" xfId="247" applyFill="1">
      <alignment/>
      <protection/>
    </xf>
    <xf numFmtId="0" fontId="4" fillId="56" borderId="0" xfId="247" applyFont="1" applyFill="1">
      <alignment/>
      <protection/>
    </xf>
    <xf numFmtId="0" fontId="7" fillId="56" borderId="0" xfId="200" applyNumberFormat="1" applyFont="1" applyFill="1" applyBorder="1" applyAlignment="1">
      <alignment horizontal="center" vertical="center" wrapText="1"/>
    </xf>
    <xf numFmtId="0" fontId="7" fillId="56" borderId="0" xfId="200" applyNumberFormat="1" applyFont="1" applyFill="1" applyBorder="1" applyAlignment="1">
      <alignment horizontal="center" wrapText="1"/>
    </xf>
    <xf numFmtId="0" fontId="7" fillId="56" borderId="25" xfId="321" applyFont="1" applyFill="1" applyBorder="1" applyAlignment="1">
      <alignment horizontal="center" vertical="center" wrapText="1"/>
      <protection/>
    </xf>
    <xf numFmtId="1" fontId="7" fillId="58" borderId="30" xfId="184" applyNumberFormat="1" applyFont="1" applyFill="1" applyBorder="1" applyAlignment="1">
      <alignment/>
    </xf>
    <xf numFmtId="1" fontId="7" fillId="58" borderId="30" xfId="227" applyNumberFormat="1" applyFont="1" applyFill="1" applyBorder="1" applyAlignment="1">
      <alignment/>
    </xf>
    <xf numFmtId="3" fontId="7" fillId="57" borderId="31" xfId="321" applyNumberFormat="1" applyFont="1" applyFill="1" applyBorder="1">
      <alignment/>
      <protection/>
    </xf>
    <xf numFmtId="1" fontId="79" fillId="56" borderId="0" xfId="184" applyNumberFormat="1" applyFont="1" applyFill="1" applyBorder="1" applyAlignment="1">
      <alignment/>
    </xf>
    <xf numFmtId="1" fontId="79" fillId="56" borderId="0" xfId="227" applyNumberFormat="1" applyFont="1" applyFill="1" applyBorder="1" applyAlignment="1">
      <alignment/>
    </xf>
    <xf numFmtId="3" fontId="79" fillId="57" borderId="32" xfId="321" applyNumberFormat="1" applyFont="1" applyFill="1" applyBorder="1">
      <alignment/>
      <protection/>
    </xf>
    <xf numFmtId="1" fontId="6" fillId="56" borderId="0" xfId="227" applyNumberFormat="1" applyFont="1" applyFill="1" applyBorder="1" applyAlignment="1">
      <alignment/>
    </xf>
    <xf numFmtId="1" fontId="7" fillId="58" borderId="0" xfId="184" applyNumberFormat="1" applyFont="1" applyFill="1" applyBorder="1" applyAlignment="1">
      <alignment/>
    </xf>
    <xf numFmtId="3" fontId="7" fillId="57" borderId="32" xfId="321" applyNumberFormat="1" applyFont="1" applyFill="1" applyBorder="1">
      <alignment/>
      <protection/>
    </xf>
    <xf numFmtId="1" fontId="7" fillId="58" borderId="0" xfId="227" applyNumberFormat="1" applyFont="1" applyFill="1" applyBorder="1" applyAlignment="1">
      <alignment/>
    </xf>
    <xf numFmtId="1" fontId="79" fillId="56" borderId="0" xfId="227" applyNumberFormat="1" applyFont="1" applyFill="1" applyBorder="1" applyAlignment="1">
      <alignment/>
    </xf>
    <xf numFmtId="1" fontId="6" fillId="56" borderId="0" xfId="227" applyNumberFormat="1" applyFont="1" applyFill="1" applyBorder="1" applyAlignment="1">
      <alignment horizontal="right"/>
    </xf>
    <xf numFmtId="1" fontId="7" fillId="57" borderId="22" xfId="184" applyNumberFormat="1" applyFont="1" applyFill="1" applyBorder="1" applyAlignment="1">
      <alignment horizontal="right" vertical="center"/>
    </xf>
    <xf numFmtId="184" fontId="7" fillId="57" borderId="23" xfId="186" applyNumberFormat="1" applyFont="1" applyFill="1" applyBorder="1" applyAlignment="1">
      <alignment/>
    </xf>
    <xf numFmtId="178" fontId="80" fillId="56" borderId="0" xfId="240" applyNumberFormat="1" applyFont="1" applyFill="1" applyBorder="1" applyAlignment="1">
      <alignment horizontal="left" vertical="center" wrapText="1"/>
    </xf>
    <xf numFmtId="41" fontId="4" fillId="56" borderId="0" xfId="186" applyFont="1" applyFill="1" applyBorder="1" applyAlignment="1">
      <alignment/>
    </xf>
    <xf numFmtId="2" fontId="4" fillId="56" borderId="0" xfId="321" applyNumberFormat="1" applyFont="1" applyFill="1">
      <alignment/>
      <protection/>
    </xf>
    <xf numFmtId="0" fontId="55" fillId="56" borderId="0" xfId="321" applyFill="1">
      <alignment/>
      <protection/>
    </xf>
    <xf numFmtId="0" fontId="8" fillId="56" borderId="29" xfId="321" applyFont="1" applyFill="1" applyBorder="1" applyAlignment="1">
      <alignment vertical="center"/>
      <protection/>
    </xf>
    <xf numFmtId="0" fontId="8" fillId="56" borderId="30" xfId="321" applyFont="1" applyFill="1" applyBorder="1" applyAlignment="1">
      <alignment vertical="center"/>
      <protection/>
    </xf>
    <xf numFmtId="0" fontId="4" fillId="56" borderId="30" xfId="321" applyFont="1" applyFill="1" applyBorder="1">
      <alignment/>
      <protection/>
    </xf>
    <xf numFmtId="0" fontId="4" fillId="56" borderId="25" xfId="321" applyFont="1" applyFill="1" applyBorder="1">
      <alignment/>
      <protection/>
    </xf>
    <xf numFmtId="0" fontId="7" fillId="59" borderId="22" xfId="251" applyFont="1" applyFill="1" applyBorder="1" applyAlignment="1">
      <alignment horizontal="center" vertical="center"/>
      <protection/>
    </xf>
    <xf numFmtId="178" fontId="80" fillId="56" borderId="0" xfId="240" applyNumberFormat="1" applyFont="1" applyFill="1" applyBorder="1" applyAlignment="1">
      <alignment horizontal="left" vertical="center"/>
    </xf>
    <xf numFmtId="0" fontId="7" fillId="58" borderId="29" xfId="247" applyFont="1" applyFill="1" applyBorder="1" applyAlignment="1">
      <alignment horizontal="left" vertical="center"/>
      <protection/>
    </xf>
    <xf numFmtId="0" fontId="7" fillId="58" borderId="30" xfId="247" applyFont="1" applyFill="1" applyBorder="1" applyAlignment="1">
      <alignment horizontal="left" vertical="center"/>
      <protection/>
    </xf>
    <xf numFmtId="0" fontId="7" fillId="58" borderId="30" xfId="251" applyFont="1" applyFill="1" applyBorder="1" applyAlignment="1">
      <alignment vertical="center"/>
      <protection/>
    </xf>
    <xf numFmtId="0" fontId="7" fillId="58" borderId="20" xfId="247" applyFont="1" applyFill="1" applyBorder="1" applyAlignment="1">
      <alignment horizontal="left" vertical="center"/>
      <protection/>
    </xf>
    <xf numFmtId="0" fontId="7" fillId="58" borderId="0" xfId="247" applyFont="1" applyFill="1" applyAlignment="1">
      <alignment horizontal="left" vertical="center"/>
      <protection/>
    </xf>
    <xf numFmtId="0" fontId="7" fillId="58" borderId="0" xfId="251" applyFont="1" applyFill="1" applyAlignment="1">
      <alignment vertical="center"/>
      <protection/>
    </xf>
    <xf numFmtId="0" fontId="7" fillId="58" borderId="28" xfId="247" applyFont="1" applyFill="1" applyBorder="1" applyAlignment="1">
      <alignment vertical="center"/>
      <protection/>
    </xf>
    <xf numFmtId="0" fontId="7" fillId="58" borderId="25" xfId="247" applyFont="1" applyFill="1" applyBorder="1" applyAlignment="1">
      <alignment horizontal="left" vertical="center"/>
      <protection/>
    </xf>
    <xf numFmtId="0" fontId="7" fillId="58" borderId="25" xfId="251" applyFont="1" applyFill="1" applyBorder="1" applyAlignment="1">
      <alignment vertical="center"/>
      <protection/>
    </xf>
    <xf numFmtId="0" fontId="7" fillId="59" borderId="34" xfId="251" applyFont="1" applyFill="1" applyBorder="1" applyAlignment="1">
      <alignment horizontal="center" vertical="center" wrapText="1"/>
      <protection/>
    </xf>
    <xf numFmtId="0" fontId="6" fillId="56" borderId="32" xfId="251" applyFont="1" applyFill="1" applyBorder="1" applyAlignment="1">
      <alignment horizontal="justify" vertical="center" wrapText="1"/>
      <protection/>
    </xf>
    <xf numFmtId="178" fontId="6" fillId="56" borderId="0" xfId="237" applyNumberFormat="1" applyFont="1" applyFill="1" applyBorder="1" applyAlignment="1">
      <alignment horizontal="center" vertical="center"/>
    </xf>
    <xf numFmtId="178" fontId="6" fillId="56" borderId="0" xfId="237" applyNumberFormat="1" applyFont="1" applyFill="1" applyBorder="1" applyAlignment="1">
      <alignment vertical="center"/>
    </xf>
    <xf numFmtId="178" fontId="6" fillId="56" borderId="29" xfId="237" applyNumberFormat="1" applyFont="1" applyFill="1" applyBorder="1" applyAlignment="1">
      <alignment horizontal="center" vertical="center"/>
    </xf>
    <xf numFmtId="178" fontId="6" fillId="56" borderId="27" xfId="237" applyNumberFormat="1" applyFont="1" applyFill="1" applyBorder="1" applyAlignment="1">
      <alignment vertical="center"/>
    </xf>
    <xf numFmtId="0" fontId="6" fillId="58" borderId="32" xfId="251" applyFont="1" applyFill="1" applyBorder="1" applyAlignment="1">
      <alignment horizontal="justify" vertical="center" wrapText="1"/>
      <protection/>
    </xf>
    <xf numFmtId="178" fontId="6" fillId="58" borderId="0" xfId="237" applyNumberFormat="1" applyFont="1" applyFill="1" applyBorder="1" applyAlignment="1">
      <alignment vertical="center"/>
    </xf>
    <xf numFmtId="178" fontId="6" fillId="58" borderId="21" xfId="237" applyNumberFormat="1" applyFont="1" applyFill="1" applyBorder="1" applyAlignment="1">
      <alignment vertical="center"/>
    </xf>
    <xf numFmtId="178" fontId="78" fillId="56" borderId="33" xfId="237" applyNumberFormat="1" applyFont="1" applyFill="1" applyBorder="1" applyAlignment="1">
      <alignment horizontal="justify" vertical="center" wrapText="1"/>
    </xf>
    <xf numFmtId="178" fontId="78" fillId="56" borderId="25" xfId="237" applyNumberFormat="1" applyFont="1" applyFill="1" applyBorder="1" applyAlignment="1">
      <alignment horizontal="center"/>
    </xf>
    <xf numFmtId="178" fontId="78" fillId="56" borderId="0" xfId="237" applyNumberFormat="1" applyFont="1" applyFill="1" applyBorder="1" applyAlignment="1">
      <alignment horizontal="left" vertical="center"/>
    </xf>
    <xf numFmtId="0" fontId="7" fillId="59" borderId="33" xfId="251" applyFont="1" applyFill="1" applyBorder="1" applyAlignment="1">
      <alignment horizontal="center" vertical="center" wrapText="1"/>
      <protection/>
    </xf>
    <xf numFmtId="0" fontId="6" fillId="0" borderId="29" xfId="251" applyFont="1" applyBorder="1" applyAlignment="1">
      <alignment horizontal="justify" vertical="center" wrapText="1"/>
      <protection/>
    </xf>
    <xf numFmtId="0" fontId="6" fillId="58" borderId="20" xfId="251" applyFont="1" applyFill="1" applyBorder="1" applyAlignment="1">
      <alignment horizontal="justify" vertical="center" wrapText="1"/>
      <protection/>
    </xf>
    <xf numFmtId="0" fontId="6" fillId="56" borderId="20" xfId="251" applyFont="1" applyFill="1" applyBorder="1" applyAlignment="1">
      <alignment horizontal="justify" vertical="center" wrapText="1"/>
      <protection/>
    </xf>
    <xf numFmtId="178" fontId="78" fillId="56" borderId="28" xfId="237" applyNumberFormat="1" applyFont="1" applyFill="1" applyBorder="1" applyAlignment="1">
      <alignment horizontal="left" vertical="center"/>
    </xf>
    <xf numFmtId="178" fontId="78" fillId="56" borderId="28" xfId="237" applyNumberFormat="1" applyFont="1" applyFill="1" applyBorder="1" applyAlignment="1">
      <alignment horizontal="right"/>
    </xf>
    <xf numFmtId="178" fontId="78" fillId="56" borderId="25" xfId="237" applyNumberFormat="1" applyFont="1" applyFill="1" applyBorder="1" applyAlignment="1">
      <alignment horizontal="right"/>
    </xf>
    <xf numFmtId="178" fontId="7" fillId="56" borderId="26" xfId="237" applyNumberFormat="1" applyFont="1" applyFill="1" applyBorder="1" applyAlignment="1">
      <alignment horizontal="center" wrapText="1"/>
    </xf>
    <xf numFmtId="178" fontId="78" fillId="56" borderId="26" xfId="237" applyNumberFormat="1" applyFont="1" applyFill="1" applyBorder="1" applyAlignment="1">
      <alignment horizontal="right"/>
    </xf>
    <xf numFmtId="178" fontId="78" fillId="56" borderId="0" xfId="237" applyNumberFormat="1" applyFont="1" applyFill="1" applyBorder="1" applyAlignment="1">
      <alignment horizontal="right"/>
    </xf>
    <xf numFmtId="178" fontId="6" fillId="56" borderId="21" xfId="237" applyNumberFormat="1" applyFont="1" applyFill="1" applyBorder="1" applyAlignment="1">
      <alignment vertical="center"/>
    </xf>
    <xf numFmtId="178" fontId="78" fillId="56" borderId="33" xfId="237" applyNumberFormat="1" applyFont="1" applyFill="1" applyBorder="1" applyAlignment="1">
      <alignment horizontal="left" vertical="center"/>
    </xf>
    <xf numFmtId="0" fontId="78" fillId="56" borderId="0" xfId="248" applyFont="1" applyFill="1" applyAlignment="1">
      <alignment vertical="center"/>
      <protection/>
    </xf>
    <xf numFmtId="178" fontId="78" fillId="56" borderId="0" xfId="237" applyNumberFormat="1" applyFont="1" applyFill="1" applyBorder="1" applyAlignment="1">
      <alignment horizontal="center"/>
    </xf>
    <xf numFmtId="0" fontId="6" fillId="0" borderId="31" xfId="251" applyFont="1" applyBorder="1" applyAlignment="1">
      <alignment horizontal="justify" vertical="center" wrapText="1"/>
      <protection/>
    </xf>
    <xf numFmtId="178" fontId="78" fillId="56" borderId="26" xfId="237" applyNumberFormat="1" applyFont="1" applyFill="1" applyBorder="1" applyAlignment="1">
      <alignment/>
    </xf>
    <xf numFmtId="0" fontId="6" fillId="56" borderId="0" xfId="247" applyFont="1" applyFill="1">
      <alignment/>
      <protection/>
    </xf>
    <xf numFmtId="0" fontId="6" fillId="56" borderId="31" xfId="251" applyFont="1" applyFill="1" applyBorder="1" applyAlignment="1">
      <alignment horizontal="justify" vertical="center" wrapText="1"/>
      <protection/>
    </xf>
    <xf numFmtId="178" fontId="6" fillId="56" borderId="30" xfId="237" applyNumberFormat="1" applyFont="1" applyFill="1" applyBorder="1" applyAlignment="1">
      <alignment horizontal="center" vertical="center"/>
    </xf>
    <xf numFmtId="0" fontId="6" fillId="58" borderId="33" xfId="251" applyFont="1" applyFill="1" applyBorder="1" applyAlignment="1">
      <alignment horizontal="justify" vertical="center" wrapText="1"/>
      <protection/>
    </xf>
    <xf numFmtId="178" fontId="6" fillId="58" borderId="28" xfId="237" applyNumberFormat="1" applyFont="1" applyFill="1" applyBorder="1" applyAlignment="1">
      <alignment horizontal="center" vertical="center"/>
    </xf>
    <xf numFmtId="178" fontId="6" fillId="58" borderId="26" xfId="237" applyNumberFormat="1" applyFont="1" applyFill="1" applyBorder="1" applyAlignment="1">
      <alignment vertical="center"/>
    </xf>
    <xf numFmtId="178" fontId="6" fillId="58" borderId="25" xfId="237" applyNumberFormat="1" applyFont="1" applyFill="1" applyBorder="1" applyAlignment="1">
      <alignment horizontal="center" vertical="center"/>
    </xf>
    <xf numFmtId="0" fontId="6" fillId="56" borderId="0" xfId="251" applyFont="1" applyFill="1" applyAlignment="1">
      <alignment vertical="center" wrapText="1"/>
      <protection/>
    </xf>
    <xf numFmtId="0" fontId="7" fillId="59" borderId="28" xfId="251" applyFont="1" applyFill="1" applyBorder="1" applyAlignment="1">
      <alignment horizontal="center" vertical="center" wrapText="1"/>
      <protection/>
    </xf>
    <xf numFmtId="1" fontId="6" fillId="56" borderId="29" xfId="251" applyNumberFormat="1" applyFont="1" applyFill="1" applyBorder="1" applyAlignment="1">
      <alignment horizontal="center" vertical="center"/>
      <protection/>
    </xf>
    <xf numFmtId="1" fontId="6" fillId="56" borderId="30" xfId="251" applyNumberFormat="1" applyFont="1" applyFill="1" applyBorder="1" applyAlignment="1">
      <alignment horizontal="center" vertical="center"/>
      <protection/>
    </xf>
    <xf numFmtId="1" fontId="6" fillId="56" borderId="27" xfId="251" applyNumberFormat="1" applyFont="1" applyFill="1" applyBorder="1" applyAlignment="1">
      <alignment horizontal="center" vertical="center"/>
      <protection/>
    </xf>
    <xf numFmtId="1" fontId="6" fillId="58" borderId="20" xfId="251" applyNumberFormat="1" applyFont="1" applyFill="1" applyBorder="1" applyAlignment="1">
      <alignment horizontal="center" vertical="center"/>
      <protection/>
    </xf>
    <xf numFmtId="1" fontId="6" fillId="58" borderId="21" xfId="251" applyNumberFormat="1" applyFont="1" applyFill="1" applyBorder="1" applyAlignment="1">
      <alignment horizontal="center" vertical="center"/>
      <protection/>
    </xf>
    <xf numFmtId="1" fontId="6" fillId="56" borderId="20" xfId="251" applyNumberFormat="1" applyFont="1" applyFill="1" applyBorder="1" applyAlignment="1">
      <alignment horizontal="center" vertical="center"/>
      <protection/>
    </xf>
    <xf numFmtId="1" fontId="6" fillId="56" borderId="21" xfId="251" applyNumberFormat="1" applyFont="1" applyFill="1" applyBorder="1" applyAlignment="1">
      <alignment horizontal="center" vertical="center"/>
      <protection/>
    </xf>
    <xf numFmtId="0" fontId="6" fillId="58" borderId="28" xfId="251" applyFont="1" applyFill="1" applyBorder="1" applyAlignment="1">
      <alignment horizontal="justify" vertical="center" wrapText="1"/>
      <protection/>
    </xf>
    <xf numFmtId="1" fontId="6" fillId="58" borderId="28" xfId="251" applyNumberFormat="1" applyFont="1" applyFill="1" applyBorder="1" applyAlignment="1">
      <alignment horizontal="center" vertical="center"/>
      <protection/>
    </xf>
    <xf numFmtId="1" fontId="6" fillId="58" borderId="25" xfId="251" applyNumberFormat="1" applyFont="1" applyFill="1" applyBorder="1" applyAlignment="1">
      <alignment horizontal="center" vertical="center"/>
      <protection/>
    </xf>
    <xf numFmtId="1" fontId="6" fillId="58" borderId="26" xfId="251" applyNumberFormat="1" applyFont="1" applyFill="1" applyBorder="1" applyAlignment="1">
      <alignment horizontal="center" vertical="center"/>
      <protection/>
    </xf>
    <xf numFmtId="0" fontId="8" fillId="56" borderId="29" xfId="247" applyFont="1" applyFill="1" applyBorder="1" applyAlignment="1">
      <alignment vertical="center"/>
      <protection/>
    </xf>
    <xf numFmtId="0" fontId="8" fillId="56" borderId="30" xfId="247" applyFont="1" applyFill="1" applyBorder="1" applyAlignment="1">
      <alignment vertical="center"/>
      <protection/>
    </xf>
    <xf numFmtId="0" fontId="8" fillId="56" borderId="30" xfId="247" applyFont="1" applyFill="1" applyBorder="1">
      <alignment/>
      <protection/>
    </xf>
    <xf numFmtId="0" fontId="8" fillId="56" borderId="27" xfId="247" applyFont="1" applyFill="1" applyBorder="1">
      <alignment/>
      <protection/>
    </xf>
    <xf numFmtId="0" fontId="8" fillId="56" borderId="0" xfId="247" applyFont="1" applyFill="1">
      <alignment/>
      <protection/>
    </xf>
    <xf numFmtId="0" fontId="8" fillId="56" borderId="21" xfId="247" applyFont="1" applyFill="1" applyBorder="1">
      <alignment/>
      <protection/>
    </xf>
    <xf numFmtId="0" fontId="8" fillId="56" borderId="20" xfId="247" applyFont="1" applyFill="1" applyBorder="1" applyAlignment="1">
      <alignment horizontal="left"/>
      <protection/>
    </xf>
    <xf numFmtId="0" fontId="8" fillId="56" borderId="25" xfId="247" applyFont="1" applyFill="1" applyBorder="1">
      <alignment/>
      <protection/>
    </xf>
    <xf numFmtId="0" fontId="8" fillId="56" borderId="26" xfId="247" applyFont="1" applyFill="1" applyBorder="1">
      <alignment/>
      <protection/>
    </xf>
    <xf numFmtId="0" fontId="7" fillId="58" borderId="0" xfId="247" applyFont="1" applyFill="1" applyBorder="1" applyAlignment="1">
      <alignment horizontal="left" vertical="center"/>
      <protection/>
    </xf>
    <xf numFmtId="0" fontId="7" fillId="58" borderId="0" xfId="251" applyFont="1" applyFill="1" applyBorder="1" applyAlignment="1">
      <alignment vertical="center"/>
      <protection/>
    </xf>
    <xf numFmtId="0" fontId="7" fillId="58" borderId="21" xfId="251" applyFont="1" applyFill="1" applyBorder="1" applyAlignment="1">
      <alignment vertical="center"/>
      <protection/>
    </xf>
    <xf numFmtId="0" fontId="7" fillId="58" borderId="26" xfId="251" applyFont="1" applyFill="1" applyBorder="1" applyAlignment="1">
      <alignment vertical="center"/>
      <protection/>
    </xf>
    <xf numFmtId="0" fontId="8" fillId="56" borderId="20" xfId="247" applyFont="1" applyFill="1" applyBorder="1" applyAlignment="1">
      <alignment/>
      <protection/>
    </xf>
    <xf numFmtId="0" fontId="8" fillId="56" borderId="0" xfId="247" applyFont="1" applyFill="1" applyBorder="1">
      <alignment/>
      <protection/>
    </xf>
    <xf numFmtId="178" fontId="6" fillId="56" borderId="21" xfId="237" applyNumberFormat="1" applyFont="1" applyFill="1" applyBorder="1" applyAlignment="1">
      <alignment horizontal="right" vertical="center"/>
    </xf>
    <xf numFmtId="178" fontId="6" fillId="58" borderId="20" xfId="237" applyNumberFormat="1" applyFont="1" applyFill="1" applyBorder="1" applyAlignment="1">
      <alignment horizontal="right" vertical="center"/>
    </xf>
    <xf numFmtId="178" fontId="6" fillId="58" borderId="0" xfId="237" applyNumberFormat="1" applyFont="1" applyFill="1" applyBorder="1" applyAlignment="1">
      <alignment horizontal="right" vertical="center"/>
    </xf>
    <xf numFmtId="178" fontId="6" fillId="58" borderId="21" xfId="237" applyNumberFormat="1" applyFont="1" applyFill="1" applyBorder="1" applyAlignment="1">
      <alignment horizontal="right" vertical="center"/>
    </xf>
    <xf numFmtId="178" fontId="6" fillId="56" borderId="20" xfId="237" applyNumberFormat="1" applyFont="1" applyFill="1" applyBorder="1" applyAlignment="1">
      <alignment horizontal="right" vertical="center"/>
    </xf>
    <xf numFmtId="178" fontId="6" fillId="56" borderId="0" xfId="237" applyNumberFormat="1" applyFont="1" applyFill="1" applyBorder="1" applyAlignment="1">
      <alignment horizontal="right" vertical="center"/>
    </xf>
    <xf numFmtId="178" fontId="6" fillId="56" borderId="29" xfId="237" applyNumberFormat="1" applyFont="1" applyFill="1" applyBorder="1" applyAlignment="1">
      <alignment horizontal="right" vertical="center" wrapText="1"/>
    </xf>
    <xf numFmtId="178" fontId="6" fillId="56" borderId="30" xfId="237" applyNumberFormat="1" applyFont="1" applyFill="1" applyBorder="1" applyAlignment="1">
      <alignment horizontal="right" vertical="center" wrapText="1"/>
    </xf>
    <xf numFmtId="178" fontId="6" fillId="56" borderId="27" xfId="237" applyNumberFormat="1" applyFont="1" applyFill="1" applyBorder="1" applyAlignment="1">
      <alignment horizontal="right" vertical="center" wrapText="1"/>
    </xf>
    <xf numFmtId="178" fontId="6" fillId="58" borderId="21" xfId="237" applyNumberFormat="1" applyFont="1" applyFill="1" applyBorder="1" applyAlignment="1">
      <alignment horizontal="right" vertical="center" wrapText="1"/>
    </xf>
    <xf numFmtId="178" fontId="6" fillId="56" borderId="21" xfId="237" applyNumberFormat="1" applyFont="1" applyFill="1" applyBorder="1" applyAlignment="1">
      <alignment horizontal="right" vertical="center" wrapText="1"/>
    </xf>
    <xf numFmtId="178" fontId="6" fillId="56" borderId="29" xfId="237" applyNumberFormat="1" applyFont="1" applyFill="1" applyBorder="1" applyAlignment="1">
      <alignment horizontal="right" vertical="center"/>
    </xf>
    <xf numFmtId="178" fontId="6" fillId="56" borderId="30" xfId="237" applyNumberFormat="1" applyFont="1" applyFill="1" applyBorder="1" applyAlignment="1">
      <alignment horizontal="right" vertical="center"/>
    </xf>
    <xf numFmtId="178" fontId="6" fillId="56" borderId="27" xfId="237" applyNumberFormat="1" applyFont="1" applyFill="1" applyBorder="1" applyAlignment="1">
      <alignment horizontal="right" vertical="center"/>
    </xf>
    <xf numFmtId="178" fontId="6" fillId="0" borderId="20" xfId="237" applyNumberFormat="1" applyFont="1" applyFill="1" applyBorder="1" applyAlignment="1">
      <alignment horizontal="right" vertical="center"/>
    </xf>
    <xf numFmtId="178" fontId="78" fillId="0" borderId="28" xfId="237" applyNumberFormat="1" applyFont="1" applyFill="1" applyBorder="1" applyAlignment="1">
      <alignment horizontal="right" vertical="center"/>
    </xf>
    <xf numFmtId="178" fontId="7" fillId="56" borderId="25" xfId="237" applyNumberFormat="1" applyFont="1" applyFill="1" applyBorder="1" applyAlignment="1">
      <alignment horizontal="right" vertical="center"/>
    </xf>
    <xf numFmtId="174" fontId="6" fillId="56" borderId="29" xfId="185" applyFont="1" applyFill="1" applyBorder="1" applyAlignment="1">
      <alignment horizontal="right" vertical="center" wrapText="1"/>
    </xf>
    <xf numFmtId="174" fontId="6" fillId="56" borderId="30" xfId="185" applyFont="1" applyFill="1" applyBorder="1" applyAlignment="1">
      <alignment horizontal="right" vertical="center" wrapText="1"/>
    </xf>
    <xf numFmtId="178" fontId="7" fillId="56" borderId="26" xfId="237" applyNumberFormat="1" applyFont="1" applyFill="1" applyBorder="1" applyAlignment="1">
      <alignment horizontal="right" vertical="center"/>
    </xf>
    <xf numFmtId="1" fontId="6" fillId="58" borderId="0" xfId="251" applyNumberFormat="1" applyFont="1" applyFill="1" applyBorder="1" applyAlignment="1">
      <alignment horizontal="center" vertical="center"/>
      <protection/>
    </xf>
    <xf numFmtId="1" fontId="6" fillId="56" borderId="0" xfId="251" applyNumberFormat="1" applyFont="1" applyFill="1" applyBorder="1" applyAlignment="1">
      <alignment horizontal="center" vertical="center"/>
      <protection/>
    </xf>
    <xf numFmtId="178" fontId="7" fillId="56" borderId="0" xfId="240" applyNumberFormat="1" applyFont="1" applyFill="1" applyBorder="1" applyAlignment="1">
      <alignment vertical="center" wrapText="1"/>
    </xf>
    <xf numFmtId="0" fontId="0" fillId="56" borderId="0" xfId="0" applyFill="1" applyBorder="1" applyAlignment="1">
      <alignment horizontal="left"/>
    </xf>
    <xf numFmtId="179" fontId="0" fillId="56" borderId="0" xfId="0" applyNumberFormat="1" applyFill="1" applyBorder="1" applyAlignment="1">
      <alignment/>
    </xf>
    <xf numFmtId="179" fontId="0" fillId="56" borderId="0" xfId="190" applyNumberFormat="1" applyFont="1" applyFill="1" applyBorder="1" applyAlignment="1">
      <alignment/>
    </xf>
    <xf numFmtId="179" fontId="0" fillId="61" borderId="0" xfId="0" applyNumberFormat="1" applyFill="1" applyBorder="1" applyAlignment="1">
      <alignment/>
    </xf>
    <xf numFmtId="179" fontId="73" fillId="61" borderId="0" xfId="0" applyNumberFormat="1" applyFont="1" applyFill="1" applyBorder="1" applyAlignment="1">
      <alignment/>
    </xf>
    <xf numFmtId="0" fontId="0" fillId="56" borderId="0" xfId="0" applyFill="1" applyBorder="1" applyAlignment="1">
      <alignment wrapText="1"/>
    </xf>
    <xf numFmtId="0" fontId="0" fillId="56" borderId="0" xfId="0" applyFill="1" applyBorder="1" applyAlignment="1">
      <alignment horizontal="left" wrapText="1"/>
    </xf>
    <xf numFmtId="0" fontId="7" fillId="56" borderId="20" xfId="247" applyFont="1" applyFill="1" applyBorder="1" applyAlignment="1">
      <alignment horizontal="left" vertical="center" wrapText="1"/>
      <protection/>
    </xf>
    <xf numFmtId="178" fontId="78" fillId="56" borderId="25" xfId="237" applyNumberFormat="1" applyFont="1" applyFill="1" applyBorder="1" applyAlignment="1">
      <alignment/>
    </xf>
    <xf numFmtId="186" fontId="78" fillId="56" borderId="0" xfId="237" applyNumberFormat="1" applyFont="1" applyFill="1" applyBorder="1" applyAlignment="1">
      <alignment horizontal="right"/>
    </xf>
    <xf numFmtId="0" fontId="7" fillId="56" borderId="20" xfId="247" applyFont="1" applyFill="1" applyBorder="1" applyAlignment="1">
      <alignment horizontal="left" vertical="center"/>
      <protection/>
    </xf>
    <xf numFmtId="0" fontId="7" fillId="56" borderId="0" xfId="247" applyFont="1" applyFill="1" applyAlignment="1">
      <alignment horizontal="left" vertical="center"/>
      <protection/>
    </xf>
    <xf numFmtId="0" fontId="7" fillId="56" borderId="0" xfId="251" applyFont="1" applyFill="1" applyAlignment="1">
      <alignment vertical="center"/>
      <protection/>
    </xf>
    <xf numFmtId="178" fontId="7" fillId="57" borderId="22" xfId="190" applyNumberFormat="1" applyFont="1" applyFill="1" applyBorder="1" applyAlignment="1">
      <alignment horizontal="center" vertical="center" wrapText="1"/>
    </xf>
    <xf numFmtId="0" fontId="6" fillId="58" borderId="20" xfId="251" applyFont="1" applyFill="1" applyBorder="1" applyAlignment="1">
      <alignment horizontal="left" vertical="center" wrapText="1"/>
      <protection/>
    </xf>
    <xf numFmtId="0" fontId="6" fillId="56" borderId="28" xfId="251" applyFont="1" applyFill="1" applyBorder="1" applyAlignment="1">
      <alignment horizontal="left" vertical="center" wrapText="1"/>
      <protection/>
    </xf>
    <xf numFmtId="43" fontId="79" fillId="56" borderId="0" xfId="190" applyFont="1" applyFill="1" applyBorder="1" applyAlignment="1">
      <alignment/>
    </xf>
    <xf numFmtId="0" fontId="8" fillId="56" borderId="29" xfId="247" applyFont="1" applyFill="1" applyBorder="1">
      <alignment/>
      <protection/>
    </xf>
    <xf numFmtId="3" fontId="8" fillId="56" borderId="30" xfId="247" applyNumberFormat="1" applyFont="1" applyFill="1" applyBorder="1">
      <alignment/>
      <protection/>
    </xf>
    <xf numFmtId="3" fontId="8" fillId="56" borderId="30" xfId="247" applyNumberFormat="1" applyFont="1" applyFill="1" applyBorder="1" applyAlignment="1">
      <alignment horizontal="left"/>
      <protection/>
    </xf>
    <xf numFmtId="3" fontId="4" fillId="56" borderId="30" xfId="247" applyNumberFormat="1" applyFont="1" applyFill="1" applyBorder="1">
      <alignment/>
      <protection/>
    </xf>
    <xf numFmtId="0" fontId="8" fillId="56" borderId="20" xfId="247" applyFont="1" applyFill="1" applyBorder="1">
      <alignment/>
      <protection/>
    </xf>
    <xf numFmtId="0" fontId="8" fillId="56" borderId="0" xfId="247" applyFont="1" applyFill="1" applyAlignment="1">
      <alignment horizontal="left"/>
      <protection/>
    </xf>
    <xf numFmtId="0" fontId="9" fillId="56" borderId="28" xfId="247" applyFont="1" applyFill="1" applyBorder="1">
      <alignment/>
      <protection/>
    </xf>
    <xf numFmtId="0" fontId="9" fillId="56" borderId="25" xfId="247" applyFont="1" applyFill="1" applyBorder="1">
      <alignment/>
      <protection/>
    </xf>
    <xf numFmtId="0" fontId="9" fillId="56" borderId="25" xfId="247" applyFont="1" applyFill="1" applyBorder="1" applyAlignment="1">
      <alignment horizontal="left"/>
      <protection/>
    </xf>
    <xf numFmtId="0" fontId="4" fillId="56" borderId="25" xfId="247" applyFont="1" applyFill="1" applyBorder="1">
      <alignment/>
      <protection/>
    </xf>
    <xf numFmtId="0" fontId="6" fillId="56" borderId="0" xfId="247" applyFont="1" applyFill="1" applyAlignment="1">
      <alignment wrapText="1"/>
      <protection/>
    </xf>
    <xf numFmtId="0" fontId="8" fillId="56" borderId="29" xfId="247" applyFont="1" applyFill="1" applyBorder="1" applyAlignment="1">
      <alignment wrapText="1"/>
      <protection/>
    </xf>
    <xf numFmtId="0" fontId="8" fillId="56" borderId="20" xfId="247" applyFont="1" applyFill="1" applyBorder="1" applyAlignment="1">
      <alignment wrapText="1"/>
      <protection/>
    </xf>
    <xf numFmtId="0" fontId="9" fillId="56" borderId="28" xfId="247" applyFont="1" applyFill="1" applyBorder="1" applyAlignment="1">
      <alignment wrapText="1"/>
      <protection/>
    </xf>
    <xf numFmtId="178" fontId="7" fillId="57" borderId="29" xfId="190" applyNumberFormat="1" applyFont="1" applyFill="1" applyBorder="1" applyAlignment="1">
      <alignment horizontal="center" vertical="center" wrapText="1"/>
    </xf>
    <xf numFmtId="0" fontId="6" fillId="56" borderId="29" xfId="251" applyFont="1" applyFill="1" applyBorder="1" applyAlignment="1">
      <alignment horizontal="left" vertical="center" wrapText="1"/>
      <protection/>
    </xf>
    <xf numFmtId="0" fontId="8" fillId="56" borderId="0" xfId="247" applyFont="1" applyFill="1" applyBorder="1" applyAlignment="1">
      <alignment horizontal="left"/>
      <protection/>
    </xf>
    <xf numFmtId="0" fontId="4" fillId="56" borderId="0" xfId="247" applyFont="1" applyFill="1" applyBorder="1">
      <alignment/>
      <protection/>
    </xf>
    <xf numFmtId="182" fontId="0" fillId="56" borderId="0" xfId="184" applyNumberFormat="1" applyFont="1" applyFill="1" applyBorder="1" applyAlignment="1">
      <alignment/>
    </xf>
    <xf numFmtId="41" fontId="0" fillId="56" borderId="0" xfId="0" applyNumberFormat="1" applyFill="1" applyBorder="1" applyAlignment="1">
      <alignment/>
    </xf>
    <xf numFmtId="3" fontId="8" fillId="56" borderId="27" xfId="247" applyNumberFormat="1" applyFont="1" applyFill="1" applyBorder="1">
      <alignment/>
      <protection/>
    </xf>
    <xf numFmtId="182" fontId="0" fillId="56" borderId="0" xfId="184" applyNumberFormat="1" applyFont="1" applyFill="1" applyBorder="1" applyAlignment="1">
      <alignment horizontal="left"/>
    </xf>
    <xf numFmtId="182" fontId="0" fillId="56" borderId="0" xfId="0" applyNumberFormat="1" applyFill="1" applyBorder="1" applyAlignment="1">
      <alignment horizontal="left"/>
    </xf>
    <xf numFmtId="0" fontId="7" fillId="58" borderId="27" xfId="251" applyFont="1" applyFill="1" applyBorder="1" applyAlignment="1">
      <alignment vertical="center"/>
      <protection/>
    </xf>
    <xf numFmtId="43" fontId="79" fillId="56" borderId="25" xfId="197" applyFont="1" applyFill="1" applyBorder="1" applyAlignment="1">
      <alignment vertical="center"/>
    </xf>
    <xf numFmtId="43" fontId="79" fillId="56" borderId="26" xfId="197" applyFont="1" applyFill="1" applyBorder="1" applyAlignment="1">
      <alignment vertical="center"/>
    </xf>
    <xf numFmtId="43" fontId="79" fillId="56" borderId="0" xfId="197" applyFont="1" applyFill="1" applyBorder="1" applyAlignment="1">
      <alignment/>
    </xf>
    <xf numFmtId="0" fontId="8" fillId="56" borderId="30" xfId="247" applyFont="1" applyFill="1" applyBorder="1" applyAlignment="1">
      <alignment horizontal="left"/>
      <protection/>
    </xf>
    <xf numFmtId="0" fontId="6" fillId="58" borderId="20" xfId="251" applyFont="1" applyFill="1" applyBorder="1" applyAlignment="1">
      <alignment horizontal="left" vertical="center"/>
      <protection/>
    </xf>
    <xf numFmtId="0" fontId="6" fillId="56" borderId="28" xfId="251" applyFont="1" applyFill="1" applyBorder="1" applyAlignment="1">
      <alignment horizontal="left" vertical="center"/>
      <protection/>
    </xf>
    <xf numFmtId="0" fontId="6" fillId="56" borderId="0" xfId="247" applyFont="1" applyFill="1" applyAlignment="1">
      <alignment/>
      <protection/>
    </xf>
    <xf numFmtId="178" fontId="7" fillId="57" borderId="29" xfId="197" applyNumberFormat="1" applyFont="1" applyFill="1" applyBorder="1" applyAlignment="1">
      <alignment horizontal="center" vertical="center"/>
    </xf>
    <xf numFmtId="0" fontId="6" fillId="56" borderId="29" xfId="251" applyFont="1" applyFill="1" applyBorder="1" applyAlignment="1">
      <alignment horizontal="left" vertical="center"/>
      <protection/>
    </xf>
    <xf numFmtId="178" fontId="0" fillId="56" borderId="0" xfId="0" applyNumberFormat="1" applyFill="1" applyAlignment="1">
      <alignment/>
    </xf>
    <xf numFmtId="43" fontId="79" fillId="56" borderId="25" xfId="197" applyFont="1" applyFill="1" applyBorder="1" applyAlignment="1">
      <alignment horizontal="center" vertical="center"/>
    </xf>
    <xf numFmtId="43" fontId="79" fillId="56" borderId="26" xfId="197" applyFont="1" applyFill="1" applyBorder="1" applyAlignment="1">
      <alignment horizontal="center" vertical="center"/>
    </xf>
    <xf numFmtId="178" fontId="7" fillId="57" borderId="29" xfId="197" applyNumberFormat="1" applyFont="1" applyFill="1" applyBorder="1" applyAlignment="1">
      <alignment horizontal="center" vertical="center" wrapText="1"/>
    </xf>
    <xf numFmtId="43" fontId="79" fillId="56" borderId="25" xfId="200" applyFont="1" applyFill="1" applyBorder="1" applyAlignment="1">
      <alignment vertical="center"/>
    </xf>
    <xf numFmtId="43" fontId="79" fillId="56" borderId="26" xfId="200" applyFont="1" applyFill="1" applyBorder="1" applyAlignment="1">
      <alignment vertical="center"/>
    </xf>
    <xf numFmtId="43" fontId="6" fillId="56" borderId="0" xfId="247" applyNumberFormat="1" applyFont="1" applyFill="1">
      <alignment/>
      <protection/>
    </xf>
    <xf numFmtId="178" fontId="4" fillId="56" borderId="0" xfId="200" applyNumberFormat="1" applyFont="1" applyFill="1" applyBorder="1" applyAlignment="1">
      <alignment/>
    </xf>
    <xf numFmtId="43" fontId="4" fillId="56" borderId="0" xfId="200" applyFont="1" applyFill="1" applyBorder="1" applyAlignment="1">
      <alignment/>
    </xf>
    <xf numFmtId="178" fontId="7" fillId="57" borderId="29" xfId="200" applyNumberFormat="1" applyFont="1" applyFill="1" applyBorder="1" applyAlignment="1">
      <alignment horizontal="center" vertical="center"/>
    </xf>
    <xf numFmtId="174" fontId="0" fillId="56" borderId="0" xfId="185" applyFont="1" applyFill="1" applyAlignment="1">
      <alignment/>
    </xf>
    <xf numFmtId="174" fontId="0" fillId="56" borderId="0" xfId="0" applyNumberFormat="1" applyFill="1" applyAlignment="1">
      <alignment/>
    </xf>
    <xf numFmtId="0" fontId="27" fillId="0" borderId="20" xfId="0" applyFont="1" applyBorder="1" applyAlignment="1">
      <alignment horizontal="justify" vertical="center"/>
    </xf>
    <xf numFmtId="178" fontId="7" fillId="57" borderId="22" xfId="203" applyNumberFormat="1" applyFont="1" applyFill="1" applyBorder="1" applyAlignment="1">
      <alignment horizontal="center" vertical="center"/>
    </xf>
    <xf numFmtId="0" fontId="4" fillId="56" borderId="27" xfId="250" applyFont="1" applyFill="1" applyBorder="1">
      <alignment/>
      <protection/>
    </xf>
    <xf numFmtId="0" fontId="4" fillId="56" borderId="21" xfId="250" applyFont="1" applyFill="1" applyBorder="1">
      <alignment/>
      <protection/>
    </xf>
    <xf numFmtId="0" fontId="4" fillId="56" borderId="26" xfId="250" applyFont="1" applyFill="1" applyBorder="1">
      <alignment/>
      <protection/>
    </xf>
    <xf numFmtId="0" fontId="7" fillId="56" borderId="20" xfId="247" applyFont="1" applyFill="1" applyBorder="1" applyAlignment="1">
      <alignment horizontal="left" vertical="center"/>
      <protection/>
    </xf>
    <xf numFmtId="0" fontId="7" fillId="58" borderId="25" xfId="251" applyFont="1" applyFill="1" applyBorder="1" applyAlignment="1">
      <alignment vertical="center"/>
      <protection/>
    </xf>
    <xf numFmtId="0" fontId="7" fillId="56" borderId="0" xfId="251" applyFont="1" applyFill="1" applyAlignment="1">
      <alignment vertical="center"/>
      <protection/>
    </xf>
    <xf numFmtId="0" fontId="8" fillId="56" borderId="20" xfId="247" applyFont="1" applyFill="1" applyBorder="1" applyAlignment="1">
      <alignment horizontal="left"/>
      <protection/>
    </xf>
    <xf numFmtId="0" fontId="8" fillId="56" borderId="0" xfId="247" applyFont="1" applyFill="1" applyAlignment="1">
      <alignment horizontal="left"/>
      <protection/>
    </xf>
    <xf numFmtId="0" fontId="9" fillId="56" borderId="25" xfId="247" applyFont="1" applyFill="1" applyBorder="1" applyAlignment="1">
      <alignment horizontal="left"/>
      <protection/>
    </xf>
    <xf numFmtId="0" fontId="7" fillId="58" borderId="26" xfId="251" applyFont="1" applyFill="1" applyBorder="1" applyAlignment="1">
      <alignment vertical="center"/>
      <protection/>
    </xf>
    <xf numFmtId="0" fontId="7" fillId="58" borderId="21" xfId="251" applyFont="1" applyFill="1" applyBorder="1" applyAlignment="1">
      <alignment vertical="center"/>
      <protection/>
    </xf>
    <xf numFmtId="0" fontId="8" fillId="56" borderId="30" xfId="247" applyFont="1" applyFill="1" applyBorder="1" applyAlignment="1">
      <alignment horizontal="left"/>
      <protection/>
    </xf>
    <xf numFmtId="43" fontId="6" fillId="56" borderId="0" xfId="247" applyNumberFormat="1" applyFont="1" applyFill="1">
      <alignment/>
      <protection/>
    </xf>
    <xf numFmtId="178" fontId="6" fillId="58" borderId="0" xfId="203" applyNumberFormat="1" applyFont="1" applyFill="1" applyBorder="1" applyAlignment="1">
      <alignment vertical="center"/>
    </xf>
    <xf numFmtId="178" fontId="6" fillId="58" borderId="21" xfId="203" applyNumberFormat="1" applyFont="1" applyFill="1" applyBorder="1" applyAlignment="1">
      <alignment vertical="center"/>
    </xf>
    <xf numFmtId="43" fontId="79" fillId="56" borderId="25" xfId="203" applyFont="1" applyFill="1" applyBorder="1" applyAlignment="1">
      <alignment vertical="center"/>
    </xf>
    <xf numFmtId="43" fontId="79" fillId="56" borderId="26" xfId="203" applyFont="1" applyFill="1" applyBorder="1" applyAlignment="1">
      <alignment vertical="center"/>
    </xf>
    <xf numFmtId="0" fontId="81" fillId="56" borderId="0" xfId="177" applyFont="1" applyFill="1" applyBorder="1" applyAlignment="1" applyProtection="1" quotePrefix="1">
      <alignment vertical="center"/>
      <protection/>
    </xf>
    <xf numFmtId="178" fontId="6" fillId="56" borderId="30" xfId="203" applyNumberFormat="1" applyFont="1" applyFill="1" applyBorder="1" applyAlignment="1">
      <alignment vertical="center"/>
    </xf>
    <xf numFmtId="178" fontId="6" fillId="56" borderId="27" xfId="203" applyNumberFormat="1" applyFont="1" applyFill="1" applyBorder="1" applyAlignment="1">
      <alignment vertical="center"/>
    </xf>
    <xf numFmtId="0" fontId="9" fillId="56" borderId="28" xfId="247" applyFont="1" applyFill="1" applyBorder="1" applyAlignment="1">
      <alignment horizontal="left"/>
      <protection/>
    </xf>
    <xf numFmtId="0" fontId="8" fillId="56" borderId="29" xfId="247" applyFont="1" applyFill="1" applyBorder="1" applyAlignment="1">
      <alignment horizontal="left"/>
      <protection/>
    </xf>
    <xf numFmtId="1" fontId="7" fillId="59" borderId="30" xfId="0" applyNumberFormat="1" applyFont="1" applyFill="1" applyBorder="1" applyAlignment="1">
      <alignment horizontal="center" wrapText="1"/>
    </xf>
    <xf numFmtId="0" fontId="7" fillId="58" borderId="0" xfId="0" applyFont="1" applyFill="1" applyBorder="1" applyAlignment="1">
      <alignment horizontal="left" vertical="center"/>
    </xf>
    <xf numFmtId="0" fontId="7" fillId="58" borderId="21" xfId="0" applyFont="1" applyFill="1" applyBorder="1" applyAlignment="1">
      <alignment horizontal="left" vertical="center"/>
    </xf>
    <xf numFmtId="0" fontId="7" fillId="59" borderId="22" xfId="0" applyFont="1" applyFill="1" applyBorder="1" applyAlignment="1">
      <alignment horizontal="center" vertical="center" wrapText="1"/>
    </xf>
    <xf numFmtId="0" fontId="7" fillId="59" borderId="23" xfId="0" applyFont="1" applyFill="1" applyBorder="1" applyAlignment="1">
      <alignment horizontal="center" vertical="center" wrapText="1"/>
    </xf>
    <xf numFmtId="0" fontId="8" fillId="56" borderId="0" xfId="247" applyFont="1" applyFill="1" applyBorder="1" applyAlignment="1">
      <alignment horizontal="left" wrapText="1"/>
      <protection/>
    </xf>
    <xf numFmtId="0" fontId="8" fillId="56" borderId="21" xfId="247" applyFont="1" applyFill="1" applyBorder="1" applyAlignment="1">
      <alignment horizontal="left" wrapText="1"/>
      <protection/>
    </xf>
    <xf numFmtId="0" fontId="8" fillId="56" borderId="20" xfId="247" applyFont="1" applyFill="1" applyBorder="1" applyAlignment="1">
      <alignment horizontal="left"/>
      <protection/>
    </xf>
    <xf numFmtId="182" fontId="0" fillId="56" borderId="0" xfId="184" applyNumberFormat="1" applyFont="1" applyFill="1" applyAlignment="1">
      <alignment/>
    </xf>
    <xf numFmtId="0" fontId="7" fillId="59" borderId="29" xfId="0" applyFont="1" applyFill="1" applyBorder="1" applyAlignment="1">
      <alignment horizontal="center" vertical="center" wrapText="1"/>
    </xf>
    <xf numFmtId="0" fontId="7" fillId="59" borderId="31" xfId="0" applyFont="1" applyFill="1" applyBorder="1" applyAlignment="1">
      <alignment horizontal="center" vertical="center" wrapText="1"/>
    </xf>
    <xf numFmtId="0" fontId="7" fillId="59" borderId="29" xfId="0" applyFont="1" applyFill="1" applyBorder="1" applyAlignment="1">
      <alignment horizontal="center" vertical="center"/>
    </xf>
    <xf numFmtId="0" fontId="7" fillId="59" borderId="31" xfId="0" applyFont="1" applyFill="1" applyBorder="1" applyAlignment="1">
      <alignment horizontal="center" vertical="center"/>
    </xf>
    <xf numFmtId="0" fontId="8" fillId="56" borderId="20" xfId="321" applyFont="1" applyFill="1" applyBorder="1" applyAlignment="1">
      <alignment horizontal="left" vertical="center"/>
      <protection/>
    </xf>
    <xf numFmtId="0" fontId="9" fillId="56" borderId="25" xfId="247" applyFont="1" applyFill="1" applyBorder="1" applyAlignment="1">
      <alignment horizontal="left"/>
      <protection/>
    </xf>
    <xf numFmtId="0" fontId="77" fillId="56" borderId="0" xfId="247" applyFont="1" applyFill="1" applyBorder="1" applyAlignment="1">
      <alignment/>
      <protection/>
    </xf>
    <xf numFmtId="0" fontId="77" fillId="56" borderId="0" xfId="247" applyFont="1" applyFill="1" applyBorder="1">
      <alignment/>
      <protection/>
    </xf>
    <xf numFmtId="0" fontId="77" fillId="56" borderId="0" xfId="247" applyFont="1" applyFill="1">
      <alignment/>
      <protection/>
    </xf>
    <xf numFmtId="0" fontId="37" fillId="56" borderId="0" xfId="174" applyFont="1" applyFill="1" applyBorder="1" applyAlignment="1" applyProtection="1" quotePrefix="1">
      <alignment vertical="center"/>
      <protection/>
    </xf>
    <xf numFmtId="0" fontId="7" fillId="58" borderId="0" xfId="0" applyFont="1" applyFill="1" applyBorder="1" applyAlignment="1">
      <alignment vertical="center"/>
    </xf>
    <xf numFmtId="0" fontId="7" fillId="58" borderId="25" xfId="0" applyFont="1" applyFill="1" applyBorder="1" applyAlignment="1">
      <alignment vertical="center"/>
    </xf>
    <xf numFmtId="174" fontId="4" fillId="56" borderId="0" xfId="185" applyFont="1" applyFill="1" applyBorder="1" applyAlignment="1">
      <alignment wrapText="1"/>
    </xf>
    <xf numFmtId="174" fontId="4" fillId="56" borderId="0" xfId="185" applyFont="1" applyFill="1" applyAlignment="1">
      <alignment wrapText="1"/>
    </xf>
    <xf numFmtId="0" fontId="7" fillId="58" borderId="0" xfId="0" applyFont="1" applyFill="1" applyBorder="1" applyAlignment="1">
      <alignment vertical="center" wrapText="1"/>
    </xf>
    <xf numFmtId="0" fontId="7" fillId="58" borderId="25" xfId="0" applyFont="1" applyFill="1" applyBorder="1" applyAlignment="1">
      <alignment vertical="center" wrapText="1"/>
    </xf>
    <xf numFmtId="0" fontId="7" fillId="58" borderId="0" xfId="247" applyFont="1" applyFill="1" applyBorder="1" applyAlignment="1">
      <alignment vertical="center"/>
      <protection/>
    </xf>
    <xf numFmtId="0" fontId="7" fillId="58" borderId="21" xfId="247" applyFont="1" applyFill="1" applyBorder="1" applyAlignment="1">
      <alignment vertical="center"/>
      <protection/>
    </xf>
    <xf numFmtId="0" fontId="7" fillId="58" borderId="25" xfId="247" applyFont="1" applyFill="1" applyBorder="1" applyAlignment="1">
      <alignment vertical="center"/>
      <protection/>
    </xf>
    <xf numFmtId="0" fontId="6" fillId="56" borderId="0" xfId="247" applyFont="1" applyFill="1" applyBorder="1">
      <alignment/>
      <protection/>
    </xf>
    <xf numFmtId="0" fontId="7" fillId="58" borderId="0" xfId="247" applyFont="1" applyFill="1" applyBorder="1" applyAlignment="1">
      <alignment horizontal="left" vertical="center" wrapText="1"/>
      <protection/>
    </xf>
    <xf numFmtId="0" fontId="7" fillId="58" borderId="25" xfId="247" applyFont="1" applyFill="1" applyBorder="1" applyAlignment="1">
      <alignment vertical="center" wrapText="1"/>
      <protection/>
    </xf>
    <xf numFmtId="0" fontId="6" fillId="58" borderId="21" xfId="247" applyFont="1" applyFill="1" applyBorder="1">
      <alignment/>
      <protection/>
    </xf>
    <xf numFmtId="0" fontId="6" fillId="58" borderId="26" xfId="247" applyFont="1" applyFill="1" applyBorder="1">
      <alignment/>
      <protection/>
    </xf>
    <xf numFmtId="0" fontId="81" fillId="56" borderId="0" xfId="177" applyFont="1" applyFill="1" applyBorder="1" applyAlignment="1" applyProtection="1">
      <alignment horizontal="right"/>
      <protection/>
    </xf>
    <xf numFmtId="0" fontId="8" fillId="56" borderId="0" xfId="247" applyFont="1" applyFill="1" applyBorder="1" applyAlignment="1">
      <alignment horizontal="left"/>
      <protection/>
    </xf>
    <xf numFmtId="0" fontId="6" fillId="58" borderId="20" xfId="249" applyFont="1" applyFill="1" applyBorder="1" applyAlignment="1">
      <alignment horizontal="left" indent="1"/>
      <protection/>
    </xf>
    <xf numFmtId="0" fontId="6" fillId="56" borderId="20" xfId="0" applyFont="1" applyFill="1" applyBorder="1" applyAlignment="1">
      <alignment horizontal="left" wrapText="1" indent="1"/>
    </xf>
    <xf numFmtId="0" fontId="6" fillId="58" borderId="20" xfId="0" applyFont="1" applyFill="1" applyBorder="1" applyAlignment="1">
      <alignment horizontal="left" wrapText="1" indent="1"/>
    </xf>
    <xf numFmtId="0" fontId="6" fillId="56" borderId="20" xfId="0" applyFont="1" applyFill="1" applyBorder="1" applyAlignment="1">
      <alignment horizontal="left" indent="1"/>
    </xf>
    <xf numFmtId="0" fontId="6" fillId="58" borderId="20" xfId="0" applyFont="1" applyFill="1" applyBorder="1" applyAlignment="1">
      <alignment horizontal="left" indent="1"/>
    </xf>
    <xf numFmtId="0" fontId="7" fillId="57" borderId="28" xfId="0" applyFont="1" applyFill="1" applyBorder="1" applyAlignment="1">
      <alignment horizontal="left" wrapText="1"/>
    </xf>
    <xf numFmtId="3" fontId="7" fillId="57" borderId="25" xfId="230" applyNumberFormat="1" applyFont="1" applyFill="1" applyBorder="1" applyAlignment="1">
      <alignment horizontal="right" vertical="center" wrapText="1"/>
    </xf>
    <xf numFmtId="0" fontId="7" fillId="57" borderId="25" xfId="0" applyFont="1" applyFill="1" applyBorder="1" applyAlignment="1">
      <alignment horizontal="left" wrapText="1"/>
    </xf>
    <xf numFmtId="3" fontId="7" fillId="57" borderId="25" xfId="240" applyNumberFormat="1" applyFont="1" applyFill="1" applyBorder="1" applyAlignment="1">
      <alignment vertical="center" wrapText="1"/>
    </xf>
    <xf numFmtId="3" fontId="7" fillId="57" borderId="33" xfId="230" applyNumberFormat="1" applyFont="1" applyFill="1" applyBorder="1" applyAlignment="1">
      <alignment horizontal="right" vertical="center" wrapText="1"/>
    </xf>
    <xf numFmtId="3" fontId="7" fillId="57" borderId="33" xfId="240" applyNumberFormat="1" applyFont="1" applyFill="1" applyBorder="1" applyAlignment="1">
      <alignment vertical="center" wrapText="1"/>
    </xf>
    <xf numFmtId="0" fontId="24" fillId="56" borderId="20" xfId="0" applyFont="1" applyFill="1" applyBorder="1" applyAlignment="1">
      <alignment/>
    </xf>
    <xf numFmtId="2" fontId="7" fillId="57" borderId="30" xfId="0" applyNumberFormat="1" applyFont="1" applyFill="1" applyBorder="1" applyAlignment="1">
      <alignment horizontal="center" vertical="center"/>
    </xf>
    <xf numFmtId="2" fontId="7" fillId="57" borderId="27" xfId="0" applyNumberFormat="1" applyFont="1" applyFill="1" applyBorder="1" applyAlignment="1">
      <alignment horizontal="center" vertical="center"/>
    </xf>
    <xf numFmtId="0" fontId="6" fillId="56" borderId="29" xfId="0" applyFont="1" applyFill="1" applyBorder="1" applyAlignment="1">
      <alignment horizontal="left" indent="1"/>
    </xf>
    <xf numFmtId="0" fontId="7" fillId="57" borderId="28" xfId="0" applyFont="1" applyFill="1" applyBorder="1" applyAlignment="1">
      <alignment/>
    </xf>
    <xf numFmtId="3" fontId="6" fillId="57" borderId="25" xfId="240" applyNumberFormat="1" applyFont="1" applyFill="1" applyBorder="1" applyAlignment="1">
      <alignment/>
    </xf>
    <xf numFmtId="3" fontId="6" fillId="57" borderId="26" xfId="240" applyNumberFormat="1" applyFont="1" applyFill="1" applyBorder="1" applyAlignment="1">
      <alignment/>
    </xf>
    <xf numFmtId="1" fontId="7" fillId="59" borderId="30" xfId="0" applyNumberFormat="1" applyFont="1" applyFill="1" applyBorder="1" applyAlignment="1">
      <alignment horizontal="center"/>
    </xf>
    <xf numFmtId="0" fontId="7" fillId="59" borderId="30" xfId="0" applyFont="1" applyFill="1" applyBorder="1" applyAlignment="1">
      <alignment horizontal="center"/>
    </xf>
    <xf numFmtId="0" fontId="7" fillId="59" borderId="27" xfId="0" applyFont="1" applyFill="1" applyBorder="1" applyAlignment="1">
      <alignment horizontal="center"/>
    </xf>
    <xf numFmtId="174" fontId="7" fillId="57" borderId="30" xfId="185" applyFont="1" applyFill="1" applyBorder="1" applyAlignment="1">
      <alignment horizontal="center" vertical="center"/>
    </xf>
    <xf numFmtId="174" fontId="7" fillId="57" borderId="27" xfId="185" applyFont="1" applyFill="1" applyBorder="1" applyAlignment="1">
      <alignment horizontal="center" vertical="center"/>
    </xf>
    <xf numFmtId="3" fontId="7" fillId="57" borderId="25" xfId="0" applyNumberFormat="1" applyFont="1" applyFill="1" applyBorder="1" applyAlignment="1">
      <alignment horizontal="right"/>
    </xf>
    <xf numFmtId="3" fontId="7" fillId="57" borderId="26" xfId="0" applyNumberFormat="1" applyFont="1" applyFill="1" applyBorder="1" applyAlignment="1">
      <alignment horizontal="right"/>
    </xf>
    <xf numFmtId="3" fontId="7" fillId="57" borderId="25" xfId="185" applyNumberFormat="1" applyFont="1" applyFill="1" applyBorder="1" applyAlignment="1">
      <alignment/>
    </xf>
    <xf numFmtId="3" fontId="7" fillId="57" borderId="26" xfId="185" applyNumberFormat="1" applyFont="1" applyFill="1" applyBorder="1" applyAlignment="1">
      <alignment/>
    </xf>
    <xf numFmtId="3" fontId="7" fillId="57" borderId="25" xfId="0" applyNumberFormat="1" applyFont="1" applyFill="1" applyBorder="1" applyAlignment="1">
      <alignment/>
    </xf>
    <xf numFmtId="3" fontId="7" fillId="57" borderId="26" xfId="0" applyNumberFormat="1" applyFont="1" applyFill="1" applyBorder="1" applyAlignment="1">
      <alignment/>
    </xf>
    <xf numFmtId="3" fontId="7" fillId="57" borderId="25" xfId="185" applyNumberFormat="1" applyFont="1" applyFill="1" applyBorder="1" applyAlignment="1">
      <alignment horizontal="right"/>
    </xf>
    <xf numFmtId="3" fontId="7" fillId="57" borderId="26" xfId="185" applyNumberFormat="1" applyFont="1" applyFill="1" applyBorder="1" applyAlignment="1">
      <alignment horizontal="right"/>
    </xf>
    <xf numFmtId="0" fontId="6" fillId="58" borderId="20" xfId="0" applyFont="1" applyFill="1" applyBorder="1" applyAlignment="1">
      <alignment horizontal="left" vertical="center" wrapText="1" indent="1"/>
    </xf>
    <xf numFmtId="3" fontId="6" fillId="56" borderId="30" xfId="0" applyNumberFormat="1" applyFont="1" applyFill="1" applyBorder="1" applyAlignment="1">
      <alignment/>
    </xf>
    <xf numFmtId="3" fontId="6" fillId="56" borderId="30" xfId="230" applyNumberFormat="1" applyFont="1" applyFill="1" applyBorder="1" applyAlignment="1">
      <alignment vertical="center" wrapText="1"/>
    </xf>
    <xf numFmtId="3" fontId="6" fillId="56" borderId="27" xfId="230" applyNumberFormat="1" applyFont="1" applyFill="1" applyBorder="1" applyAlignment="1">
      <alignment vertical="center" wrapText="1"/>
    </xf>
    <xf numFmtId="3" fontId="6" fillId="56" borderId="30" xfId="0" applyNumberFormat="1" applyFont="1" applyFill="1" applyBorder="1" applyAlignment="1">
      <alignment horizontal="right"/>
    </xf>
    <xf numFmtId="3" fontId="6" fillId="56" borderId="30" xfId="230" applyNumberFormat="1" applyFont="1" applyFill="1" applyBorder="1" applyAlignment="1">
      <alignment horizontal="right" vertical="center" wrapText="1"/>
    </xf>
    <xf numFmtId="3" fontId="6" fillId="56" borderId="27" xfId="230" applyNumberFormat="1" applyFont="1" applyFill="1" applyBorder="1" applyAlignment="1">
      <alignment horizontal="right" vertical="center" wrapText="1"/>
    </xf>
    <xf numFmtId="0" fontId="79" fillId="0" borderId="32" xfId="0" applyFont="1" applyBorder="1" applyAlignment="1">
      <alignment horizontal="left" vertical="center" wrapText="1" indent="1"/>
    </xf>
    <xf numFmtId="0" fontId="79" fillId="56" borderId="34" xfId="0" applyFont="1" applyFill="1" applyBorder="1" applyAlignment="1">
      <alignment horizontal="left" vertical="center" wrapText="1" indent="1"/>
    </xf>
    <xf numFmtId="0" fontId="6" fillId="56" borderId="28" xfId="251" applyFont="1" applyFill="1" applyBorder="1" applyAlignment="1">
      <alignment horizontal="left" wrapText="1"/>
      <protection/>
    </xf>
    <xf numFmtId="43" fontId="79" fillId="56" borderId="25" xfId="190" applyFont="1" applyFill="1" applyBorder="1" applyAlignment="1">
      <alignment vertical="center"/>
    </xf>
    <xf numFmtId="43" fontId="79" fillId="56" borderId="26" xfId="190" applyFont="1" applyFill="1" applyBorder="1" applyAlignment="1">
      <alignment vertical="center"/>
    </xf>
    <xf numFmtId="0" fontId="7" fillId="58" borderId="0" xfId="247" applyFont="1" applyFill="1" applyBorder="1" applyAlignment="1">
      <alignment horizontal="left" vertical="center" wrapText="1"/>
      <protection/>
    </xf>
    <xf numFmtId="0" fontId="8" fillId="56" borderId="30" xfId="247" applyFont="1" applyFill="1" applyBorder="1" applyAlignment="1">
      <alignment horizontal="left"/>
      <protection/>
    </xf>
    <xf numFmtId="0" fontId="9" fillId="56" borderId="25" xfId="247" applyFont="1" applyFill="1" applyBorder="1" applyAlignment="1">
      <alignment horizontal="left"/>
      <protection/>
    </xf>
    <xf numFmtId="0" fontId="8" fillId="56" borderId="0" xfId="247" applyFont="1" applyFill="1" applyBorder="1" applyAlignment="1">
      <alignment horizontal="left"/>
      <protection/>
    </xf>
    <xf numFmtId="0" fontId="6" fillId="56" borderId="29" xfId="247" applyFont="1" applyFill="1" applyBorder="1" applyAlignment="1">
      <alignment/>
      <protection/>
    </xf>
    <xf numFmtId="43" fontId="6" fillId="56" borderId="30" xfId="247" applyNumberFormat="1" applyFont="1" applyFill="1" applyBorder="1">
      <alignment/>
      <protection/>
    </xf>
    <xf numFmtId="43" fontId="6" fillId="56" borderId="27" xfId="247" applyNumberFormat="1" applyFont="1" applyFill="1" applyBorder="1">
      <alignment/>
      <protection/>
    </xf>
    <xf numFmtId="0" fontId="38" fillId="0" borderId="20" xfId="0" applyFont="1" applyBorder="1" applyAlignment="1">
      <alignment/>
    </xf>
    <xf numFmtId="174" fontId="6" fillId="56" borderId="0" xfId="185" applyFont="1" applyFill="1" applyBorder="1" applyAlignment="1">
      <alignment horizontal="right" wrapText="1"/>
    </xf>
    <xf numFmtId="174" fontId="6" fillId="58" borderId="25" xfId="185" applyFont="1" applyFill="1" applyBorder="1" applyAlignment="1">
      <alignment horizontal="right" wrapText="1"/>
    </xf>
    <xf numFmtId="2" fontId="7" fillId="57" borderId="27" xfId="0" applyNumberFormat="1" applyFont="1" applyFill="1" applyBorder="1" applyAlignment="1">
      <alignment horizontal="center" vertical="center" wrapText="1"/>
    </xf>
    <xf numFmtId="3" fontId="6" fillId="56" borderId="20" xfId="230" applyNumberFormat="1" applyFont="1" applyFill="1" applyBorder="1" applyAlignment="1">
      <alignment horizontal="right" vertical="center" wrapText="1"/>
    </xf>
    <xf numFmtId="3" fontId="28" fillId="56" borderId="21" xfId="230" applyNumberFormat="1" applyFont="1" applyFill="1" applyBorder="1" applyAlignment="1">
      <alignment horizontal="right" vertical="center" wrapText="1"/>
    </xf>
    <xf numFmtId="3" fontId="6" fillId="58" borderId="20" xfId="230" applyNumberFormat="1" applyFont="1" applyFill="1" applyBorder="1" applyAlignment="1">
      <alignment horizontal="right" vertical="center" wrapText="1"/>
    </xf>
    <xf numFmtId="3" fontId="7" fillId="57" borderId="28" xfId="230" applyNumberFormat="1" applyFont="1" applyFill="1" applyBorder="1" applyAlignment="1">
      <alignment horizontal="right" vertical="center" wrapText="1"/>
    </xf>
    <xf numFmtId="3" fontId="7" fillId="57" borderId="26" xfId="230" applyNumberFormat="1" applyFont="1" applyFill="1" applyBorder="1" applyAlignment="1">
      <alignment horizontal="right" vertical="center" wrapText="1"/>
    </xf>
    <xf numFmtId="3" fontId="6" fillId="56" borderId="20" xfId="240" applyNumberFormat="1" applyFont="1" applyFill="1" applyBorder="1" applyAlignment="1">
      <alignment vertical="center" wrapText="1"/>
    </xf>
    <xf numFmtId="3" fontId="28" fillId="56" borderId="21" xfId="240" applyNumberFormat="1" applyFont="1" applyFill="1" applyBorder="1" applyAlignment="1">
      <alignment vertical="center" wrapText="1"/>
    </xf>
    <xf numFmtId="3" fontId="6" fillId="58" borderId="20" xfId="240" applyNumberFormat="1" applyFont="1" applyFill="1" applyBorder="1" applyAlignment="1">
      <alignment vertical="center" wrapText="1"/>
    </xf>
    <xf numFmtId="3" fontId="6" fillId="58" borderId="21" xfId="240" applyNumberFormat="1" applyFont="1" applyFill="1" applyBorder="1" applyAlignment="1">
      <alignment vertical="center" wrapText="1"/>
    </xf>
    <xf numFmtId="3" fontId="7" fillId="57" borderId="28" xfId="240" applyNumberFormat="1" applyFont="1" applyFill="1" applyBorder="1" applyAlignment="1">
      <alignment vertical="center" wrapText="1"/>
    </xf>
    <xf numFmtId="3" fontId="7" fillId="57" borderId="26" xfId="240" applyNumberFormat="1" applyFont="1" applyFill="1" applyBorder="1" applyAlignment="1">
      <alignment vertical="center" wrapText="1"/>
    </xf>
    <xf numFmtId="0" fontId="7" fillId="57" borderId="28" xfId="0" applyFont="1" applyFill="1" applyBorder="1" applyAlignment="1">
      <alignment vertical="center" wrapText="1"/>
    </xf>
    <xf numFmtId="0" fontId="7" fillId="58" borderId="22" xfId="0" applyFont="1" applyFill="1" applyBorder="1" applyAlignment="1">
      <alignment horizontal="left" vertical="center" wrapText="1"/>
    </xf>
    <xf numFmtId="0" fontId="7" fillId="58" borderId="22" xfId="0" applyFont="1" applyFill="1" applyBorder="1" applyAlignment="1">
      <alignment horizontal="left" vertical="center"/>
    </xf>
    <xf numFmtId="0" fontId="7" fillId="59" borderId="34" xfId="0" applyFont="1" applyFill="1" applyBorder="1" applyAlignment="1">
      <alignment horizontal="center" vertical="center" wrapText="1"/>
    </xf>
    <xf numFmtId="0" fontId="6" fillId="58" borderId="20" xfId="0" applyFont="1" applyFill="1" applyBorder="1" applyAlignment="1">
      <alignment horizontal="left" vertical="center" indent="1"/>
    </xf>
    <xf numFmtId="0" fontId="79" fillId="56" borderId="0" xfId="0" applyFont="1" applyFill="1" applyAlignment="1">
      <alignment/>
    </xf>
    <xf numFmtId="0" fontId="79" fillId="57" borderId="31" xfId="0" applyFont="1" applyFill="1" applyBorder="1" applyAlignment="1">
      <alignment/>
    </xf>
    <xf numFmtId="3" fontId="79" fillId="57" borderId="31" xfId="0" applyNumberFormat="1" applyFont="1" applyFill="1" applyBorder="1" applyAlignment="1">
      <alignment/>
    </xf>
    <xf numFmtId="0" fontId="78" fillId="58" borderId="20" xfId="251" applyFont="1" applyFill="1" applyBorder="1" applyAlignment="1">
      <alignment/>
      <protection/>
    </xf>
    <xf numFmtId="3" fontId="7" fillId="57" borderId="21" xfId="321" applyNumberFormat="1" applyFont="1" applyFill="1" applyBorder="1">
      <alignment/>
      <protection/>
    </xf>
    <xf numFmtId="3" fontId="7" fillId="58" borderId="0" xfId="321" applyNumberFormat="1" applyFont="1" applyFill="1" applyBorder="1">
      <alignment/>
      <protection/>
    </xf>
    <xf numFmtId="0" fontId="78" fillId="58" borderId="29" xfId="251" applyFont="1" applyFill="1" applyBorder="1" applyAlignment="1">
      <alignment/>
      <protection/>
    </xf>
    <xf numFmtId="0" fontId="6" fillId="56" borderId="20" xfId="251" applyFont="1" applyFill="1" applyBorder="1" applyAlignment="1">
      <alignment horizontal="left" vertical="center" indent="1"/>
      <protection/>
    </xf>
    <xf numFmtId="0" fontId="6" fillId="56" borderId="20" xfId="251" applyFont="1" applyFill="1" applyBorder="1" applyAlignment="1">
      <alignment horizontal="left" indent="1"/>
      <protection/>
    </xf>
    <xf numFmtId="0" fontId="6" fillId="0" borderId="20" xfId="251" applyFont="1" applyBorder="1" applyAlignment="1">
      <alignment horizontal="left" indent="1"/>
      <protection/>
    </xf>
    <xf numFmtId="1" fontId="7" fillId="57" borderId="27" xfId="227" applyNumberFormat="1" applyFont="1" applyFill="1" applyBorder="1" applyAlignment="1">
      <alignment/>
    </xf>
    <xf numFmtId="1" fontId="7" fillId="57" borderId="21" xfId="227" applyNumberFormat="1" applyFont="1" applyFill="1" applyBorder="1" applyAlignment="1">
      <alignment/>
    </xf>
    <xf numFmtId="3" fontId="79" fillId="57" borderId="21" xfId="321" applyNumberFormat="1" applyFont="1" applyFill="1" applyBorder="1">
      <alignment/>
      <protection/>
    </xf>
    <xf numFmtId="1" fontId="7" fillId="58" borderId="29" xfId="184" applyNumberFormat="1" applyFont="1" applyFill="1" applyBorder="1" applyAlignment="1">
      <alignment horizontal="right" vertical="center"/>
    </xf>
    <xf numFmtId="1" fontId="7" fillId="58" borderId="27" xfId="227" applyNumberFormat="1" applyFont="1" applyFill="1" applyBorder="1" applyAlignment="1">
      <alignment/>
    </xf>
    <xf numFmtId="1" fontId="79" fillId="56" borderId="20" xfId="184" applyNumberFormat="1" applyFont="1" applyFill="1" applyBorder="1" applyAlignment="1">
      <alignment horizontal="right" vertical="center"/>
    </xf>
    <xf numFmtId="1" fontId="79" fillId="56" borderId="21" xfId="227" applyNumberFormat="1" applyFont="1" applyFill="1" applyBorder="1" applyAlignment="1">
      <alignment/>
    </xf>
    <xf numFmtId="1" fontId="7" fillId="58" borderId="20" xfId="184" applyNumberFormat="1" applyFont="1" applyFill="1" applyBorder="1" applyAlignment="1">
      <alignment horizontal="right" vertical="center"/>
    </xf>
    <xf numFmtId="1" fontId="7" fillId="58" borderId="21" xfId="227" applyNumberFormat="1" applyFont="1" applyFill="1" applyBorder="1" applyAlignment="1">
      <alignment/>
    </xf>
    <xf numFmtId="1" fontId="79" fillId="56" borderId="26" xfId="227" applyNumberFormat="1" applyFont="1" applyFill="1" applyBorder="1" applyAlignment="1">
      <alignment/>
    </xf>
    <xf numFmtId="0" fontId="78" fillId="57" borderId="22" xfId="251" applyFont="1" applyFill="1" applyBorder="1" applyAlignment="1">
      <alignment/>
      <protection/>
    </xf>
    <xf numFmtId="3" fontId="7" fillId="57" borderId="23" xfId="321" applyNumberFormat="1" applyFont="1" applyFill="1" applyBorder="1">
      <alignment/>
      <protection/>
    </xf>
    <xf numFmtId="3" fontId="7" fillId="58" borderId="21" xfId="321" applyNumberFormat="1" applyFont="1" applyFill="1" applyBorder="1">
      <alignment/>
      <protection/>
    </xf>
    <xf numFmtId="3" fontId="7" fillId="57" borderId="24" xfId="321" applyNumberFormat="1" applyFont="1" applyFill="1" applyBorder="1">
      <alignment/>
      <protection/>
    </xf>
    <xf numFmtId="3" fontId="6" fillId="56" borderId="21" xfId="321" applyNumberFormat="1" applyFont="1" applyFill="1" applyBorder="1">
      <alignment/>
      <protection/>
    </xf>
    <xf numFmtId="3" fontId="6" fillId="56" borderId="0" xfId="321" applyNumberFormat="1" applyFont="1" applyFill="1" applyBorder="1">
      <alignment/>
      <protection/>
    </xf>
    <xf numFmtId="1" fontId="6" fillId="57" borderId="32" xfId="227" applyNumberFormat="1" applyFont="1" applyFill="1" applyBorder="1" applyAlignment="1">
      <alignment/>
    </xf>
    <xf numFmtId="3" fontId="7" fillId="57" borderId="29" xfId="321" applyNumberFormat="1" applyFont="1" applyFill="1" applyBorder="1">
      <alignment/>
      <protection/>
    </xf>
    <xf numFmtId="3" fontId="79" fillId="57" borderId="20" xfId="321" applyNumberFormat="1" applyFont="1" applyFill="1" applyBorder="1">
      <alignment/>
      <protection/>
    </xf>
    <xf numFmtId="3" fontId="7" fillId="57" borderId="20" xfId="321" applyNumberFormat="1" applyFont="1" applyFill="1" applyBorder="1">
      <alignment/>
      <protection/>
    </xf>
    <xf numFmtId="0" fontId="7" fillId="56" borderId="0" xfId="321" applyFont="1" applyFill="1" applyBorder="1" applyAlignment="1">
      <alignment horizontal="center" vertical="center" wrapText="1"/>
      <protection/>
    </xf>
    <xf numFmtId="3" fontId="7" fillId="58" borderId="29" xfId="321" applyNumberFormat="1" applyFont="1" applyFill="1" applyBorder="1">
      <alignment/>
      <protection/>
    </xf>
    <xf numFmtId="3" fontId="6" fillId="56" borderId="20" xfId="321" applyNumberFormat="1" applyFont="1" applyFill="1" applyBorder="1">
      <alignment/>
      <protection/>
    </xf>
    <xf numFmtId="1" fontId="6" fillId="56" borderId="21" xfId="227" applyNumberFormat="1" applyFont="1" applyFill="1" applyBorder="1" applyAlignment="1">
      <alignment/>
    </xf>
    <xf numFmtId="1" fontId="7" fillId="58" borderId="20" xfId="227" applyNumberFormat="1" applyFont="1" applyFill="1" applyBorder="1" applyAlignment="1">
      <alignment/>
    </xf>
    <xf numFmtId="1" fontId="6" fillId="56" borderId="20" xfId="227" applyNumberFormat="1" applyFont="1" applyFill="1" applyBorder="1" applyAlignment="1">
      <alignment/>
    </xf>
    <xf numFmtId="1" fontId="79" fillId="56" borderId="20" xfId="227" applyNumberFormat="1" applyFont="1" applyFill="1" applyBorder="1" applyAlignment="1">
      <alignment/>
    </xf>
    <xf numFmtId="1" fontId="79" fillId="56" borderId="28" xfId="227" applyNumberFormat="1" applyFont="1" applyFill="1" applyBorder="1" applyAlignment="1">
      <alignment/>
    </xf>
    <xf numFmtId="3" fontId="6" fillId="56" borderId="25" xfId="321" applyNumberFormat="1" applyFont="1" applyFill="1" applyBorder="1">
      <alignment/>
      <protection/>
    </xf>
    <xf numFmtId="3" fontId="7" fillId="58" borderId="20" xfId="321" applyNumberFormat="1" applyFont="1" applyFill="1" applyBorder="1">
      <alignment/>
      <protection/>
    </xf>
    <xf numFmtId="3" fontId="7" fillId="57" borderId="30" xfId="321" applyNumberFormat="1" applyFont="1" applyFill="1" applyBorder="1">
      <alignment/>
      <protection/>
    </xf>
    <xf numFmtId="3" fontId="79" fillId="57" borderId="0" xfId="321" applyNumberFormat="1" applyFont="1" applyFill="1" applyBorder="1">
      <alignment/>
      <protection/>
    </xf>
    <xf numFmtId="3" fontId="7" fillId="57" borderId="0" xfId="321" applyNumberFormat="1" applyFont="1" applyFill="1" applyBorder="1">
      <alignment/>
      <protection/>
    </xf>
    <xf numFmtId="1" fontId="79" fillId="56" borderId="25" xfId="227" applyNumberFormat="1" applyFont="1" applyFill="1" applyBorder="1" applyAlignment="1">
      <alignment/>
    </xf>
    <xf numFmtId="3" fontId="7" fillId="57" borderId="34" xfId="321" applyNumberFormat="1" applyFont="1" applyFill="1" applyBorder="1">
      <alignment/>
      <protection/>
    </xf>
    <xf numFmtId="0" fontId="4" fillId="56" borderId="0" xfId="321" applyFont="1" applyFill="1" applyBorder="1">
      <alignment/>
      <protection/>
    </xf>
    <xf numFmtId="1" fontId="4" fillId="56" borderId="0" xfId="321" applyNumberFormat="1" applyFont="1" applyFill="1" applyBorder="1">
      <alignment/>
      <protection/>
    </xf>
    <xf numFmtId="178" fontId="55" fillId="56" borderId="0" xfId="321" applyNumberFormat="1" applyFill="1" applyBorder="1">
      <alignment/>
      <protection/>
    </xf>
    <xf numFmtId="0" fontId="55" fillId="56" borderId="0" xfId="321" applyFill="1" applyBorder="1">
      <alignment/>
      <protection/>
    </xf>
    <xf numFmtId="0" fontId="8" fillId="56" borderId="0" xfId="321" applyFont="1" applyFill="1" applyBorder="1" applyAlignment="1">
      <alignment horizontal="left" vertical="center"/>
      <protection/>
    </xf>
    <xf numFmtId="0" fontId="4" fillId="56" borderId="27" xfId="321" applyFont="1" applyFill="1" applyBorder="1">
      <alignment/>
      <protection/>
    </xf>
    <xf numFmtId="0" fontId="4" fillId="56" borderId="21" xfId="321" applyFont="1" applyFill="1" applyBorder="1">
      <alignment/>
      <protection/>
    </xf>
    <xf numFmtId="0" fontId="4" fillId="56" borderId="26" xfId="321" applyFont="1" applyFill="1" applyBorder="1">
      <alignment/>
      <protection/>
    </xf>
    <xf numFmtId="0" fontId="8" fillId="56" borderId="20" xfId="0" applyFont="1" applyFill="1" applyBorder="1" applyAlignment="1">
      <alignment horizontal="left" vertical="center"/>
    </xf>
    <xf numFmtId="0" fontId="8" fillId="56" borderId="0" xfId="0" applyFont="1" applyFill="1" applyBorder="1" applyAlignment="1">
      <alignment horizontal="left" vertical="center"/>
    </xf>
    <xf numFmtId="0" fontId="8" fillId="56" borderId="21" xfId="0" applyFont="1" applyFill="1" applyBorder="1" applyAlignment="1">
      <alignment horizontal="left" vertical="center"/>
    </xf>
    <xf numFmtId="0" fontId="8" fillId="56" borderId="0" xfId="0" applyFont="1" applyFill="1" applyBorder="1" applyAlignment="1">
      <alignment horizontal="left" vertical="center" wrapText="1"/>
    </xf>
    <xf numFmtId="0" fontId="8" fillId="56" borderId="21" xfId="0" applyFont="1" applyFill="1" applyBorder="1" applyAlignment="1">
      <alignment horizontal="left" vertical="center" wrapText="1"/>
    </xf>
    <xf numFmtId="0" fontId="7" fillId="56" borderId="0" xfId="247" applyFont="1" applyFill="1" applyBorder="1" applyAlignment="1">
      <alignment horizontal="left" vertical="center" wrapText="1"/>
      <protection/>
    </xf>
    <xf numFmtId="178" fontId="7" fillId="57" borderId="23" xfId="190" applyNumberFormat="1" applyFont="1" applyFill="1" applyBorder="1" applyAlignment="1">
      <alignment horizontal="center" vertical="center" wrapText="1"/>
    </xf>
    <xf numFmtId="0" fontId="6" fillId="56" borderId="30" xfId="251" applyFont="1" applyFill="1" applyBorder="1" applyAlignment="1">
      <alignment horizontal="left" vertical="center" wrapText="1"/>
      <protection/>
    </xf>
    <xf numFmtId="0" fontId="6" fillId="58" borderId="0" xfId="251" applyFont="1" applyFill="1" applyBorder="1" applyAlignment="1">
      <alignment horizontal="left" vertical="center" wrapText="1"/>
      <protection/>
    </xf>
    <xf numFmtId="0" fontId="6" fillId="56" borderId="25" xfId="251" applyFont="1" applyFill="1" applyBorder="1" applyAlignment="1">
      <alignment horizontal="left" vertical="center" wrapText="1"/>
      <protection/>
    </xf>
    <xf numFmtId="0" fontId="8" fillId="56" borderId="30" xfId="247" applyFont="1" applyFill="1" applyBorder="1" applyAlignment="1">
      <alignment wrapText="1"/>
      <protection/>
    </xf>
    <xf numFmtId="0" fontId="8" fillId="56" borderId="0" xfId="247" applyFont="1" applyFill="1" applyBorder="1" applyAlignment="1">
      <alignment wrapText="1"/>
      <protection/>
    </xf>
    <xf numFmtId="0" fontId="9" fillId="56" borderId="25" xfId="247" applyFont="1" applyFill="1" applyBorder="1" applyAlignment="1">
      <alignment wrapText="1"/>
      <protection/>
    </xf>
    <xf numFmtId="0" fontId="7" fillId="56" borderId="0" xfId="247" applyFont="1" applyFill="1" applyBorder="1" applyAlignment="1">
      <alignment horizontal="left" vertical="center"/>
      <protection/>
    </xf>
    <xf numFmtId="0" fontId="6" fillId="56" borderId="30" xfId="251" applyFont="1" applyFill="1" applyBorder="1" applyAlignment="1">
      <alignment horizontal="left" vertical="center"/>
      <protection/>
    </xf>
    <xf numFmtId="0" fontId="6" fillId="58" borderId="0" xfId="251" applyFont="1" applyFill="1" applyBorder="1" applyAlignment="1">
      <alignment horizontal="left" vertical="center"/>
      <protection/>
    </xf>
    <xf numFmtId="0" fontId="6" fillId="56" borderId="30" xfId="247" applyFont="1" applyFill="1" applyBorder="1" applyAlignment="1">
      <alignment/>
      <protection/>
    </xf>
    <xf numFmtId="0" fontId="27" fillId="0" borderId="0" xfId="0" applyFont="1" applyBorder="1" applyAlignment="1">
      <alignment horizontal="justify" vertical="center"/>
    </xf>
    <xf numFmtId="0" fontId="8" fillId="56" borderId="0" xfId="247" applyFont="1" applyFill="1" applyBorder="1" applyAlignment="1">
      <alignment/>
      <protection/>
    </xf>
    <xf numFmtId="178" fontId="6" fillId="56" borderId="30" xfId="190" applyNumberFormat="1" applyFont="1" applyFill="1" applyBorder="1" applyAlignment="1">
      <alignment horizontal="right" vertical="center" wrapText="1"/>
    </xf>
    <xf numFmtId="43" fontId="79" fillId="56" borderId="25" xfId="190" applyFont="1" applyFill="1" applyBorder="1" applyAlignment="1">
      <alignment horizontal="right" vertical="center"/>
    </xf>
    <xf numFmtId="178" fontId="6" fillId="58" borderId="0" xfId="190" applyNumberFormat="1" applyFont="1" applyFill="1" applyBorder="1" applyAlignment="1">
      <alignment horizontal="right" vertical="center" wrapText="1"/>
    </xf>
    <xf numFmtId="178" fontId="6" fillId="56" borderId="27" xfId="190" applyNumberFormat="1" applyFont="1" applyFill="1" applyBorder="1" applyAlignment="1">
      <alignment horizontal="right" vertical="center" wrapText="1"/>
    </xf>
    <xf numFmtId="178" fontId="6" fillId="58" borderId="21" xfId="190" applyNumberFormat="1" applyFont="1" applyFill="1" applyBorder="1" applyAlignment="1">
      <alignment horizontal="right" vertical="center" wrapText="1"/>
    </xf>
    <xf numFmtId="0" fontId="27" fillId="56" borderId="20" xfId="0" applyFont="1" applyFill="1" applyBorder="1" applyAlignment="1">
      <alignment horizontal="justify" vertical="center" wrapText="1"/>
    </xf>
    <xf numFmtId="0" fontId="27" fillId="56" borderId="0" xfId="0" applyFont="1" applyFill="1" applyBorder="1" applyAlignment="1">
      <alignment horizontal="justify" vertical="center" wrapText="1"/>
    </xf>
    <xf numFmtId="178" fontId="6" fillId="56" borderId="30" xfId="195" applyNumberFormat="1" applyFont="1" applyFill="1" applyBorder="1" applyAlignment="1">
      <alignment horizontal="right" vertical="center" wrapText="1"/>
    </xf>
    <xf numFmtId="178" fontId="6" fillId="56" borderId="30" xfId="195" applyNumberFormat="1" applyFont="1" applyFill="1" applyBorder="1" applyAlignment="1">
      <alignment horizontal="right" vertical="center"/>
    </xf>
    <xf numFmtId="178" fontId="6" fillId="56" borderId="30" xfId="190" applyNumberFormat="1" applyFont="1" applyFill="1" applyBorder="1" applyAlignment="1">
      <alignment horizontal="right" vertical="center"/>
    </xf>
    <xf numFmtId="178" fontId="6" fillId="56" borderId="27" xfId="190" applyNumberFormat="1" applyFont="1" applyFill="1" applyBorder="1" applyAlignment="1">
      <alignment horizontal="right" vertical="center"/>
    </xf>
    <xf numFmtId="43" fontId="79" fillId="56" borderId="25" xfId="195" applyFont="1" applyFill="1" applyBorder="1" applyAlignment="1">
      <alignment horizontal="right" vertical="center"/>
    </xf>
    <xf numFmtId="43" fontId="79" fillId="56" borderId="26" xfId="195" applyFont="1" applyFill="1" applyBorder="1" applyAlignment="1">
      <alignment horizontal="right" vertical="center"/>
    </xf>
    <xf numFmtId="0" fontId="27" fillId="56" borderId="0" xfId="0" applyFont="1" applyFill="1" applyAlignment="1">
      <alignment horizontal="justify" vertical="center"/>
    </xf>
    <xf numFmtId="178" fontId="6" fillId="56" borderId="27" xfId="195" applyNumberFormat="1" applyFont="1" applyFill="1" applyBorder="1" applyAlignment="1">
      <alignment horizontal="right" vertical="center" wrapText="1"/>
    </xf>
    <xf numFmtId="178" fontId="6" fillId="56" borderId="30" xfId="200" applyNumberFormat="1" applyFont="1" applyFill="1" applyBorder="1" applyAlignment="1">
      <alignment horizontal="right" vertical="center" wrapText="1"/>
    </xf>
    <xf numFmtId="178" fontId="6" fillId="56" borderId="30" xfId="200" applyNumberFormat="1" applyFont="1" applyFill="1" applyBorder="1" applyAlignment="1">
      <alignment horizontal="right" vertical="center"/>
    </xf>
    <xf numFmtId="178" fontId="6" fillId="56" borderId="27" xfId="200" applyNumberFormat="1" applyFont="1" applyFill="1" applyBorder="1" applyAlignment="1">
      <alignment horizontal="right" vertical="center"/>
    </xf>
    <xf numFmtId="178" fontId="7" fillId="57" borderId="23" xfId="203" applyNumberFormat="1" applyFont="1" applyFill="1" applyBorder="1" applyAlignment="1">
      <alignment horizontal="center" vertical="center"/>
    </xf>
    <xf numFmtId="0" fontId="6" fillId="56" borderId="25" xfId="251" applyFont="1" applyFill="1" applyBorder="1" applyAlignment="1">
      <alignment horizontal="left" vertical="center"/>
      <protection/>
    </xf>
    <xf numFmtId="41" fontId="4" fillId="56" borderId="0" xfId="0" applyNumberFormat="1" applyFont="1" applyFill="1" applyBorder="1" applyAlignment="1">
      <alignment/>
    </xf>
    <xf numFmtId="0" fontId="8" fillId="56" borderId="0" xfId="0" applyFont="1" applyFill="1" applyBorder="1" applyAlignment="1">
      <alignment vertical="center" wrapText="1"/>
    </xf>
    <xf numFmtId="0" fontId="27" fillId="0" borderId="20" xfId="0" applyFont="1" applyBorder="1" applyAlignment="1">
      <alignment horizontal="justify" vertical="center" wrapText="1"/>
    </xf>
    <xf numFmtId="0" fontId="82" fillId="58" borderId="0" xfId="0" applyFont="1" applyFill="1" applyBorder="1" applyAlignment="1">
      <alignment horizontal="left" vertical="center"/>
    </xf>
    <xf numFmtId="1" fontId="7" fillId="59" borderId="23" xfId="0" applyNumberFormat="1" applyFont="1" applyFill="1" applyBorder="1" applyAlignment="1">
      <alignment horizontal="center" vertical="center" wrapText="1"/>
    </xf>
    <xf numFmtId="0" fontId="7" fillId="58" borderId="0" xfId="0" applyFont="1" applyFill="1" applyBorder="1" applyAlignment="1">
      <alignment horizontal="left" vertical="center"/>
    </xf>
    <xf numFmtId="0" fontId="7" fillId="58" borderId="21" xfId="0" applyFont="1" applyFill="1" applyBorder="1" applyAlignment="1">
      <alignment horizontal="left" vertical="center"/>
    </xf>
    <xf numFmtId="0" fontId="7" fillId="58" borderId="20" xfId="0" applyFont="1" applyFill="1" applyBorder="1" applyAlignment="1">
      <alignment horizontal="left" vertical="center"/>
    </xf>
    <xf numFmtId="0" fontId="7" fillId="59" borderId="23" xfId="0" applyFont="1" applyFill="1" applyBorder="1" applyAlignment="1">
      <alignment horizontal="center" vertical="center"/>
    </xf>
    <xf numFmtId="0" fontId="83" fillId="56" borderId="0" xfId="0" applyFont="1" applyFill="1" applyBorder="1" applyAlignment="1">
      <alignment/>
    </xf>
    <xf numFmtId="0" fontId="8" fillId="56" borderId="0" xfId="247" applyFont="1" applyFill="1" applyBorder="1" applyAlignment="1">
      <alignment horizontal="left" wrapText="1"/>
      <protection/>
    </xf>
    <xf numFmtId="0" fontId="8" fillId="56" borderId="21" xfId="247" applyFont="1" applyFill="1" applyBorder="1" applyAlignment="1">
      <alignment horizontal="left" wrapText="1"/>
      <protection/>
    </xf>
    <xf numFmtId="0" fontId="8" fillId="56" borderId="20" xfId="247" applyFont="1" applyFill="1" applyBorder="1" applyAlignment="1">
      <alignment horizontal="left"/>
      <protection/>
    </xf>
    <xf numFmtId="2" fontId="7" fillId="57" borderId="0" xfId="0" applyNumberFormat="1" applyFont="1" applyFill="1" applyBorder="1" applyAlignment="1">
      <alignment horizontal="center" vertical="center"/>
    </xf>
    <xf numFmtId="0" fontId="7" fillId="57" borderId="20" xfId="0" applyFont="1" applyFill="1" applyBorder="1" applyAlignment="1">
      <alignment horizontal="left" vertical="center"/>
    </xf>
    <xf numFmtId="3" fontId="6" fillId="56" borderId="30" xfId="230" applyNumberFormat="1" applyFont="1" applyFill="1" applyBorder="1" applyAlignment="1">
      <alignment horizontal="right" vertical="center"/>
    </xf>
    <xf numFmtId="3" fontId="6" fillId="56" borderId="27" xfId="230" applyNumberFormat="1" applyFont="1" applyFill="1" applyBorder="1" applyAlignment="1">
      <alignment horizontal="right" vertical="center"/>
    </xf>
    <xf numFmtId="3" fontId="6" fillId="56" borderId="21" xfId="230" applyNumberFormat="1" applyFont="1" applyFill="1" applyBorder="1" applyAlignment="1">
      <alignment horizontal="right" vertical="center"/>
    </xf>
    <xf numFmtId="2" fontId="7" fillId="57" borderId="21" xfId="0" applyNumberFormat="1" applyFont="1" applyFill="1" applyBorder="1" applyAlignment="1">
      <alignment horizontal="center" vertical="center"/>
    </xf>
    <xf numFmtId="1" fontId="7" fillId="59" borderId="23" xfId="0" applyNumberFormat="1" applyFont="1" applyFill="1" applyBorder="1" applyAlignment="1">
      <alignment horizontal="center" wrapText="1"/>
    </xf>
    <xf numFmtId="1" fontId="7" fillId="59" borderId="24" xfId="0" applyNumberFormat="1" applyFont="1" applyFill="1" applyBorder="1" applyAlignment="1">
      <alignment horizontal="center" wrapText="1"/>
    </xf>
    <xf numFmtId="0" fontId="78" fillId="57" borderId="25" xfId="0" applyFont="1" applyFill="1" applyBorder="1" applyAlignment="1">
      <alignment horizontal="center" wrapText="1"/>
    </xf>
    <xf numFmtId="0" fontId="78" fillId="57" borderId="26" xfId="0" applyFont="1" applyFill="1" applyBorder="1" applyAlignment="1">
      <alignment horizontal="center" wrapText="1"/>
    </xf>
    <xf numFmtId="0" fontId="7" fillId="58" borderId="23" xfId="0" applyFont="1" applyFill="1" applyBorder="1" applyAlignment="1">
      <alignment horizontal="center" wrapText="1"/>
    </xf>
    <xf numFmtId="0" fontId="78" fillId="58" borderId="23" xfId="0" applyFont="1" applyFill="1" applyBorder="1" applyAlignment="1">
      <alignment horizontal="center" wrapText="1"/>
    </xf>
    <xf numFmtId="0" fontId="78" fillId="58" borderId="24" xfId="0" applyFont="1" applyFill="1" applyBorder="1" applyAlignment="1">
      <alignment horizontal="center" wrapText="1"/>
    </xf>
    <xf numFmtId="0" fontId="7" fillId="57" borderId="25" xfId="0" applyFont="1" applyFill="1" applyBorder="1" applyAlignment="1">
      <alignment horizontal="center" wrapText="1"/>
    </xf>
    <xf numFmtId="0" fontId="7" fillId="57" borderId="23" xfId="0" applyFont="1" applyFill="1" applyBorder="1" applyAlignment="1">
      <alignment horizontal="center" wrapText="1"/>
    </xf>
    <xf numFmtId="0" fontId="78" fillId="57" borderId="23" xfId="0" applyFont="1" applyFill="1" applyBorder="1" applyAlignment="1">
      <alignment horizontal="center" wrapText="1"/>
    </xf>
    <xf numFmtId="0" fontId="78" fillId="57" borderId="24" xfId="0" applyFont="1" applyFill="1" applyBorder="1" applyAlignment="1">
      <alignment horizontal="center" wrapText="1"/>
    </xf>
    <xf numFmtId="0" fontId="7" fillId="57" borderId="23" xfId="190" applyNumberFormat="1" applyFont="1" applyFill="1" applyBorder="1" applyAlignment="1">
      <alignment horizontal="center" wrapText="1"/>
    </xf>
    <xf numFmtId="0" fontId="7" fillId="57" borderId="24" xfId="190" applyNumberFormat="1" applyFont="1" applyFill="1" applyBorder="1" applyAlignment="1">
      <alignment horizontal="center" wrapText="1"/>
    </xf>
    <xf numFmtId="0" fontId="7" fillId="57" borderId="30" xfId="190" applyNumberFormat="1" applyFont="1" applyFill="1" applyBorder="1" applyAlignment="1">
      <alignment horizontal="center" wrapText="1"/>
    </xf>
    <xf numFmtId="0" fontId="7" fillId="57" borderId="27" xfId="190" applyNumberFormat="1" applyFont="1" applyFill="1" applyBorder="1" applyAlignment="1">
      <alignment horizontal="center" wrapText="1"/>
    </xf>
    <xf numFmtId="0" fontId="7" fillId="57" borderId="30" xfId="197" applyNumberFormat="1" applyFont="1" applyFill="1" applyBorder="1" applyAlignment="1">
      <alignment horizontal="center" wrapText="1"/>
    </xf>
    <xf numFmtId="0" fontId="7" fillId="57" borderId="27" xfId="197" applyNumberFormat="1" applyFont="1" applyFill="1" applyBorder="1" applyAlignment="1">
      <alignment horizontal="center" wrapText="1"/>
    </xf>
    <xf numFmtId="0" fontId="7" fillId="57" borderId="30" xfId="200" applyNumberFormat="1" applyFont="1" applyFill="1" applyBorder="1" applyAlignment="1">
      <alignment horizontal="center" wrapText="1"/>
    </xf>
    <xf numFmtId="0" fontId="7" fillId="57" borderId="27" xfId="200" applyNumberFormat="1" applyFont="1" applyFill="1" applyBorder="1" applyAlignment="1">
      <alignment horizontal="center" wrapText="1"/>
    </xf>
    <xf numFmtId="0" fontId="27" fillId="56" borderId="0" xfId="0" applyFont="1" applyFill="1" applyBorder="1" applyAlignment="1">
      <alignment horizontal="justify" vertical="center"/>
    </xf>
    <xf numFmtId="0" fontId="7" fillId="57" borderId="23" xfId="203" applyNumberFormat="1" applyFont="1" applyFill="1" applyBorder="1" applyAlignment="1">
      <alignment horizontal="center" wrapText="1"/>
    </xf>
    <xf numFmtId="0" fontId="7" fillId="57" borderId="24" xfId="203" applyNumberFormat="1" applyFont="1" applyFill="1" applyBorder="1" applyAlignment="1">
      <alignment horizontal="center" wrapText="1"/>
    </xf>
    <xf numFmtId="0" fontId="6" fillId="58" borderId="28" xfId="0" applyFont="1" applyFill="1" applyBorder="1" applyAlignment="1">
      <alignment horizontal="left" wrapText="1" indent="1"/>
    </xf>
    <xf numFmtId="0" fontId="6" fillId="56" borderId="28" xfId="0" applyFont="1" applyFill="1" applyBorder="1" applyAlignment="1">
      <alignment horizontal="left" indent="1"/>
    </xf>
    <xf numFmtId="0" fontId="6" fillId="58" borderId="28" xfId="0" applyFont="1" applyFill="1" applyBorder="1" applyAlignment="1">
      <alignment horizontal="left" indent="1"/>
    </xf>
    <xf numFmtId="0" fontId="83" fillId="56" borderId="0" xfId="0" applyFont="1" applyFill="1" applyAlignment="1">
      <alignment/>
    </xf>
    <xf numFmtId="0" fontId="0" fillId="56" borderId="0" xfId="0" applyFont="1" applyFill="1" applyAlignment="1">
      <alignment/>
    </xf>
    <xf numFmtId="0" fontId="39" fillId="56" borderId="0" xfId="0" applyFont="1" applyFill="1" applyAlignment="1">
      <alignment/>
    </xf>
    <xf numFmtId="0" fontId="10" fillId="57" borderId="0" xfId="247" applyFont="1" applyFill="1" applyBorder="1" applyAlignment="1">
      <alignment horizontal="center" vertical="center"/>
      <protection/>
    </xf>
    <xf numFmtId="0" fontId="10" fillId="57" borderId="21" xfId="247" applyFont="1" applyFill="1" applyBorder="1" applyAlignment="1">
      <alignment horizontal="center" vertical="center"/>
      <protection/>
    </xf>
    <xf numFmtId="0" fontId="84" fillId="62" borderId="29" xfId="0" applyFont="1" applyFill="1" applyBorder="1" applyAlignment="1">
      <alignment horizontal="center" vertical="center" wrapText="1"/>
    </xf>
    <xf numFmtId="0" fontId="84" fillId="62" borderId="30" xfId="0" applyFont="1" applyFill="1" applyBorder="1" applyAlignment="1">
      <alignment horizontal="center" vertical="center" wrapText="1"/>
    </xf>
    <xf numFmtId="0" fontId="84" fillId="62" borderId="27" xfId="0" applyFont="1" applyFill="1" applyBorder="1" applyAlignment="1">
      <alignment horizontal="center" vertical="center" wrapText="1"/>
    </xf>
    <xf numFmtId="0" fontId="84" fillId="62" borderId="28" xfId="0" applyFont="1" applyFill="1" applyBorder="1" applyAlignment="1">
      <alignment horizontal="center" vertical="center" wrapText="1"/>
    </xf>
    <xf numFmtId="0" fontId="84" fillId="62" borderId="25" xfId="0" applyFont="1" applyFill="1" applyBorder="1" applyAlignment="1">
      <alignment horizontal="center" vertical="center" wrapText="1"/>
    </xf>
    <xf numFmtId="0" fontId="84" fillId="62" borderId="26" xfId="0" applyFont="1" applyFill="1" applyBorder="1" applyAlignment="1">
      <alignment horizontal="center" vertical="center" wrapText="1"/>
    </xf>
    <xf numFmtId="0" fontId="74" fillId="56" borderId="0" xfId="0" applyFont="1" applyFill="1" applyBorder="1" applyAlignment="1">
      <alignment horizontal="center"/>
    </xf>
    <xf numFmtId="0" fontId="74" fillId="56" borderId="25" xfId="0" applyFont="1" applyFill="1" applyBorder="1" applyAlignment="1">
      <alignment horizontal="center"/>
    </xf>
    <xf numFmtId="0" fontId="4" fillId="56" borderId="0" xfId="0" applyFont="1" applyFill="1" applyAlignment="1">
      <alignment horizontal="center"/>
    </xf>
    <xf numFmtId="0" fontId="84" fillId="62" borderId="0" xfId="0" applyFont="1" applyFill="1" applyBorder="1" applyAlignment="1">
      <alignment horizontal="center" vertical="center" wrapText="1"/>
    </xf>
    <xf numFmtId="0" fontId="7" fillId="58" borderId="0" xfId="0" applyFont="1" applyFill="1" applyBorder="1" applyAlignment="1">
      <alignment horizontal="left" vertical="center" wrapText="1"/>
    </xf>
    <xf numFmtId="0" fontId="7" fillId="58" borderId="21" xfId="0" applyFont="1" applyFill="1" applyBorder="1" applyAlignment="1">
      <alignment horizontal="left" vertical="center" wrapText="1"/>
    </xf>
    <xf numFmtId="0" fontId="8" fillId="56" borderId="20" xfId="0" applyFont="1" applyFill="1" applyBorder="1" applyAlignment="1">
      <alignment horizontal="left" vertical="center"/>
    </xf>
    <xf numFmtId="0" fontId="8" fillId="56" borderId="0" xfId="0" applyFont="1" applyFill="1" applyBorder="1" applyAlignment="1">
      <alignment horizontal="left" vertical="center"/>
    </xf>
    <xf numFmtId="0" fontId="8" fillId="56" borderId="21" xfId="0" applyFont="1" applyFill="1" applyBorder="1" applyAlignment="1">
      <alignment horizontal="left" vertical="center"/>
    </xf>
    <xf numFmtId="0" fontId="38" fillId="56" borderId="20" xfId="0" applyFont="1" applyFill="1" applyBorder="1" applyAlignment="1">
      <alignment horizontal="left" vertical="center"/>
    </xf>
    <xf numFmtId="0" fontId="85" fillId="56" borderId="0" xfId="0" applyFont="1" applyFill="1" applyBorder="1" applyAlignment="1">
      <alignment horizontal="left" vertical="center"/>
    </xf>
    <xf numFmtId="0" fontId="85" fillId="56" borderId="21" xfId="0" applyFont="1" applyFill="1" applyBorder="1" applyAlignment="1">
      <alignment horizontal="left" vertical="center"/>
    </xf>
    <xf numFmtId="3" fontId="9" fillId="56" borderId="28" xfId="0" applyNumberFormat="1" applyFont="1" applyFill="1" applyBorder="1" applyAlignment="1">
      <alignment horizontal="left" vertical="center"/>
    </xf>
    <xf numFmtId="3" fontId="9" fillId="56" borderId="25" xfId="0" applyNumberFormat="1" applyFont="1" applyFill="1" applyBorder="1" applyAlignment="1">
      <alignment horizontal="left" vertical="center"/>
    </xf>
    <xf numFmtId="3" fontId="9" fillId="56" borderId="26" xfId="0" applyNumberFormat="1" applyFont="1" applyFill="1" applyBorder="1" applyAlignment="1">
      <alignment horizontal="left" vertical="center"/>
    </xf>
    <xf numFmtId="0" fontId="8" fillId="56" borderId="29" xfId="0" applyFont="1" applyFill="1" applyBorder="1" applyAlignment="1">
      <alignment horizontal="left" vertical="center" wrapText="1"/>
    </xf>
    <xf numFmtId="0" fontId="8" fillId="56" borderId="30" xfId="0" applyFont="1" applyFill="1" applyBorder="1" applyAlignment="1">
      <alignment horizontal="left" vertical="center" wrapText="1"/>
    </xf>
    <xf numFmtId="0" fontId="8" fillId="56" borderId="27" xfId="0" applyFont="1" applyFill="1" applyBorder="1" applyAlignment="1">
      <alignment horizontal="left" vertical="center" wrapText="1"/>
    </xf>
    <xf numFmtId="0" fontId="27" fillId="0" borderId="20" xfId="0" applyFont="1" applyBorder="1" applyAlignment="1">
      <alignment horizontal="left" vertical="center"/>
    </xf>
    <xf numFmtId="0" fontId="27" fillId="0" borderId="0" xfId="0" applyFont="1" applyBorder="1" applyAlignment="1">
      <alignment horizontal="left" vertical="center"/>
    </xf>
    <xf numFmtId="0" fontId="27" fillId="0" borderId="21" xfId="0" applyFont="1" applyBorder="1" applyAlignment="1">
      <alignment horizontal="left" vertical="center"/>
    </xf>
    <xf numFmtId="1" fontId="7" fillId="59" borderId="30" xfId="0" applyNumberFormat="1" applyFont="1" applyFill="1" applyBorder="1" applyAlignment="1">
      <alignment horizontal="center" vertical="center" wrapText="1"/>
    </xf>
    <xf numFmtId="1" fontId="7" fillId="59" borderId="23" xfId="0" applyNumberFormat="1" applyFont="1" applyFill="1" applyBorder="1" applyAlignment="1">
      <alignment horizontal="center" vertical="center" wrapText="1"/>
    </xf>
    <xf numFmtId="1" fontId="7" fillId="59" borderId="24" xfId="0" applyNumberFormat="1" applyFont="1" applyFill="1" applyBorder="1" applyAlignment="1">
      <alignment horizontal="center" vertical="center" wrapText="1"/>
    </xf>
    <xf numFmtId="1" fontId="7" fillId="59" borderId="27" xfId="0" applyNumberFormat="1" applyFont="1" applyFill="1" applyBorder="1" applyAlignment="1">
      <alignment horizontal="center" vertical="center" wrapText="1"/>
    </xf>
    <xf numFmtId="1" fontId="7" fillId="59" borderId="34" xfId="0" applyNumberFormat="1" applyFont="1" applyFill="1" applyBorder="1" applyAlignment="1">
      <alignment horizontal="center" vertical="center" wrapText="1"/>
    </xf>
    <xf numFmtId="1" fontId="7" fillId="59" borderId="22" xfId="0" applyNumberFormat="1" applyFont="1" applyFill="1" applyBorder="1" applyAlignment="1">
      <alignment horizontal="center" vertical="center" wrapText="1"/>
    </xf>
    <xf numFmtId="1" fontId="7" fillId="59" borderId="30" xfId="0" applyNumberFormat="1" applyFont="1" applyFill="1" applyBorder="1" applyAlignment="1">
      <alignment horizontal="center" wrapText="1"/>
    </xf>
    <xf numFmtId="1" fontId="7" fillId="59" borderId="27" xfId="0" applyNumberFormat="1" applyFont="1" applyFill="1" applyBorder="1" applyAlignment="1">
      <alignment horizontal="center" wrapText="1"/>
    </xf>
    <xf numFmtId="0" fontId="7" fillId="58" borderId="0" xfId="0" applyFont="1" applyFill="1" applyBorder="1" applyAlignment="1">
      <alignment horizontal="left" vertical="center"/>
    </xf>
    <xf numFmtId="0" fontId="7" fillId="58" borderId="21" xfId="0" applyFont="1" applyFill="1" applyBorder="1" applyAlignment="1">
      <alignment horizontal="left" vertical="center"/>
    </xf>
    <xf numFmtId="0" fontId="7" fillId="58" borderId="25" xfId="0" applyFont="1" applyFill="1" applyBorder="1" applyAlignment="1">
      <alignment horizontal="left" vertical="center"/>
    </xf>
    <xf numFmtId="0" fontId="7" fillId="58" borderId="26" xfId="0" applyFont="1" applyFill="1" applyBorder="1" applyAlignment="1">
      <alignment horizontal="left" vertical="center"/>
    </xf>
    <xf numFmtId="0" fontId="0" fillId="56" borderId="0" xfId="0" applyFill="1" applyAlignment="1">
      <alignment horizontal="center"/>
    </xf>
    <xf numFmtId="0" fontId="10" fillId="57" borderId="0" xfId="0" applyFont="1" applyFill="1" applyBorder="1" applyAlignment="1">
      <alignment horizontal="left"/>
    </xf>
    <xf numFmtId="0" fontId="7" fillId="58" borderId="20" xfId="0" applyFont="1" applyFill="1" applyBorder="1" applyAlignment="1">
      <alignment horizontal="left" vertical="center"/>
    </xf>
    <xf numFmtId="0" fontId="7" fillId="58" borderId="28" xfId="0" applyFont="1" applyFill="1" applyBorder="1" applyAlignment="1">
      <alignment horizontal="left" vertical="center"/>
    </xf>
    <xf numFmtId="0" fontId="8" fillId="56" borderId="29" xfId="0" applyFont="1" applyFill="1" applyBorder="1" applyAlignment="1">
      <alignment horizontal="left" vertical="center"/>
    </xf>
    <xf numFmtId="0" fontId="8" fillId="56" borderId="30" xfId="0" applyFont="1" applyFill="1" applyBorder="1" applyAlignment="1">
      <alignment horizontal="left" vertical="center"/>
    </xf>
    <xf numFmtId="3" fontId="9" fillId="56" borderId="20" xfId="0" applyNumberFormat="1" applyFont="1" applyFill="1" applyBorder="1" applyAlignment="1">
      <alignment horizontal="left" vertical="center"/>
    </xf>
    <xf numFmtId="3" fontId="9" fillId="56" borderId="0" xfId="0" applyNumberFormat="1" applyFont="1" applyFill="1" applyBorder="1" applyAlignment="1">
      <alignment horizontal="left" vertical="center"/>
    </xf>
    <xf numFmtId="0" fontId="8" fillId="56" borderId="20" xfId="0" applyFont="1" applyFill="1" applyBorder="1" applyAlignment="1">
      <alignment horizontal="left" vertical="center" wrapText="1"/>
    </xf>
    <xf numFmtId="0" fontId="8" fillId="56" borderId="0" xfId="0" applyFont="1" applyFill="1" applyBorder="1" applyAlignment="1">
      <alignment horizontal="left" vertical="center" wrapText="1"/>
    </xf>
    <xf numFmtId="0" fontId="7" fillId="59" borderId="34" xfId="0" applyFont="1" applyFill="1" applyBorder="1" applyAlignment="1">
      <alignment horizontal="center" vertical="center" wrapText="1"/>
    </xf>
    <xf numFmtId="0" fontId="7" fillId="59" borderId="29" xfId="0" applyFont="1" applyFill="1" applyBorder="1" applyAlignment="1">
      <alignment horizontal="center" vertical="center" wrapText="1"/>
    </xf>
    <xf numFmtId="0" fontId="7" fillId="59" borderId="30" xfId="0" applyFont="1" applyFill="1" applyBorder="1" applyAlignment="1">
      <alignment horizontal="center" vertical="center" wrapText="1"/>
    </xf>
    <xf numFmtId="0" fontId="7" fillId="59" borderId="27" xfId="0" applyFont="1" applyFill="1" applyBorder="1" applyAlignment="1">
      <alignment horizontal="center" vertical="center" wrapText="1"/>
    </xf>
    <xf numFmtId="0" fontId="0" fillId="56" borderId="0" xfId="0" applyFill="1" applyAlignment="1">
      <alignment horizontal="center" wrapText="1"/>
    </xf>
    <xf numFmtId="0" fontId="8" fillId="56" borderId="21" xfId="0" applyFont="1" applyFill="1" applyBorder="1" applyAlignment="1">
      <alignment horizontal="left" vertical="center" wrapText="1"/>
    </xf>
    <xf numFmtId="0" fontId="7" fillId="59" borderId="31" xfId="0" applyFont="1" applyFill="1" applyBorder="1" applyAlignment="1">
      <alignment horizontal="center" vertical="center" wrapText="1"/>
    </xf>
    <xf numFmtId="0" fontId="84" fillId="62" borderId="20" xfId="0" applyFont="1" applyFill="1" applyBorder="1" applyAlignment="1">
      <alignment horizontal="center" vertical="center" wrapText="1"/>
    </xf>
    <xf numFmtId="0" fontId="78" fillId="57" borderId="23" xfId="0" applyFont="1" applyFill="1" applyBorder="1" applyAlignment="1">
      <alignment horizontal="center" vertical="center" wrapText="1"/>
    </xf>
    <xf numFmtId="0" fontId="7" fillId="59" borderId="23" xfId="0" applyFont="1" applyFill="1" applyBorder="1" applyAlignment="1">
      <alignment horizontal="center" vertical="center"/>
    </xf>
    <xf numFmtId="0" fontId="7" fillId="59" borderId="24" xfId="0" applyFont="1" applyFill="1" applyBorder="1" applyAlignment="1">
      <alignment horizontal="center" vertical="center"/>
    </xf>
    <xf numFmtId="0" fontId="7" fillId="59" borderId="23" xfId="251" applyFont="1" applyFill="1" applyBorder="1" applyAlignment="1">
      <alignment horizontal="center" vertical="center"/>
      <protection/>
    </xf>
    <xf numFmtId="0" fontId="7" fillId="59" borderId="24" xfId="251" applyFont="1" applyFill="1" applyBorder="1" applyAlignment="1">
      <alignment horizontal="center" vertical="center"/>
      <protection/>
    </xf>
    <xf numFmtId="0" fontId="78" fillId="57" borderId="29" xfId="0" applyFont="1" applyFill="1" applyBorder="1" applyAlignment="1">
      <alignment horizontal="center" vertical="center"/>
    </xf>
    <xf numFmtId="0" fontId="78" fillId="57" borderId="30" xfId="0" applyFont="1" applyFill="1" applyBorder="1" applyAlignment="1">
      <alignment horizontal="center" vertical="center"/>
    </xf>
    <xf numFmtId="0" fontId="78" fillId="57" borderId="27" xfId="0" applyFont="1" applyFill="1" applyBorder="1" applyAlignment="1">
      <alignment horizontal="center" vertical="center"/>
    </xf>
    <xf numFmtId="0" fontId="78" fillId="57" borderId="31" xfId="0" applyFont="1" applyFill="1" applyBorder="1" applyAlignment="1">
      <alignment horizontal="center" vertical="center" wrapText="1"/>
    </xf>
    <xf numFmtId="0" fontId="78" fillId="57" borderId="33" xfId="0" applyFont="1" applyFill="1" applyBorder="1" applyAlignment="1">
      <alignment horizontal="center" vertical="center" wrapText="1"/>
    </xf>
    <xf numFmtId="0" fontId="7" fillId="57" borderId="23" xfId="321" applyFont="1" applyFill="1" applyBorder="1" applyAlignment="1">
      <alignment horizontal="center" vertical="center" wrapText="1"/>
      <protection/>
    </xf>
    <xf numFmtId="0" fontId="7" fillId="57" borderId="31" xfId="321" applyFont="1" applyFill="1" applyBorder="1" applyAlignment="1">
      <alignment horizontal="center" vertical="center" wrapText="1"/>
      <protection/>
    </xf>
    <xf numFmtId="0" fontId="7" fillId="57" borderId="33" xfId="321" applyFont="1" applyFill="1" applyBorder="1" applyAlignment="1">
      <alignment horizontal="center" vertical="center" wrapText="1"/>
      <protection/>
    </xf>
    <xf numFmtId="0" fontId="8" fillId="56" borderId="20" xfId="321" applyFont="1" applyFill="1" applyBorder="1" applyAlignment="1">
      <alignment horizontal="left" vertical="center"/>
      <protection/>
    </xf>
    <xf numFmtId="0" fontId="8" fillId="56" borderId="0" xfId="321" applyFont="1" applyFill="1" applyBorder="1" applyAlignment="1">
      <alignment horizontal="left" vertical="center"/>
      <protection/>
    </xf>
    <xf numFmtId="0" fontId="9" fillId="56" borderId="28" xfId="321" applyFont="1" applyFill="1" applyBorder="1" applyAlignment="1">
      <alignment horizontal="left" vertical="center"/>
      <protection/>
    </xf>
    <xf numFmtId="0" fontId="8" fillId="56" borderId="25" xfId="321" applyFont="1" applyFill="1" applyBorder="1" applyAlignment="1">
      <alignment horizontal="left" vertical="center"/>
      <protection/>
    </xf>
    <xf numFmtId="0" fontId="7" fillId="59" borderId="23" xfId="321" applyFont="1" applyFill="1" applyBorder="1" applyAlignment="1">
      <alignment horizontal="center" vertical="center"/>
      <protection/>
    </xf>
    <xf numFmtId="0" fontId="7" fillId="59" borderId="24" xfId="321" applyFont="1" applyFill="1" applyBorder="1" applyAlignment="1">
      <alignment horizontal="center" vertical="center"/>
      <protection/>
    </xf>
    <xf numFmtId="0" fontId="7" fillId="57" borderId="31" xfId="251" applyFont="1" applyFill="1" applyBorder="1" applyAlignment="1">
      <alignment horizontal="center" vertical="center"/>
      <protection/>
    </xf>
    <xf numFmtId="0" fontId="7" fillId="57" borderId="33" xfId="251" applyFont="1" applyFill="1" applyBorder="1" applyAlignment="1">
      <alignment horizontal="center" vertical="center"/>
      <protection/>
    </xf>
    <xf numFmtId="0" fontId="7" fillId="57" borderId="32" xfId="321" applyFont="1" applyFill="1" applyBorder="1" applyAlignment="1">
      <alignment horizontal="center" vertical="center" wrapText="1"/>
      <protection/>
    </xf>
    <xf numFmtId="0" fontId="8" fillId="56" borderId="20" xfId="247" applyFont="1" applyFill="1" applyBorder="1" applyAlignment="1">
      <alignment horizontal="left" vertical="center" wrapText="1"/>
      <protection/>
    </xf>
    <xf numFmtId="0" fontId="8" fillId="56" borderId="0" xfId="247" applyFont="1" applyFill="1" applyBorder="1" applyAlignment="1">
      <alignment horizontal="left" vertical="center" wrapText="1"/>
      <protection/>
    </xf>
    <xf numFmtId="0" fontId="8" fillId="56" borderId="21" xfId="247" applyFont="1" applyFill="1" applyBorder="1" applyAlignment="1">
      <alignment horizontal="left" vertical="center" wrapText="1"/>
      <protection/>
    </xf>
    <xf numFmtId="178" fontId="7" fillId="56" borderId="22" xfId="240" applyNumberFormat="1" applyFont="1" applyFill="1" applyBorder="1" applyAlignment="1">
      <alignment horizontal="left" vertical="center" wrapText="1"/>
    </xf>
    <xf numFmtId="178" fontId="7" fillId="56" borderId="23" xfId="240" applyNumberFormat="1" applyFont="1" applyFill="1" applyBorder="1" applyAlignment="1">
      <alignment horizontal="left" vertical="center" wrapText="1"/>
    </xf>
    <xf numFmtId="178" fontId="7" fillId="56" borderId="24" xfId="240" applyNumberFormat="1" applyFont="1" applyFill="1" applyBorder="1" applyAlignment="1">
      <alignment horizontal="left" vertical="center" wrapText="1"/>
    </xf>
    <xf numFmtId="178" fontId="78" fillId="57" borderId="27" xfId="220" applyNumberFormat="1" applyFont="1" applyFill="1" applyBorder="1" applyAlignment="1">
      <alignment horizontal="center" vertical="center"/>
    </xf>
    <xf numFmtId="178" fontId="78" fillId="57" borderId="26" xfId="220" applyNumberFormat="1" applyFont="1" applyFill="1" applyBorder="1" applyAlignment="1">
      <alignment horizontal="center" vertical="center"/>
    </xf>
    <xf numFmtId="0" fontId="78" fillId="57" borderId="30" xfId="248" applyFont="1" applyFill="1" applyBorder="1" applyAlignment="1">
      <alignment horizontal="center" vertical="center"/>
      <protection/>
    </xf>
    <xf numFmtId="0" fontId="78" fillId="57" borderId="25" xfId="248" applyFont="1" applyFill="1" applyBorder="1" applyAlignment="1">
      <alignment horizontal="center" vertical="center"/>
      <protection/>
    </xf>
    <xf numFmtId="0" fontId="78" fillId="57" borderId="31" xfId="248" applyFont="1" applyFill="1" applyBorder="1" applyAlignment="1">
      <alignment horizontal="center" vertical="center" wrapText="1"/>
      <protection/>
    </xf>
    <xf numFmtId="0" fontId="78" fillId="57" borderId="32" xfId="248" applyFont="1" applyFill="1" applyBorder="1" applyAlignment="1">
      <alignment horizontal="center" vertical="center" wrapText="1"/>
      <protection/>
    </xf>
    <xf numFmtId="0" fontId="78" fillId="57" borderId="33" xfId="248" applyFont="1" applyFill="1" applyBorder="1" applyAlignment="1">
      <alignment horizontal="center" vertical="center" wrapText="1"/>
      <protection/>
    </xf>
    <xf numFmtId="0" fontId="78" fillId="57" borderId="22" xfId="248" applyFont="1" applyFill="1" applyBorder="1" applyAlignment="1">
      <alignment horizontal="center"/>
      <protection/>
    </xf>
    <xf numFmtId="0" fontId="78" fillId="57" borderId="23" xfId="248" applyFont="1" applyFill="1" applyBorder="1" applyAlignment="1">
      <alignment horizontal="center"/>
      <protection/>
    </xf>
    <xf numFmtId="0" fontId="78" fillId="57" borderId="24" xfId="248" applyFont="1" applyFill="1" applyBorder="1" applyAlignment="1">
      <alignment horizontal="center"/>
      <protection/>
    </xf>
    <xf numFmtId="0" fontId="78" fillId="57" borderId="29" xfId="248" applyFont="1" applyFill="1" applyBorder="1" applyAlignment="1">
      <alignment horizontal="center" vertical="center"/>
      <protection/>
    </xf>
    <xf numFmtId="0" fontId="78" fillId="57" borderId="28" xfId="248" applyFont="1" applyFill="1" applyBorder="1" applyAlignment="1">
      <alignment horizontal="center" vertical="center"/>
      <protection/>
    </xf>
    <xf numFmtId="0" fontId="7" fillId="59" borderId="22" xfId="251" applyFont="1" applyFill="1" applyBorder="1" applyAlignment="1">
      <alignment horizontal="center" vertical="center"/>
      <protection/>
    </xf>
    <xf numFmtId="0" fontId="7" fillId="56" borderId="0" xfId="251" applyFont="1" applyFill="1" applyBorder="1" applyAlignment="1">
      <alignment horizontal="center" vertical="center"/>
      <protection/>
    </xf>
    <xf numFmtId="0" fontId="78" fillId="56" borderId="0" xfId="248" applyFont="1" applyFill="1" applyBorder="1" applyAlignment="1">
      <alignment horizontal="center"/>
      <protection/>
    </xf>
    <xf numFmtId="0" fontId="7" fillId="59" borderId="28" xfId="251" applyFont="1" applyFill="1" applyBorder="1" applyAlignment="1">
      <alignment horizontal="center" vertical="center"/>
      <protection/>
    </xf>
    <xf numFmtId="0" fontId="7" fillId="59" borderId="26" xfId="251" applyFont="1" applyFill="1" applyBorder="1" applyAlignment="1">
      <alignment horizontal="center" vertical="center"/>
      <protection/>
    </xf>
    <xf numFmtId="0" fontId="8" fillId="56" borderId="20" xfId="247" applyFont="1" applyFill="1" applyBorder="1" applyAlignment="1">
      <alignment horizontal="left" vertical="center"/>
      <protection/>
    </xf>
    <xf numFmtId="0" fontId="8" fillId="56" borderId="0" xfId="247" applyFont="1" applyFill="1" applyBorder="1" applyAlignment="1">
      <alignment horizontal="left" vertical="center"/>
      <protection/>
    </xf>
    <xf numFmtId="0" fontId="78" fillId="56" borderId="0" xfId="248" applyFont="1" applyFill="1" applyBorder="1" applyAlignment="1">
      <alignment horizontal="center" vertical="center"/>
      <protection/>
    </xf>
    <xf numFmtId="0" fontId="78" fillId="57" borderId="31" xfId="248" applyFont="1" applyFill="1" applyBorder="1" applyAlignment="1">
      <alignment horizontal="center" vertical="center"/>
      <protection/>
    </xf>
    <xf numFmtId="0" fontId="78" fillId="57" borderId="32" xfId="248" applyFont="1" applyFill="1" applyBorder="1" applyAlignment="1">
      <alignment horizontal="center" vertical="center"/>
      <protection/>
    </xf>
    <xf numFmtId="0" fontId="78" fillId="57" borderId="27" xfId="248" applyFont="1" applyFill="1" applyBorder="1" applyAlignment="1">
      <alignment horizontal="center" vertical="center"/>
      <protection/>
    </xf>
    <xf numFmtId="0" fontId="78" fillId="57" borderId="26" xfId="248" applyFont="1" applyFill="1" applyBorder="1" applyAlignment="1">
      <alignment horizontal="center" vertical="center"/>
      <protection/>
    </xf>
    <xf numFmtId="0" fontId="9" fillId="56" borderId="28" xfId="247" applyFont="1" applyFill="1" applyBorder="1" applyAlignment="1">
      <alignment horizontal="left" vertical="center"/>
      <protection/>
    </xf>
    <xf numFmtId="0" fontId="9" fillId="56" borderId="25" xfId="247" applyFont="1" applyFill="1" applyBorder="1" applyAlignment="1">
      <alignment horizontal="left" vertical="center"/>
      <protection/>
    </xf>
    <xf numFmtId="0" fontId="8" fillId="56" borderId="20" xfId="247" applyFont="1" applyFill="1" applyBorder="1" applyAlignment="1">
      <alignment horizontal="left" wrapText="1"/>
      <protection/>
    </xf>
    <xf numFmtId="0" fontId="8" fillId="56" borderId="0" xfId="247" applyFont="1" applyFill="1" applyBorder="1" applyAlignment="1">
      <alignment horizontal="left" wrapText="1"/>
      <protection/>
    </xf>
    <xf numFmtId="0" fontId="8" fillId="56" borderId="21" xfId="247" applyFont="1" applyFill="1" applyBorder="1" applyAlignment="1">
      <alignment horizontal="left" wrapText="1"/>
      <protection/>
    </xf>
    <xf numFmtId="0" fontId="78" fillId="57" borderId="29" xfId="248" applyFont="1" applyFill="1" applyBorder="1" applyAlignment="1">
      <alignment horizontal="center" vertical="center" wrapText="1"/>
      <protection/>
    </xf>
    <xf numFmtId="0" fontId="78" fillId="57" borderId="20" xfId="248" applyFont="1" applyFill="1" applyBorder="1" applyAlignment="1">
      <alignment horizontal="center" vertical="center" wrapText="1"/>
      <protection/>
    </xf>
    <xf numFmtId="0" fontId="78" fillId="57" borderId="33" xfId="248" applyFont="1" applyFill="1" applyBorder="1" applyAlignment="1">
      <alignment horizontal="center" vertical="center"/>
      <protection/>
    </xf>
    <xf numFmtId="178" fontId="7" fillId="56" borderId="22" xfId="240" applyNumberFormat="1" applyFont="1" applyFill="1" applyBorder="1" applyAlignment="1">
      <alignment horizontal="left" vertical="center"/>
    </xf>
    <xf numFmtId="178" fontId="7" fillId="56" borderId="23" xfId="240" applyNumberFormat="1" applyFont="1" applyFill="1" applyBorder="1" applyAlignment="1">
      <alignment horizontal="left" vertical="center"/>
    </xf>
    <xf numFmtId="178" fontId="7" fillId="56" borderId="24" xfId="240" applyNumberFormat="1" applyFont="1" applyFill="1" applyBorder="1" applyAlignment="1">
      <alignment horizontal="left" vertical="center"/>
    </xf>
    <xf numFmtId="185" fontId="7" fillId="56" borderId="22" xfId="240" applyNumberFormat="1" applyFont="1" applyFill="1" applyBorder="1" applyAlignment="1">
      <alignment horizontal="left" vertical="center" wrapText="1"/>
    </xf>
    <xf numFmtId="185" fontId="7" fillId="56" borderId="23" xfId="240" applyNumberFormat="1" applyFont="1" applyFill="1" applyBorder="1" applyAlignment="1">
      <alignment horizontal="left" vertical="center" wrapText="1"/>
    </xf>
    <xf numFmtId="185" fontId="7" fillId="56" borderId="24" xfId="240" applyNumberFormat="1" applyFont="1" applyFill="1" applyBorder="1" applyAlignment="1">
      <alignment horizontal="left" vertical="center" wrapText="1"/>
    </xf>
    <xf numFmtId="0" fontId="7" fillId="58" borderId="0" xfId="247" applyFont="1" applyFill="1" applyBorder="1" applyAlignment="1">
      <alignment horizontal="left" vertical="center" wrapText="1"/>
      <protection/>
    </xf>
    <xf numFmtId="0" fontId="8" fillId="56" borderId="29" xfId="247" applyFont="1" applyFill="1" applyBorder="1" applyAlignment="1">
      <alignment horizontal="left"/>
      <protection/>
    </xf>
    <xf numFmtId="0" fontId="8" fillId="56" borderId="30" xfId="247" applyFont="1" applyFill="1" applyBorder="1" applyAlignment="1">
      <alignment horizontal="left"/>
      <protection/>
    </xf>
    <xf numFmtId="0" fontId="8" fillId="56" borderId="20" xfId="247" applyFont="1" applyFill="1" applyBorder="1" applyAlignment="1">
      <alignment horizontal="left"/>
      <protection/>
    </xf>
    <xf numFmtId="0" fontId="8" fillId="56" borderId="0" xfId="247" applyFont="1" applyFill="1" applyBorder="1" applyAlignment="1">
      <alignment horizontal="left"/>
      <protection/>
    </xf>
    <xf numFmtId="0" fontId="8" fillId="56" borderId="0" xfId="247" applyFont="1" applyFill="1" applyAlignment="1">
      <alignment horizontal="left"/>
      <protection/>
    </xf>
    <xf numFmtId="0" fontId="9" fillId="56" borderId="28" xfId="247" applyFont="1" applyFill="1" applyBorder="1" applyAlignment="1">
      <alignment horizontal="left"/>
      <protection/>
    </xf>
    <xf numFmtId="0" fontId="9" fillId="56" borderId="25" xfId="247" applyFont="1" applyFill="1" applyBorder="1" applyAlignment="1">
      <alignment horizontal="left"/>
      <protection/>
    </xf>
  </cellXfs>
  <cellStyles count="389">
    <cellStyle name="Normal" xfId="0"/>
    <cellStyle name="20% - Énfasis1" xfId="15"/>
    <cellStyle name="20% - Énfasis1 2" xfId="16"/>
    <cellStyle name="20% - Énfasis1 2 2" xfId="17"/>
    <cellStyle name="20% - Énfasis1 3" xfId="18"/>
    <cellStyle name="20% - Énfasis1 4" xfId="19"/>
    <cellStyle name="20% - Énfasis2" xfId="20"/>
    <cellStyle name="20% - Énfasis2 2" xfId="21"/>
    <cellStyle name="20% - Énfasis2 2 2" xfId="22"/>
    <cellStyle name="20% - Énfasis2 3" xfId="23"/>
    <cellStyle name="20% - Énfasis2 4" xfId="24"/>
    <cellStyle name="20% - Énfasis3" xfId="25"/>
    <cellStyle name="20% - Énfasis3 2" xfId="26"/>
    <cellStyle name="20% - Énfasis3 2 2" xfId="27"/>
    <cellStyle name="20% - Énfasis3 3" xfId="28"/>
    <cellStyle name="20% - Énfasis3 4" xfId="29"/>
    <cellStyle name="20% - Énfasis4" xfId="30"/>
    <cellStyle name="20% - Énfasis4 2" xfId="31"/>
    <cellStyle name="20% - Énfasis4 2 2" xfId="32"/>
    <cellStyle name="20% - Énfasis4 3" xfId="33"/>
    <cellStyle name="20% - Énfasis4 4" xfId="34"/>
    <cellStyle name="20% - Énfasis5" xfId="35"/>
    <cellStyle name="20% - Énfasis5 2" xfId="36"/>
    <cellStyle name="20% - Énfasis5 2 2" xfId="37"/>
    <cellStyle name="20% - Énfasis5 3" xfId="38"/>
    <cellStyle name="20% - Énfasis5 4" xfId="39"/>
    <cellStyle name="20% - Énfasis6" xfId="40"/>
    <cellStyle name="20% - Énfasis6 2" xfId="41"/>
    <cellStyle name="20% - Énfasis6 2 2" xfId="42"/>
    <cellStyle name="20% - Énfasis6 3" xfId="43"/>
    <cellStyle name="20% - Énfasis6 4" xfId="44"/>
    <cellStyle name="40% - Énfasis1" xfId="45"/>
    <cellStyle name="40% - Énfasis1 2" xfId="46"/>
    <cellStyle name="40% - Énfasis1 2 2" xfId="47"/>
    <cellStyle name="40% - Énfasis1 3" xfId="48"/>
    <cellStyle name="40% - Énfasis1 4" xfId="49"/>
    <cellStyle name="40% - Énfasis2" xfId="50"/>
    <cellStyle name="40% - Énfasis2 2" xfId="51"/>
    <cellStyle name="40% - Énfasis2 2 2" xfId="52"/>
    <cellStyle name="40% - Énfasis2 3" xfId="53"/>
    <cellStyle name="40% - Énfasis2 4" xfId="54"/>
    <cellStyle name="40% - Énfasis3" xfId="55"/>
    <cellStyle name="40% - Énfasis3 2" xfId="56"/>
    <cellStyle name="40% - Énfasis3 2 2" xfId="57"/>
    <cellStyle name="40% - Énfasis3 3" xfId="58"/>
    <cellStyle name="40% - Énfasis3 4" xfId="59"/>
    <cellStyle name="40% - Énfasis4" xfId="60"/>
    <cellStyle name="40% - Énfasis4 2" xfId="61"/>
    <cellStyle name="40% - Énfasis4 2 2" xfId="62"/>
    <cellStyle name="40% - Énfasis4 3" xfId="63"/>
    <cellStyle name="40% - Énfasis4 4" xfId="64"/>
    <cellStyle name="40% - Énfasis5" xfId="65"/>
    <cellStyle name="40% - Énfasis5 2" xfId="66"/>
    <cellStyle name="40% - Énfasis5 2 2" xfId="67"/>
    <cellStyle name="40% - Énfasis5 3" xfId="68"/>
    <cellStyle name="40% - Énfasis5 4" xfId="69"/>
    <cellStyle name="40% - Énfasis6" xfId="70"/>
    <cellStyle name="40% - Énfasis6 2" xfId="71"/>
    <cellStyle name="40% - Énfasis6 2 2" xfId="72"/>
    <cellStyle name="40% - Énfasis6 3" xfId="73"/>
    <cellStyle name="40% - Énfasis6 4" xfId="74"/>
    <cellStyle name="60% - Énfasis1" xfId="75"/>
    <cellStyle name="60% - Énfasis1 2" xfId="76"/>
    <cellStyle name="60% - Énfasis1 3" xfId="77"/>
    <cellStyle name="60% - Énfasis1 4" xfId="78"/>
    <cellStyle name="60% - Énfasis2" xfId="79"/>
    <cellStyle name="60% - Énfasis2 2" xfId="80"/>
    <cellStyle name="60% - Énfasis2 3" xfId="81"/>
    <cellStyle name="60% - Énfasis2 4" xfId="82"/>
    <cellStyle name="60% - Énfasis3" xfId="83"/>
    <cellStyle name="60% - Énfasis3 2" xfId="84"/>
    <cellStyle name="60% - Énfasis3 3" xfId="85"/>
    <cellStyle name="60% - Énfasis3 4" xfId="86"/>
    <cellStyle name="60% - Énfasis4" xfId="87"/>
    <cellStyle name="60% - Énfasis4 2" xfId="88"/>
    <cellStyle name="60% - Énfasis4 3" xfId="89"/>
    <cellStyle name="60% - Énfasis4 4" xfId="90"/>
    <cellStyle name="60% - Énfasis5" xfId="91"/>
    <cellStyle name="60% - Énfasis5 2" xfId="92"/>
    <cellStyle name="60% - Énfasis5 3" xfId="93"/>
    <cellStyle name="60% - Énfasis5 4" xfId="94"/>
    <cellStyle name="60% - Énfasis6" xfId="95"/>
    <cellStyle name="60% - Énfasis6 2" xfId="96"/>
    <cellStyle name="60% - Énfasis6 3" xfId="97"/>
    <cellStyle name="60% - Énfasis6 4" xfId="98"/>
    <cellStyle name="Buena 2" xfId="99"/>
    <cellStyle name="Buena 3" xfId="100"/>
    <cellStyle name="Buena 4" xfId="101"/>
    <cellStyle name="Bueno" xfId="102"/>
    <cellStyle name="Cálculo" xfId="103"/>
    <cellStyle name="Cálculo 10" xfId="104"/>
    <cellStyle name="Cálculo 11" xfId="105"/>
    <cellStyle name="Cálculo 12" xfId="106"/>
    <cellStyle name="Cálculo 13" xfId="107"/>
    <cellStyle name="Cálculo 2" xfId="108"/>
    <cellStyle name="Cálculo 2 2" xfId="109"/>
    <cellStyle name="Cálculo 3" xfId="110"/>
    <cellStyle name="Cálculo 4" xfId="111"/>
    <cellStyle name="Cálculo 5" xfId="112"/>
    <cellStyle name="Cálculo 6" xfId="113"/>
    <cellStyle name="Cálculo 7" xfId="114"/>
    <cellStyle name="Cálculo 8" xfId="115"/>
    <cellStyle name="Cálculo 9" xfId="116"/>
    <cellStyle name="Celda de comprobación" xfId="117"/>
    <cellStyle name="Celda de comprobación 2" xfId="118"/>
    <cellStyle name="Celda de comprobación 3" xfId="119"/>
    <cellStyle name="Celda de comprobación 4" xfId="120"/>
    <cellStyle name="Celda vinculada" xfId="121"/>
    <cellStyle name="Celda vinculada 2" xfId="122"/>
    <cellStyle name="Celda vinculada 3" xfId="123"/>
    <cellStyle name="Celda vinculada 4" xfId="124"/>
    <cellStyle name="E_TableCell1" xfId="125"/>
    <cellStyle name="E_TableHeader1" xfId="126"/>
    <cellStyle name="Encabezado 1" xfId="127"/>
    <cellStyle name="Encabezado 4" xfId="128"/>
    <cellStyle name="Encabezado 4 2" xfId="129"/>
    <cellStyle name="Encabezado 4 3" xfId="130"/>
    <cellStyle name="Encabezado 4 4" xfId="131"/>
    <cellStyle name="Énfasis1" xfId="132"/>
    <cellStyle name="Énfasis1 2" xfId="133"/>
    <cellStyle name="Énfasis1 3" xfId="134"/>
    <cellStyle name="Énfasis1 4" xfId="135"/>
    <cellStyle name="Énfasis2" xfId="136"/>
    <cellStyle name="Énfasis2 2" xfId="137"/>
    <cellStyle name="Énfasis2 3" xfId="138"/>
    <cellStyle name="Énfasis2 4" xfId="139"/>
    <cellStyle name="Énfasis3" xfId="140"/>
    <cellStyle name="Énfasis3 2" xfId="141"/>
    <cellStyle name="Énfasis3 3" xfId="142"/>
    <cellStyle name="Énfasis3 4" xfId="143"/>
    <cellStyle name="Énfasis4" xfId="144"/>
    <cellStyle name="Énfasis4 2" xfId="145"/>
    <cellStyle name="Énfasis4 3" xfId="146"/>
    <cellStyle name="Énfasis4 4" xfId="147"/>
    <cellStyle name="Énfasis5" xfId="148"/>
    <cellStyle name="Énfasis5 2" xfId="149"/>
    <cellStyle name="Énfasis5 3" xfId="150"/>
    <cellStyle name="Énfasis5 4" xfId="151"/>
    <cellStyle name="Énfasis6" xfId="152"/>
    <cellStyle name="Énfasis6 2" xfId="153"/>
    <cellStyle name="Énfasis6 3" xfId="154"/>
    <cellStyle name="Énfasis6 4" xfId="155"/>
    <cellStyle name="Entrada" xfId="156"/>
    <cellStyle name="Entrada 10" xfId="157"/>
    <cellStyle name="Entrada 11" xfId="158"/>
    <cellStyle name="Entrada 12" xfId="159"/>
    <cellStyle name="Entrada 13" xfId="160"/>
    <cellStyle name="Entrada 2" xfId="161"/>
    <cellStyle name="Entrada 3" xfId="162"/>
    <cellStyle name="Entrada 4" xfId="163"/>
    <cellStyle name="Entrada 5" xfId="164"/>
    <cellStyle name="Entrada 6" xfId="165"/>
    <cellStyle name="Entrada 7" xfId="166"/>
    <cellStyle name="Entrada 8" xfId="167"/>
    <cellStyle name="Entrada 9" xfId="168"/>
    <cellStyle name="Euro" xfId="169"/>
    <cellStyle name="Euro 2" xfId="170"/>
    <cellStyle name="Euro 2 2" xfId="171"/>
    <cellStyle name="Euro 3" xfId="172"/>
    <cellStyle name="Euro 4" xfId="173"/>
    <cellStyle name="Hyperlink" xfId="174"/>
    <cellStyle name="Hipervínculo 2" xfId="175"/>
    <cellStyle name="Hipervínculo 2 2" xfId="176"/>
    <cellStyle name="Hipervínculo 3" xfId="177"/>
    <cellStyle name="Hipervínculo 3 2" xfId="178"/>
    <cellStyle name="Followed Hyperlink" xfId="179"/>
    <cellStyle name="Incorrecto" xfId="180"/>
    <cellStyle name="Incorrecto 2" xfId="181"/>
    <cellStyle name="Incorrecto 3" xfId="182"/>
    <cellStyle name="Incorrecto 4" xfId="183"/>
    <cellStyle name="Comma" xfId="184"/>
    <cellStyle name="Comma [0]" xfId="185"/>
    <cellStyle name="Millares [0] 2" xfId="186"/>
    <cellStyle name="Millares [0] 2 2" xfId="187"/>
    <cellStyle name="Millares [0] 3" xfId="188"/>
    <cellStyle name="Millares [0] 4" xfId="189"/>
    <cellStyle name="Millares 10" xfId="190"/>
    <cellStyle name="Millares 10 2" xfId="191"/>
    <cellStyle name="Millares 10 2 2 3" xfId="192"/>
    <cellStyle name="Millares 11" xfId="193"/>
    <cellStyle name="Millares 11 2" xfId="194"/>
    <cellStyle name="Millares 12" xfId="195"/>
    <cellStyle name="Millares 12 2" xfId="196"/>
    <cellStyle name="Millares 13" xfId="197"/>
    <cellStyle name="Millares 13 2" xfId="198"/>
    <cellStyle name="Millares 14" xfId="199"/>
    <cellStyle name="Millares 15" xfId="200"/>
    <cellStyle name="Millares 15 2" xfId="201"/>
    <cellStyle name="Millares 16" xfId="202"/>
    <cellStyle name="Millares 17" xfId="203"/>
    <cellStyle name="Millares 18" xfId="204"/>
    <cellStyle name="Millares 19" xfId="205"/>
    <cellStyle name="Millares 2" xfId="206"/>
    <cellStyle name="Millares 2 10" xfId="207"/>
    <cellStyle name="Millares 2 10 2" xfId="208"/>
    <cellStyle name="Millares 2 2" xfId="209"/>
    <cellStyle name="Millares 2 2 2" xfId="210"/>
    <cellStyle name="Millares 2 3" xfId="211"/>
    <cellStyle name="Millares 2 3 2" xfId="212"/>
    <cellStyle name="Millares 2 4" xfId="213"/>
    <cellStyle name="Millares 20" xfId="214"/>
    <cellStyle name="Millares 21" xfId="215"/>
    <cellStyle name="Millares 22" xfId="216"/>
    <cellStyle name="Millares 23" xfId="217"/>
    <cellStyle name="Millares 24" xfId="218"/>
    <cellStyle name="Millares 3" xfId="219"/>
    <cellStyle name="Millares 3 2" xfId="220"/>
    <cellStyle name="Millares 3 2 2" xfId="221"/>
    <cellStyle name="Millares 3 3" xfId="222"/>
    <cellStyle name="Millares 4" xfId="223"/>
    <cellStyle name="Millares 4 2" xfId="224"/>
    <cellStyle name="Millares 4 2 2" xfId="225"/>
    <cellStyle name="Millares 4 3" xfId="226"/>
    <cellStyle name="Millares 5" xfId="227"/>
    <cellStyle name="Millares 5 2" xfId="228"/>
    <cellStyle name="Millares 5 3" xfId="229"/>
    <cellStyle name="Millares 6" xfId="230"/>
    <cellStyle name="Millares 6 2" xfId="231"/>
    <cellStyle name="Millares 6 2 2" xfId="232"/>
    <cellStyle name="Millares 6 3" xfId="233"/>
    <cellStyle name="Millares 7" xfId="234"/>
    <cellStyle name="Millares 7 2" xfId="235"/>
    <cellStyle name="Millares 7 3" xfId="236"/>
    <cellStyle name="Millares 8" xfId="237"/>
    <cellStyle name="Millares 8 2" xfId="238"/>
    <cellStyle name="Millares 8 3" xfId="239"/>
    <cellStyle name="Millares 9" xfId="240"/>
    <cellStyle name="Millares 9 2" xfId="241"/>
    <cellStyle name="Currency" xfId="242"/>
    <cellStyle name="Currency [0]" xfId="243"/>
    <cellStyle name="Neutral" xfId="244"/>
    <cellStyle name="Neutral 2" xfId="245"/>
    <cellStyle name="Normal 10" xfId="246"/>
    <cellStyle name="Normal 14" xfId="247"/>
    <cellStyle name="Normal 14 2" xfId="248"/>
    <cellStyle name="Normal 2" xfId="249"/>
    <cellStyle name="Normal 2 2" xfId="250"/>
    <cellStyle name="Normal 2 2 2" xfId="251"/>
    <cellStyle name="Normal 2 2 3" xfId="252"/>
    <cellStyle name="Normal 2 3" xfId="253"/>
    <cellStyle name="Normal 2 3 2" xfId="254"/>
    <cellStyle name="Normal 2 5" xfId="255"/>
    <cellStyle name="Normal 2_Cuadros base 2000 (Compendio) 07 10 2010" xfId="256"/>
    <cellStyle name="Normal 3" xfId="257"/>
    <cellStyle name="Normal 3 10" xfId="258"/>
    <cellStyle name="Normal 3 11" xfId="259"/>
    <cellStyle name="Normal 3 12" xfId="260"/>
    <cellStyle name="Normal 3 13" xfId="261"/>
    <cellStyle name="Normal 3 14" xfId="262"/>
    <cellStyle name="Normal 3 15" xfId="263"/>
    <cellStyle name="Normal 3 16" xfId="264"/>
    <cellStyle name="Normal 3 17" xfId="265"/>
    <cellStyle name="Normal 3 18" xfId="266"/>
    <cellStyle name="Normal 3 19" xfId="267"/>
    <cellStyle name="Normal 3 2" xfId="268"/>
    <cellStyle name="Normal 3 2 2" xfId="269"/>
    <cellStyle name="Normal 3 2_Cuadros de publicación base 2005_16 10 2010" xfId="270"/>
    <cellStyle name="Normal 3 20" xfId="271"/>
    <cellStyle name="Normal 3 21" xfId="272"/>
    <cellStyle name="Normal 3 22" xfId="273"/>
    <cellStyle name="Normal 3 23" xfId="274"/>
    <cellStyle name="Normal 3 24" xfId="275"/>
    <cellStyle name="Normal 3 25" xfId="276"/>
    <cellStyle name="Normal 3 26" xfId="277"/>
    <cellStyle name="Normal 3 27" xfId="278"/>
    <cellStyle name="Normal 3 28" xfId="279"/>
    <cellStyle name="Normal 3 29" xfId="280"/>
    <cellStyle name="Normal 3 3" xfId="281"/>
    <cellStyle name="Normal 3 30" xfId="282"/>
    <cellStyle name="Normal 3 31" xfId="283"/>
    <cellStyle name="Normal 3 32" xfId="284"/>
    <cellStyle name="Normal 3 33" xfId="285"/>
    <cellStyle name="Normal 3 34" xfId="286"/>
    <cellStyle name="Normal 3 35" xfId="287"/>
    <cellStyle name="Normal 3 36" xfId="288"/>
    <cellStyle name="Normal 3 37" xfId="289"/>
    <cellStyle name="Normal 3 38" xfId="290"/>
    <cellStyle name="Normal 3 39" xfId="291"/>
    <cellStyle name="Normal 3 4" xfId="292"/>
    <cellStyle name="Normal 3 40" xfId="293"/>
    <cellStyle name="Normal 3 41" xfId="294"/>
    <cellStyle name="Normal 3 42" xfId="295"/>
    <cellStyle name="Normal 3 43" xfId="296"/>
    <cellStyle name="Normal 3 44" xfId="297"/>
    <cellStyle name="Normal 3 45" xfId="298"/>
    <cellStyle name="Normal 3 46" xfId="299"/>
    <cellStyle name="Normal 3 47" xfId="300"/>
    <cellStyle name="Normal 3 48" xfId="301"/>
    <cellStyle name="Normal 3 49" xfId="302"/>
    <cellStyle name="Normal 3 5" xfId="303"/>
    <cellStyle name="Normal 3 6" xfId="304"/>
    <cellStyle name="Normal 3 7" xfId="305"/>
    <cellStyle name="Normal 3 8" xfId="306"/>
    <cellStyle name="Normal 3 9" xfId="307"/>
    <cellStyle name="Normal 3_Cuadros base 2000 (Compendio) 07 10 2010" xfId="308"/>
    <cellStyle name="Normal 4" xfId="309"/>
    <cellStyle name="Normal 4 2" xfId="310"/>
    <cellStyle name="Normal 4 2 2" xfId="311"/>
    <cellStyle name="Normal 4 3" xfId="312"/>
    <cellStyle name="Normal 4 4" xfId="313"/>
    <cellStyle name="Normal 5" xfId="314"/>
    <cellStyle name="Normal 5 2" xfId="315"/>
    <cellStyle name="Normal 6" xfId="316"/>
    <cellStyle name="Normal 6 2" xfId="317"/>
    <cellStyle name="Normal 6 2 2" xfId="318"/>
    <cellStyle name="Normal 6 3" xfId="319"/>
    <cellStyle name="Normal 7" xfId="320"/>
    <cellStyle name="Normal 8" xfId="321"/>
    <cellStyle name="Normal 9" xfId="322"/>
    <cellStyle name="Normal 9 2" xfId="323"/>
    <cellStyle name="Notas" xfId="324"/>
    <cellStyle name="Notas 10" xfId="325"/>
    <cellStyle name="Notas 11" xfId="326"/>
    <cellStyle name="Notas 12" xfId="327"/>
    <cellStyle name="Notas 13" xfId="328"/>
    <cellStyle name="Notas 14" xfId="329"/>
    <cellStyle name="Notas 2" xfId="330"/>
    <cellStyle name="Notas 2 2" xfId="331"/>
    <cellStyle name="Notas 2 3" xfId="332"/>
    <cellStyle name="Notas 3" xfId="333"/>
    <cellStyle name="Notas 4" xfId="334"/>
    <cellStyle name="Notas 5" xfId="335"/>
    <cellStyle name="Notas 6" xfId="336"/>
    <cellStyle name="Notas 7" xfId="337"/>
    <cellStyle name="Notas 8" xfId="338"/>
    <cellStyle name="Notas 9" xfId="339"/>
    <cellStyle name="Percent" xfId="340"/>
    <cellStyle name="Porcentaje 2" xfId="341"/>
    <cellStyle name="Porcentaje 2 2" xfId="342"/>
    <cellStyle name="Porcentaje 2 2 2" xfId="343"/>
    <cellStyle name="Porcentaje 2 3" xfId="344"/>
    <cellStyle name="Porcentaje 3" xfId="345"/>
    <cellStyle name="Porcentaje 3 2" xfId="346"/>
    <cellStyle name="Porcentaje 3 3" xfId="347"/>
    <cellStyle name="Porcentaje 3 4" xfId="348"/>
    <cellStyle name="Porcentaje 4" xfId="349"/>
    <cellStyle name="Porcentaje 4 2" xfId="350"/>
    <cellStyle name="Porcentaje 4 3" xfId="351"/>
    <cellStyle name="Salida" xfId="352"/>
    <cellStyle name="Salida 10" xfId="353"/>
    <cellStyle name="Salida 11" xfId="354"/>
    <cellStyle name="Salida 12" xfId="355"/>
    <cellStyle name="Salida 13" xfId="356"/>
    <cellStyle name="Salida 2" xfId="357"/>
    <cellStyle name="Salida 2 2" xfId="358"/>
    <cellStyle name="Salida 3" xfId="359"/>
    <cellStyle name="Salida 4" xfId="360"/>
    <cellStyle name="Salida 5" xfId="361"/>
    <cellStyle name="Salida 6" xfId="362"/>
    <cellStyle name="Salida 7" xfId="363"/>
    <cellStyle name="Salida 8" xfId="364"/>
    <cellStyle name="Salida 9" xfId="365"/>
    <cellStyle name="Texto de advertencia" xfId="366"/>
    <cellStyle name="Texto de advertencia 2" xfId="367"/>
    <cellStyle name="Texto de advertencia 2 2" xfId="368"/>
    <cellStyle name="Texto de advertencia 3" xfId="369"/>
    <cellStyle name="Texto de advertencia 4" xfId="370"/>
    <cellStyle name="Texto explicativo" xfId="371"/>
    <cellStyle name="Texto explicativo 2" xfId="372"/>
    <cellStyle name="Texto explicativo 3" xfId="373"/>
    <cellStyle name="Texto explicativo 4" xfId="374"/>
    <cellStyle name="Título" xfId="375"/>
    <cellStyle name="Título 1 2" xfId="376"/>
    <cellStyle name="Título 1 3" xfId="377"/>
    <cellStyle name="Título 1 4" xfId="378"/>
    <cellStyle name="Título 2" xfId="379"/>
    <cellStyle name="Título 2 2" xfId="380"/>
    <cellStyle name="Título 2 3" xfId="381"/>
    <cellStyle name="Título 2 4" xfId="382"/>
    <cellStyle name="Título 3" xfId="383"/>
    <cellStyle name="Título 3 2" xfId="384"/>
    <cellStyle name="Título 3 3" xfId="385"/>
    <cellStyle name="Título 3 4" xfId="386"/>
    <cellStyle name="Título 4" xfId="387"/>
    <cellStyle name="Título 5" xfId="388"/>
    <cellStyle name="Título 6" xfId="389"/>
    <cellStyle name="Título 7" xfId="390"/>
    <cellStyle name="Título 8" xfId="391"/>
    <cellStyle name="Total" xfId="392"/>
    <cellStyle name="Total 10" xfId="393"/>
    <cellStyle name="Total 11" xfId="394"/>
    <cellStyle name="Total 2" xfId="395"/>
    <cellStyle name="Total 3" xfId="396"/>
    <cellStyle name="Total 4" xfId="397"/>
    <cellStyle name="Total 5" xfId="398"/>
    <cellStyle name="Total 6" xfId="399"/>
    <cellStyle name="Total 7" xfId="400"/>
    <cellStyle name="Total 8" xfId="401"/>
    <cellStyle name="Total 9" xfId="4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1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1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1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1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1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1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1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1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19.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20.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2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2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9.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104775</xdr:rowOff>
    </xdr:from>
    <xdr:to>
      <xdr:col>14</xdr:col>
      <xdr:colOff>85725</xdr:colOff>
      <xdr:row>1</xdr:row>
      <xdr:rowOff>142875</xdr:rowOff>
    </xdr:to>
    <xdr:pic>
      <xdr:nvPicPr>
        <xdr:cNvPr id="1" name="Imagen 12"/>
        <xdr:cNvPicPr preferRelativeResize="1">
          <a:picLocks noChangeAspect="1"/>
        </xdr:cNvPicPr>
      </xdr:nvPicPr>
      <xdr:blipFill>
        <a:blip r:embed="rId1"/>
        <a:srcRect l="2815" t="45454" r="978" b="19909"/>
        <a:stretch>
          <a:fillRect/>
        </a:stretch>
      </xdr:blipFill>
      <xdr:spPr>
        <a:xfrm>
          <a:off x="28575" y="981075"/>
          <a:ext cx="13306425" cy="38100"/>
        </a:xfrm>
        <a:prstGeom prst="rect">
          <a:avLst/>
        </a:prstGeom>
        <a:noFill/>
        <a:ln w="9525" cmpd="sng">
          <a:noFill/>
        </a:ln>
      </xdr:spPr>
    </xdr:pic>
    <xdr:clientData/>
  </xdr:twoCellAnchor>
  <xdr:twoCellAnchor>
    <xdr:from>
      <xdr:col>12</xdr:col>
      <xdr:colOff>85725</xdr:colOff>
      <xdr:row>0</xdr:row>
      <xdr:rowOff>333375</xdr:rowOff>
    </xdr:from>
    <xdr:to>
      <xdr:col>13</xdr:col>
      <xdr:colOff>733425</xdr:colOff>
      <xdr:row>0</xdr:row>
      <xdr:rowOff>733425</xdr:rowOff>
    </xdr:to>
    <xdr:pic>
      <xdr:nvPicPr>
        <xdr:cNvPr id="2" name="Imagen 17"/>
        <xdr:cNvPicPr preferRelativeResize="1">
          <a:picLocks noChangeAspect="1"/>
        </xdr:cNvPicPr>
      </xdr:nvPicPr>
      <xdr:blipFill>
        <a:blip r:embed="rId2"/>
        <a:stretch>
          <a:fillRect/>
        </a:stretch>
      </xdr:blipFill>
      <xdr:spPr>
        <a:xfrm>
          <a:off x="11830050" y="333375"/>
          <a:ext cx="1409700" cy="409575"/>
        </a:xfrm>
        <a:prstGeom prst="rect">
          <a:avLst/>
        </a:prstGeom>
        <a:noFill/>
        <a:ln w="9525" cmpd="sng">
          <a:noFill/>
        </a:ln>
      </xdr:spPr>
    </xdr:pic>
    <xdr:clientData/>
  </xdr:twoCellAnchor>
  <xdr:twoCellAnchor>
    <xdr:from>
      <xdr:col>0</xdr:col>
      <xdr:colOff>219075</xdr:colOff>
      <xdr:row>0</xdr:row>
      <xdr:rowOff>276225</xdr:rowOff>
    </xdr:from>
    <xdr:to>
      <xdr:col>3</xdr:col>
      <xdr:colOff>9525</xdr:colOff>
      <xdr:row>0</xdr:row>
      <xdr:rowOff>733425</xdr:rowOff>
    </xdr:to>
    <xdr:pic>
      <xdr:nvPicPr>
        <xdr:cNvPr id="3" name="Imagen 17"/>
        <xdr:cNvPicPr preferRelativeResize="1">
          <a:picLocks noChangeAspect="1"/>
        </xdr:cNvPicPr>
      </xdr:nvPicPr>
      <xdr:blipFill>
        <a:blip r:embed="rId3"/>
        <a:stretch>
          <a:fillRect/>
        </a:stretch>
      </xdr:blipFill>
      <xdr:spPr>
        <a:xfrm>
          <a:off x="219075" y="276225"/>
          <a:ext cx="1276350" cy="457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47625</xdr:rowOff>
    </xdr:from>
    <xdr:to>
      <xdr:col>11</xdr:col>
      <xdr:colOff>85725</xdr:colOff>
      <xdr:row>6</xdr:row>
      <xdr:rowOff>85725</xdr:rowOff>
    </xdr:to>
    <xdr:pic>
      <xdr:nvPicPr>
        <xdr:cNvPr id="1" name="Imagen 12"/>
        <xdr:cNvPicPr preferRelativeResize="1">
          <a:picLocks noChangeAspect="1"/>
        </xdr:cNvPicPr>
      </xdr:nvPicPr>
      <xdr:blipFill>
        <a:blip r:embed="rId1"/>
        <a:srcRect l="2815" t="45454" r="978" b="19909"/>
        <a:stretch>
          <a:fillRect/>
        </a:stretch>
      </xdr:blipFill>
      <xdr:spPr>
        <a:xfrm>
          <a:off x="0" y="1009650"/>
          <a:ext cx="11915775" cy="38100"/>
        </a:xfrm>
        <a:prstGeom prst="rect">
          <a:avLst/>
        </a:prstGeom>
        <a:noFill/>
        <a:ln w="9525" cmpd="sng">
          <a:noFill/>
        </a:ln>
      </xdr:spPr>
    </xdr:pic>
    <xdr:clientData/>
  </xdr:twoCellAnchor>
  <xdr:twoCellAnchor>
    <xdr:from>
      <xdr:col>9</xdr:col>
      <xdr:colOff>114300</xdr:colOff>
      <xdr:row>2</xdr:row>
      <xdr:rowOff>66675</xdr:rowOff>
    </xdr:from>
    <xdr:to>
      <xdr:col>11</xdr:col>
      <xdr:colOff>0</xdr:colOff>
      <xdr:row>4</xdr:row>
      <xdr:rowOff>142875</xdr:rowOff>
    </xdr:to>
    <xdr:pic>
      <xdr:nvPicPr>
        <xdr:cNvPr id="2" name="Imagen 17"/>
        <xdr:cNvPicPr preferRelativeResize="1">
          <a:picLocks noChangeAspect="1"/>
        </xdr:cNvPicPr>
      </xdr:nvPicPr>
      <xdr:blipFill>
        <a:blip r:embed="rId2"/>
        <a:stretch>
          <a:fillRect/>
        </a:stretch>
      </xdr:blipFill>
      <xdr:spPr>
        <a:xfrm>
          <a:off x="10420350" y="390525"/>
          <a:ext cx="1409700" cy="400050"/>
        </a:xfrm>
        <a:prstGeom prst="rect">
          <a:avLst/>
        </a:prstGeom>
        <a:noFill/>
        <a:ln w="9525" cmpd="sng">
          <a:noFill/>
        </a:ln>
      </xdr:spPr>
    </xdr:pic>
    <xdr:clientData/>
  </xdr:twoCellAnchor>
  <xdr:twoCellAnchor>
    <xdr:from>
      <xdr:col>0</xdr:col>
      <xdr:colOff>266700</xdr:colOff>
      <xdr:row>2</xdr:row>
      <xdr:rowOff>28575</xdr:rowOff>
    </xdr:from>
    <xdr:to>
      <xdr:col>0</xdr:col>
      <xdr:colOff>1552575</xdr:colOff>
      <xdr:row>4</xdr:row>
      <xdr:rowOff>142875</xdr:rowOff>
    </xdr:to>
    <xdr:pic>
      <xdr:nvPicPr>
        <xdr:cNvPr id="3" name="Imagen 17"/>
        <xdr:cNvPicPr preferRelativeResize="1">
          <a:picLocks noChangeAspect="1"/>
        </xdr:cNvPicPr>
      </xdr:nvPicPr>
      <xdr:blipFill>
        <a:blip r:embed="rId3"/>
        <a:stretch>
          <a:fillRect/>
        </a:stretch>
      </xdr:blipFill>
      <xdr:spPr>
        <a:xfrm>
          <a:off x="266700" y="352425"/>
          <a:ext cx="1285875" cy="438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47625</xdr:rowOff>
    </xdr:from>
    <xdr:to>
      <xdr:col>11</xdr:col>
      <xdr:colOff>104775</xdr:colOff>
      <xdr:row>6</xdr:row>
      <xdr:rowOff>95250</xdr:rowOff>
    </xdr:to>
    <xdr:pic>
      <xdr:nvPicPr>
        <xdr:cNvPr id="1" name="Imagen 12"/>
        <xdr:cNvPicPr preferRelativeResize="1">
          <a:picLocks noChangeAspect="1"/>
        </xdr:cNvPicPr>
      </xdr:nvPicPr>
      <xdr:blipFill>
        <a:blip r:embed="rId1"/>
        <a:srcRect l="2815" t="45454" r="978" b="19909"/>
        <a:stretch>
          <a:fillRect/>
        </a:stretch>
      </xdr:blipFill>
      <xdr:spPr>
        <a:xfrm>
          <a:off x="0" y="1019175"/>
          <a:ext cx="12249150" cy="47625"/>
        </a:xfrm>
        <a:prstGeom prst="rect">
          <a:avLst/>
        </a:prstGeom>
        <a:noFill/>
        <a:ln w="9525" cmpd="sng">
          <a:noFill/>
        </a:ln>
      </xdr:spPr>
    </xdr:pic>
    <xdr:clientData/>
  </xdr:twoCellAnchor>
  <xdr:twoCellAnchor>
    <xdr:from>
      <xdr:col>9</xdr:col>
      <xdr:colOff>114300</xdr:colOff>
      <xdr:row>2</xdr:row>
      <xdr:rowOff>76200</xdr:rowOff>
    </xdr:from>
    <xdr:to>
      <xdr:col>11</xdr:col>
      <xdr:colOff>0</xdr:colOff>
      <xdr:row>4</xdr:row>
      <xdr:rowOff>161925</xdr:rowOff>
    </xdr:to>
    <xdr:pic>
      <xdr:nvPicPr>
        <xdr:cNvPr id="2" name="Imagen 17"/>
        <xdr:cNvPicPr preferRelativeResize="1">
          <a:picLocks noChangeAspect="1"/>
        </xdr:cNvPicPr>
      </xdr:nvPicPr>
      <xdr:blipFill>
        <a:blip r:embed="rId2"/>
        <a:stretch>
          <a:fillRect/>
        </a:stretch>
      </xdr:blipFill>
      <xdr:spPr>
        <a:xfrm>
          <a:off x="10734675" y="400050"/>
          <a:ext cx="1409700" cy="409575"/>
        </a:xfrm>
        <a:prstGeom prst="rect">
          <a:avLst/>
        </a:prstGeom>
        <a:noFill/>
        <a:ln w="9525" cmpd="sng">
          <a:noFill/>
        </a:ln>
      </xdr:spPr>
    </xdr:pic>
    <xdr:clientData/>
  </xdr:twoCellAnchor>
  <xdr:twoCellAnchor>
    <xdr:from>
      <xdr:col>0</xdr:col>
      <xdr:colOff>257175</xdr:colOff>
      <xdr:row>2</xdr:row>
      <xdr:rowOff>28575</xdr:rowOff>
    </xdr:from>
    <xdr:to>
      <xdr:col>0</xdr:col>
      <xdr:colOff>1543050</xdr:colOff>
      <xdr:row>4</xdr:row>
      <xdr:rowOff>152400</xdr:rowOff>
    </xdr:to>
    <xdr:pic>
      <xdr:nvPicPr>
        <xdr:cNvPr id="3" name="Imagen 17"/>
        <xdr:cNvPicPr preferRelativeResize="1">
          <a:picLocks noChangeAspect="1"/>
        </xdr:cNvPicPr>
      </xdr:nvPicPr>
      <xdr:blipFill>
        <a:blip r:embed="rId3"/>
        <a:stretch>
          <a:fillRect/>
        </a:stretch>
      </xdr:blipFill>
      <xdr:spPr>
        <a:xfrm>
          <a:off x="257175" y="352425"/>
          <a:ext cx="1285875" cy="4476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47625</xdr:rowOff>
    </xdr:from>
    <xdr:to>
      <xdr:col>11</xdr:col>
      <xdr:colOff>85725</xdr:colOff>
      <xdr:row>6</xdr:row>
      <xdr:rowOff>95250</xdr:rowOff>
    </xdr:to>
    <xdr:pic>
      <xdr:nvPicPr>
        <xdr:cNvPr id="1" name="Imagen 12"/>
        <xdr:cNvPicPr preferRelativeResize="1">
          <a:picLocks noChangeAspect="1"/>
        </xdr:cNvPicPr>
      </xdr:nvPicPr>
      <xdr:blipFill>
        <a:blip r:embed="rId1"/>
        <a:srcRect l="2815" t="45454" r="978" b="19909"/>
        <a:stretch>
          <a:fillRect/>
        </a:stretch>
      </xdr:blipFill>
      <xdr:spPr>
        <a:xfrm>
          <a:off x="0" y="1019175"/>
          <a:ext cx="12239625" cy="47625"/>
        </a:xfrm>
        <a:prstGeom prst="rect">
          <a:avLst/>
        </a:prstGeom>
        <a:noFill/>
        <a:ln w="9525" cmpd="sng">
          <a:noFill/>
        </a:ln>
      </xdr:spPr>
    </xdr:pic>
    <xdr:clientData/>
  </xdr:twoCellAnchor>
  <xdr:twoCellAnchor>
    <xdr:from>
      <xdr:col>9</xdr:col>
      <xdr:colOff>114300</xdr:colOff>
      <xdr:row>2</xdr:row>
      <xdr:rowOff>66675</xdr:rowOff>
    </xdr:from>
    <xdr:to>
      <xdr:col>11</xdr:col>
      <xdr:colOff>0</xdr:colOff>
      <xdr:row>4</xdr:row>
      <xdr:rowOff>152400</xdr:rowOff>
    </xdr:to>
    <xdr:pic>
      <xdr:nvPicPr>
        <xdr:cNvPr id="2" name="Imagen 17"/>
        <xdr:cNvPicPr preferRelativeResize="1">
          <a:picLocks noChangeAspect="1"/>
        </xdr:cNvPicPr>
      </xdr:nvPicPr>
      <xdr:blipFill>
        <a:blip r:embed="rId2"/>
        <a:stretch>
          <a:fillRect/>
        </a:stretch>
      </xdr:blipFill>
      <xdr:spPr>
        <a:xfrm>
          <a:off x="10744200" y="390525"/>
          <a:ext cx="1409700" cy="409575"/>
        </a:xfrm>
        <a:prstGeom prst="rect">
          <a:avLst/>
        </a:prstGeom>
        <a:noFill/>
        <a:ln w="9525" cmpd="sng">
          <a:noFill/>
        </a:ln>
      </xdr:spPr>
    </xdr:pic>
    <xdr:clientData/>
  </xdr:twoCellAnchor>
  <xdr:twoCellAnchor>
    <xdr:from>
      <xdr:col>0</xdr:col>
      <xdr:colOff>266700</xdr:colOff>
      <xdr:row>2</xdr:row>
      <xdr:rowOff>28575</xdr:rowOff>
    </xdr:from>
    <xdr:to>
      <xdr:col>0</xdr:col>
      <xdr:colOff>1552575</xdr:colOff>
      <xdr:row>4</xdr:row>
      <xdr:rowOff>152400</xdr:rowOff>
    </xdr:to>
    <xdr:pic>
      <xdr:nvPicPr>
        <xdr:cNvPr id="3" name="Imagen 17"/>
        <xdr:cNvPicPr preferRelativeResize="1">
          <a:picLocks noChangeAspect="1"/>
        </xdr:cNvPicPr>
      </xdr:nvPicPr>
      <xdr:blipFill>
        <a:blip r:embed="rId3"/>
        <a:stretch>
          <a:fillRect/>
        </a:stretch>
      </xdr:blipFill>
      <xdr:spPr>
        <a:xfrm>
          <a:off x="266700" y="352425"/>
          <a:ext cx="1285875" cy="4476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47625</xdr:rowOff>
    </xdr:from>
    <xdr:to>
      <xdr:col>11</xdr:col>
      <xdr:colOff>85725</xdr:colOff>
      <xdr:row>6</xdr:row>
      <xdr:rowOff>85725</xdr:rowOff>
    </xdr:to>
    <xdr:pic>
      <xdr:nvPicPr>
        <xdr:cNvPr id="1" name="Imagen 12"/>
        <xdr:cNvPicPr preferRelativeResize="1">
          <a:picLocks noChangeAspect="1"/>
        </xdr:cNvPicPr>
      </xdr:nvPicPr>
      <xdr:blipFill>
        <a:blip r:embed="rId1"/>
        <a:srcRect l="2815" t="45454" r="978" b="19909"/>
        <a:stretch>
          <a:fillRect/>
        </a:stretch>
      </xdr:blipFill>
      <xdr:spPr>
        <a:xfrm>
          <a:off x="0" y="1019175"/>
          <a:ext cx="10467975" cy="38100"/>
        </a:xfrm>
        <a:prstGeom prst="rect">
          <a:avLst/>
        </a:prstGeom>
        <a:noFill/>
        <a:ln w="9525" cmpd="sng">
          <a:noFill/>
        </a:ln>
      </xdr:spPr>
    </xdr:pic>
    <xdr:clientData/>
  </xdr:twoCellAnchor>
  <xdr:twoCellAnchor>
    <xdr:from>
      <xdr:col>9</xdr:col>
      <xdr:colOff>114300</xdr:colOff>
      <xdr:row>2</xdr:row>
      <xdr:rowOff>66675</xdr:rowOff>
    </xdr:from>
    <xdr:to>
      <xdr:col>11</xdr:col>
      <xdr:colOff>0</xdr:colOff>
      <xdr:row>4</xdr:row>
      <xdr:rowOff>133350</xdr:rowOff>
    </xdr:to>
    <xdr:pic>
      <xdr:nvPicPr>
        <xdr:cNvPr id="2" name="Imagen 17"/>
        <xdr:cNvPicPr preferRelativeResize="1">
          <a:picLocks noChangeAspect="1"/>
        </xdr:cNvPicPr>
      </xdr:nvPicPr>
      <xdr:blipFill>
        <a:blip r:embed="rId2"/>
        <a:stretch>
          <a:fillRect/>
        </a:stretch>
      </xdr:blipFill>
      <xdr:spPr>
        <a:xfrm>
          <a:off x="8972550" y="390525"/>
          <a:ext cx="1409700" cy="390525"/>
        </a:xfrm>
        <a:prstGeom prst="rect">
          <a:avLst/>
        </a:prstGeom>
        <a:noFill/>
        <a:ln w="9525" cmpd="sng">
          <a:noFill/>
        </a:ln>
      </xdr:spPr>
    </xdr:pic>
    <xdr:clientData/>
  </xdr:twoCellAnchor>
  <xdr:twoCellAnchor>
    <xdr:from>
      <xdr:col>0</xdr:col>
      <xdr:colOff>257175</xdr:colOff>
      <xdr:row>2</xdr:row>
      <xdr:rowOff>28575</xdr:rowOff>
    </xdr:from>
    <xdr:to>
      <xdr:col>0</xdr:col>
      <xdr:colOff>1543050</xdr:colOff>
      <xdr:row>4</xdr:row>
      <xdr:rowOff>133350</xdr:rowOff>
    </xdr:to>
    <xdr:pic>
      <xdr:nvPicPr>
        <xdr:cNvPr id="3" name="Imagen 17"/>
        <xdr:cNvPicPr preferRelativeResize="1">
          <a:picLocks noChangeAspect="1"/>
        </xdr:cNvPicPr>
      </xdr:nvPicPr>
      <xdr:blipFill>
        <a:blip r:embed="rId3"/>
        <a:stretch>
          <a:fillRect/>
        </a:stretch>
      </xdr:blipFill>
      <xdr:spPr>
        <a:xfrm>
          <a:off x="257175" y="352425"/>
          <a:ext cx="1285875" cy="428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47625</xdr:rowOff>
    </xdr:from>
    <xdr:to>
      <xdr:col>11</xdr:col>
      <xdr:colOff>76200</xdr:colOff>
      <xdr:row>6</xdr:row>
      <xdr:rowOff>85725</xdr:rowOff>
    </xdr:to>
    <xdr:pic>
      <xdr:nvPicPr>
        <xdr:cNvPr id="1" name="Imagen 12"/>
        <xdr:cNvPicPr preferRelativeResize="1">
          <a:picLocks noChangeAspect="1"/>
        </xdr:cNvPicPr>
      </xdr:nvPicPr>
      <xdr:blipFill>
        <a:blip r:embed="rId1"/>
        <a:srcRect l="2815" t="45454" r="978" b="19909"/>
        <a:stretch>
          <a:fillRect/>
        </a:stretch>
      </xdr:blipFill>
      <xdr:spPr>
        <a:xfrm>
          <a:off x="0" y="1019175"/>
          <a:ext cx="10477500" cy="38100"/>
        </a:xfrm>
        <a:prstGeom prst="rect">
          <a:avLst/>
        </a:prstGeom>
        <a:noFill/>
        <a:ln w="9525" cmpd="sng">
          <a:noFill/>
        </a:ln>
      </xdr:spPr>
    </xdr:pic>
    <xdr:clientData/>
  </xdr:twoCellAnchor>
  <xdr:twoCellAnchor>
    <xdr:from>
      <xdr:col>9</xdr:col>
      <xdr:colOff>114300</xdr:colOff>
      <xdr:row>2</xdr:row>
      <xdr:rowOff>66675</xdr:rowOff>
    </xdr:from>
    <xdr:to>
      <xdr:col>11</xdr:col>
      <xdr:colOff>0</xdr:colOff>
      <xdr:row>4</xdr:row>
      <xdr:rowOff>133350</xdr:rowOff>
    </xdr:to>
    <xdr:pic>
      <xdr:nvPicPr>
        <xdr:cNvPr id="2" name="Imagen 17"/>
        <xdr:cNvPicPr preferRelativeResize="1">
          <a:picLocks noChangeAspect="1"/>
        </xdr:cNvPicPr>
      </xdr:nvPicPr>
      <xdr:blipFill>
        <a:blip r:embed="rId2"/>
        <a:stretch>
          <a:fillRect/>
        </a:stretch>
      </xdr:blipFill>
      <xdr:spPr>
        <a:xfrm>
          <a:off x="8991600" y="390525"/>
          <a:ext cx="1409700" cy="390525"/>
        </a:xfrm>
        <a:prstGeom prst="rect">
          <a:avLst/>
        </a:prstGeom>
        <a:noFill/>
        <a:ln w="9525" cmpd="sng">
          <a:noFill/>
        </a:ln>
      </xdr:spPr>
    </xdr:pic>
    <xdr:clientData/>
  </xdr:twoCellAnchor>
  <xdr:twoCellAnchor>
    <xdr:from>
      <xdr:col>0</xdr:col>
      <xdr:colOff>257175</xdr:colOff>
      <xdr:row>2</xdr:row>
      <xdr:rowOff>28575</xdr:rowOff>
    </xdr:from>
    <xdr:to>
      <xdr:col>0</xdr:col>
      <xdr:colOff>1543050</xdr:colOff>
      <xdr:row>4</xdr:row>
      <xdr:rowOff>133350</xdr:rowOff>
    </xdr:to>
    <xdr:pic>
      <xdr:nvPicPr>
        <xdr:cNvPr id="3" name="Imagen 17"/>
        <xdr:cNvPicPr preferRelativeResize="1">
          <a:picLocks noChangeAspect="1"/>
        </xdr:cNvPicPr>
      </xdr:nvPicPr>
      <xdr:blipFill>
        <a:blip r:embed="rId3"/>
        <a:stretch>
          <a:fillRect/>
        </a:stretch>
      </xdr:blipFill>
      <xdr:spPr>
        <a:xfrm>
          <a:off x="257175" y="352425"/>
          <a:ext cx="1285875" cy="428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47625</xdr:rowOff>
    </xdr:from>
    <xdr:to>
      <xdr:col>7</xdr:col>
      <xdr:colOff>47625</xdr:colOff>
      <xdr:row>6</xdr:row>
      <xdr:rowOff>85725</xdr:rowOff>
    </xdr:to>
    <xdr:pic>
      <xdr:nvPicPr>
        <xdr:cNvPr id="1" name="Imagen 12"/>
        <xdr:cNvPicPr preferRelativeResize="1">
          <a:picLocks noChangeAspect="1"/>
        </xdr:cNvPicPr>
      </xdr:nvPicPr>
      <xdr:blipFill>
        <a:blip r:embed="rId1"/>
        <a:srcRect l="2815" t="45454" r="978" b="19909"/>
        <a:stretch>
          <a:fillRect/>
        </a:stretch>
      </xdr:blipFill>
      <xdr:spPr>
        <a:xfrm>
          <a:off x="0" y="1019175"/>
          <a:ext cx="10191750" cy="38100"/>
        </a:xfrm>
        <a:prstGeom prst="rect">
          <a:avLst/>
        </a:prstGeom>
        <a:noFill/>
        <a:ln w="9525" cmpd="sng">
          <a:noFill/>
        </a:ln>
      </xdr:spPr>
    </xdr:pic>
    <xdr:clientData/>
  </xdr:twoCellAnchor>
  <xdr:twoCellAnchor>
    <xdr:from>
      <xdr:col>5</xdr:col>
      <xdr:colOff>561975</xdr:colOff>
      <xdr:row>2</xdr:row>
      <xdr:rowOff>66675</xdr:rowOff>
    </xdr:from>
    <xdr:to>
      <xdr:col>7</xdr:col>
      <xdr:colOff>0</xdr:colOff>
      <xdr:row>4</xdr:row>
      <xdr:rowOff>152400</xdr:rowOff>
    </xdr:to>
    <xdr:pic>
      <xdr:nvPicPr>
        <xdr:cNvPr id="2" name="Imagen 17"/>
        <xdr:cNvPicPr preferRelativeResize="1">
          <a:picLocks noChangeAspect="1"/>
        </xdr:cNvPicPr>
      </xdr:nvPicPr>
      <xdr:blipFill>
        <a:blip r:embed="rId2"/>
        <a:stretch>
          <a:fillRect/>
        </a:stretch>
      </xdr:blipFill>
      <xdr:spPr>
        <a:xfrm>
          <a:off x="8734425" y="390525"/>
          <a:ext cx="1409700" cy="409575"/>
        </a:xfrm>
        <a:prstGeom prst="rect">
          <a:avLst/>
        </a:prstGeom>
        <a:noFill/>
        <a:ln w="9525" cmpd="sng">
          <a:noFill/>
        </a:ln>
      </xdr:spPr>
    </xdr:pic>
    <xdr:clientData/>
  </xdr:twoCellAnchor>
  <xdr:twoCellAnchor>
    <xdr:from>
      <xdr:col>0</xdr:col>
      <xdr:colOff>228600</xdr:colOff>
      <xdr:row>2</xdr:row>
      <xdr:rowOff>28575</xdr:rowOff>
    </xdr:from>
    <xdr:to>
      <xdr:col>0</xdr:col>
      <xdr:colOff>1524000</xdr:colOff>
      <xdr:row>4</xdr:row>
      <xdr:rowOff>152400</xdr:rowOff>
    </xdr:to>
    <xdr:pic>
      <xdr:nvPicPr>
        <xdr:cNvPr id="3" name="Imagen 17"/>
        <xdr:cNvPicPr preferRelativeResize="1">
          <a:picLocks noChangeAspect="1"/>
        </xdr:cNvPicPr>
      </xdr:nvPicPr>
      <xdr:blipFill>
        <a:blip r:embed="rId3"/>
        <a:stretch>
          <a:fillRect/>
        </a:stretch>
      </xdr:blipFill>
      <xdr:spPr>
        <a:xfrm>
          <a:off x="228600" y="352425"/>
          <a:ext cx="1285875" cy="4476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47625</xdr:rowOff>
    </xdr:from>
    <xdr:to>
      <xdr:col>7</xdr:col>
      <xdr:colOff>95250</xdr:colOff>
      <xdr:row>6</xdr:row>
      <xdr:rowOff>85725</xdr:rowOff>
    </xdr:to>
    <xdr:pic>
      <xdr:nvPicPr>
        <xdr:cNvPr id="1" name="Imagen 12"/>
        <xdr:cNvPicPr preferRelativeResize="1">
          <a:picLocks noChangeAspect="1"/>
        </xdr:cNvPicPr>
      </xdr:nvPicPr>
      <xdr:blipFill>
        <a:blip r:embed="rId1"/>
        <a:srcRect l="2815" t="45454" r="978" b="19909"/>
        <a:stretch>
          <a:fillRect/>
        </a:stretch>
      </xdr:blipFill>
      <xdr:spPr>
        <a:xfrm>
          <a:off x="0" y="1019175"/>
          <a:ext cx="10191750" cy="38100"/>
        </a:xfrm>
        <a:prstGeom prst="rect">
          <a:avLst/>
        </a:prstGeom>
        <a:noFill/>
        <a:ln w="9525" cmpd="sng">
          <a:noFill/>
        </a:ln>
      </xdr:spPr>
    </xdr:pic>
    <xdr:clientData/>
  </xdr:twoCellAnchor>
  <xdr:twoCellAnchor>
    <xdr:from>
      <xdr:col>5</xdr:col>
      <xdr:colOff>600075</xdr:colOff>
      <xdr:row>2</xdr:row>
      <xdr:rowOff>76200</xdr:rowOff>
    </xdr:from>
    <xdr:to>
      <xdr:col>7</xdr:col>
      <xdr:colOff>0</xdr:colOff>
      <xdr:row>4</xdr:row>
      <xdr:rowOff>161925</xdr:rowOff>
    </xdr:to>
    <xdr:pic>
      <xdr:nvPicPr>
        <xdr:cNvPr id="2" name="Imagen 17"/>
        <xdr:cNvPicPr preferRelativeResize="1">
          <a:picLocks noChangeAspect="1"/>
        </xdr:cNvPicPr>
      </xdr:nvPicPr>
      <xdr:blipFill>
        <a:blip r:embed="rId2"/>
        <a:stretch>
          <a:fillRect/>
        </a:stretch>
      </xdr:blipFill>
      <xdr:spPr>
        <a:xfrm>
          <a:off x="8705850" y="400050"/>
          <a:ext cx="1390650" cy="409575"/>
        </a:xfrm>
        <a:prstGeom prst="rect">
          <a:avLst/>
        </a:prstGeom>
        <a:noFill/>
        <a:ln w="9525" cmpd="sng">
          <a:noFill/>
        </a:ln>
      </xdr:spPr>
    </xdr:pic>
    <xdr:clientData/>
  </xdr:twoCellAnchor>
  <xdr:twoCellAnchor>
    <xdr:from>
      <xdr:col>0</xdr:col>
      <xdr:colOff>209550</xdr:colOff>
      <xdr:row>2</xdr:row>
      <xdr:rowOff>38100</xdr:rowOff>
    </xdr:from>
    <xdr:to>
      <xdr:col>0</xdr:col>
      <xdr:colOff>1485900</xdr:colOff>
      <xdr:row>5</xdr:row>
      <xdr:rowOff>0</xdr:rowOff>
    </xdr:to>
    <xdr:pic>
      <xdr:nvPicPr>
        <xdr:cNvPr id="3" name="Imagen 17"/>
        <xdr:cNvPicPr preferRelativeResize="1">
          <a:picLocks noChangeAspect="1"/>
        </xdr:cNvPicPr>
      </xdr:nvPicPr>
      <xdr:blipFill>
        <a:blip r:embed="rId3"/>
        <a:stretch>
          <a:fillRect/>
        </a:stretch>
      </xdr:blipFill>
      <xdr:spPr>
        <a:xfrm>
          <a:off x="209550" y="361950"/>
          <a:ext cx="1276350" cy="4476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47625</xdr:rowOff>
    </xdr:from>
    <xdr:to>
      <xdr:col>11</xdr:col>
      <xdr:colOff>857250</xdr:colOff>
      <xdr:row>6</xdr:row>
      <xdr:rowOff>95250</xdr:rowOff>
    </xdr:to>
    <xdr:pic>
      <xdr:nvPicPr>
        <xdr:cNvPr id="1" name="Imagen 12"/>
        <xdr:cNvPicPr preferRelativeResize="1">
          <a:picLocks noChangeAspect="1"/>
        </xdr:cNvPicPr>
      </xdr:nvPicPr>
      <xdr:blipFill>
        <a:blip r:embed="rId1"/>
        <a:srcRect l="2815" t="45454" r="1669" b="25119"/>
        <a:stretch>
          <a:fillRect/>
        </a:stretch>
      </xdr:blipFill>
      <xdr:spPr>
        <a:xfrm>
          <a:off x="0" y="1019175"/>
          <a:ext cx="14935200" cy="47625"/>
        </a:xfrm>
        <a:prstGeom prst="rect">
          <a:avLst/>
        </a:prstGeom>
        <a:noFill/>
        <a:ln w="9525" cmpd="sng">
          <a:noFill/>
        </a:ln>
      </xdr:spPr>
    </xdr:pic>
    <xdr:clientData/>
  </xdr:twoCellAnchor>
  <xdr:twoCellAnchor>
    <xdr:from>
      <xdr:col>10</xdr:col>
      <xdr:colOff>314325</xdr:colOff>
      <xdr:row>2</xdr:row>
      <xdr:rowOff>66675</xdr:rowOff>
    </xdr:from>
    <xdr:to>
      <xdr:col>12</xdr:col>
      <xdr:colOff>0</xdr:colOff>
      <xdr:row>4</xdr:row>
      <xdr:rowOff>133350</xdr:rowOff>
    </xdr:to>
    <xdr:pic>
      <xdr:nvPicPr>
        <xdr:cNvPr id="2" name="Imagen 17"/>
        <xdr:cNvPicPr preferRelativeResize="1">
          <a:picLocks noChangeAspect="1"/>
        </xdr:cNvPicPr>
      </xdr:nvPicPr>
      <xdr:blipFill>
        <a:blip r:embed="rId2"/>
        <a:stretch>
          <a:fillRect/>
        </a:stretch>
      </xdr:blipFill>
      <xdr:spPr>
        <a:xfrm>
          <a:off x="13535025" y="390525"/>
          <a:ext cx="1409700" cy="390525"/>
        </a:xfrm>
        <a:prstGeom prst="rect">
          <a:avLst/>
        </a:prstGeom>
        <a:noFill/>
        <a:ln w="9525" cmpd="sng">
          <a:noFill/>
        </a:ln>
      </xdr:spPr>
    </xdr:pic>
    <xdr:clientData/>
  </xdr:twoCellAnchor>
  <xdr:twoCellAnchor>
    <xdr:from>
      <xdr:col>0</xdr:col>
      <xdr:colOff>285750</xdr:colOff>
      <xdr:row>2</xdr:row>
      <xdr:rowOff>28575</xdr:rowOff>
    </xdr:from>
    <xdr:to>
      <xdr:col>0</xdr:col>
      <xdr:colOff>1581150</xdr:colOff>
      <xdr:row>4</xdr:row>
      <xdr:rowOff>133350</xdr:rowOff>
    </xdr:to>
    <xdr:pic>
      <xdr:nvPicPr>
        <xdr:cNvPr id="3" name="Imagen 17"/>
        <xdr:cNvPicPr preferRelativeResize="1">
          <a:picLocks noChangeAspect="1"/>
        </xdr:cNvPicPr>
      </xdr:nvPicPr>
      <xdr:blipFill>
        <a:blip r:embed="rId3"/>
        <a:stretch>
          <a:fillRect/>
        </a:stretch>
      </xdr:blipFill>
      <xdr:spPr>
        <a:xfrm>
          <a:off x="285750" y="352425"/>
          <a:ext cx="1285875" cy="4286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47625</xdr:rowOff>
    </xdr:from>
    <xdr:to>
      <xdr:col>11</xdr:col>
      <xdr:colOff>857250</xdr:colOff>
      <xdr:row>6</xdr:row>
      <xdr:rowOff>95250</xdr:rowOff>
    </xdr:to>
    <xdr:pic>
      <xdr:nvPicPr>
        <xdr:cNvPr id="1" name="Imagen 12"/>
        <xdr:cNvPicPr preferRelativeResize="1">
          <a:picLocks noChangeAspect="1"/>
        </xdr:cNvPicPr>
      </xdr:nvPicPr>
      <xdr:blipFill>
        <a:blip r:embed="rId1"/>
        <a:srcRect l="2815" t="45454" r="1806" b="24485"/>
        <a:stretch>
          <a:fillRect/>
        </a:stretch>
      </xdr:blipFill>
      <xdr:spPr>
        <a:xfrm>
          <a:off x="0" y="1019175"/>
          <a:ext cx="14944725" cy="47625"/>
        </a:xfrm>
        <a:prstGeom prst="rect">
          <a:avLst/>
        </a:prstGeom>
        <a:noFill/>
        <a:ln w="9525" cmpd="sng">
          <a:noFill/>
        </a:ln>
      </xdr:spPr>
    </xdr:pic>
    <xdr:clientData/>
  </xdr:twoCellAnchor>
  <xdr:twoCellAnchor>
    <xdr:from>
      <xdr:col>10</xdr:col>
      <xdr:colOff>314325</xdr:colOff>
      <xdr:row>2</xdr:row>
      <xdr:rowOff>66675</xdr:rowOff>
    </xdr:from>
    <xdr:to>
      <xdr:col>12</xdr:col>
      <xdr:colOff>0</xdr:colOff>
      <xdr:row>4</xdr:row>
      <xdr:rowOff>133350</xdr:rowOff>
    </xdr:to>
    <xdr:pic>
      <xdr:nvPicPr>
        <xdr:cNvPr id="2" name="Imagen 17"/>
        <xdr:cNvPicPr preferRelativeResize="1">
          <a:picLocks noChangeAspect="1"/>
        </xdr:cNvPicPr>
      </xdr:nvPicPr>
      <xdr:blipFill>
        <a:blip r:embed="rId2"/>
        <a:stretch>
          <a:fillRect/>
        </a:stretch>
      </xdr:blipFill>
      <xdr:spPr>
        <a:xfrm>
          <a:off x="13544550" y="390525"/>
          <a:ext cx="1409700" cy="390525"/>
        </a:xfrm>
        <a:prstGeom prst="rect">
          <a:avLst/>
        </a:prstGeom>
        <a:noFill/>
        <a:ln w="9525" cmpd="sng">
          <a:noFill/>
        </a:ln>
      </xdr:spPr>
    </xdr:pic>
    <xdr:clientData/>
  </xdr:twoCellAnchor>
  <xdr:twoCellAnchor>
    <xdr:from>
      <xdr:col>0</xdr:col>
      <xdr:colOff>295275</xdr:colOff>
      <xdr:row>2</xdr:row>
      <xdr:rowOff>28575</xdr:rowOff>
    </xdr:from>
    <xdr:to>
      <xdr:col>0</xdr:col>
      <xdr:colOff>1590675</xdr:colOff>
      <xdr:row>4</xdr:row>
      <xdr:rowOff>133350</xdr:rowOff>
    </xdr:to>
    <xdr:pic>
      <xdr:nvPicPr>
        <xdr:cNvPr id="3" name="Imagen 17"/>
        <xdr:cNvPicPr preferRelativeResize="1">
          <a:picLocks noChangeAspect="1"/>
        </xdr:cNvPicPr>
      </xdr:nvPicPr>
      <xdr:blipFill>
        <a:blip r:embed="rId3"/>
        <a:stretch>
          <a:fillRect/>
        </a:stretch>
      </xdr:blipFill>
      <xdr:spPr>
        <a:xfrm>
          <a:off x="295275" y="352425"/>
          <a:ext cx="1285875" cy="4286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47625</xdr:rowOff>
    </xdr:from>
    <xdr:to>
      <xdr:col>12</xdr:col>
      <xdr:colOff>114300</xdr:colOff>
      <xdr:row>6</xdr:row>
      <xdr:rowOff>95250</xdr:rowOff>
    </xdr:to>
    <xdr:pic>
      <xdr:nvPicPr>
        <xdr:cNvPr id="1" name="Imagen 12"/>
        <xdr:cNvPicPr preferRelativeResize="1">
          <a:picLocks noChangeAspect="1"/>
        </xdr:cNvPicPr>
      </xdr:nvPicPr>
      <xdr:blipFill>
        <a:blip r:embed="rId1"/>
        <a:srcRect l="2815" t="45454" r="978" b="19909"/>
        <a:stretch>
          <a:fillRect/>
        </a:stretch>
      </xdr:blipFill>
      <xdr:spPr>
        <a:xfrm>
          <a:off x="0" y="1019175"/>
          <a:ext cx="14258925" cy="47625"/>
        </a:xfrm>
        <a:prstGeom prst="rect">
          <a:avLst/>
        </a:prstGeom>
        <a:noFill/>
        <a:ln w="9525" cmpd="sng">
          <a:noFill/>
        </a:ln>
      </xdr:spPr>
    </xdr:pic>
    <xdr:clientData/>
  </xdr:twoCellAnchor>
  <xdr:twoCellAnchor>
    <xdr:from>
      <xdr:col>10</xdr:col>
      <xdr:colOff>219075</xdr:colOff>
      <xdr:row>2</xdr:row>
      <xdr:rowOff>66675</xdr:rowOff>
    </xdr:from>
    <xdr:to>
      <xdr:col>12</xdr:col>
      <xdr:colOff>0</xdr:colOff>
      <xdr:row>4</xdr:row>
      <xdr:rowOff>133350</xdr:rowOff>
    </xdr:to>
    <xdr:pic>
      <xdr:nvPicPr>
        <xdr:cNvPr id="2" name="Imagen 17"/>
        <xdr:cNvPicPr preferRelativeResize="1">
          <a:picLocks noChangeAspect="1"/>
        </xdr:cNvPicPr>
      </xdr:nvPicPr>
      <xdr:blipFill>
        <a:blip r:embed="rId2"/>
        <a:stretch>
          <a:fillRect/>
        </a:stretch>
      </xdr:blipFill>
      <xdr:spPr>
        <a:xfrm>
          <a:off x="12744450" y="390525"/>
          <a:ext cx="1400175" cy="390525"/>
        </a:xfrm>
        <a:prstGeom prst="rect">
          <a:avLst/>
        </a:prstGeom>
        <a:noFill/>
        <a:ln w="9525" cmpd="sng">
          <a:noFill/>
        </a:ln>
      </xdr:spPr>
    </xdr:pic>
    <xdr:clientData/>
  </xdr:twoCellAnchor>
  <xdr:twoCellAnchor>
    <xdr:from>
      <xdr:col>0</xdr:col>
      <xdr:colOff>247650</xdr:colOff>
      <xdr:row>2</xdr:row>
      <xdr:rowOff>28575</xdr:rowOff>
    </xdr:from>
    <xdr:to>
      <xdr:col>0</xdr:col>
      <xdr:colOff>1533525</xdr:colOff>
      <xdr:row>4</xdr:row>
      <xdr:rowOff>133350</xdr:rowOff>
    </xdr:to>
    <xdr:pic>
      <xdr:nvPicPr>
        <xdr:cNvPr id="3" name="Imagen 17"/>
        <xdr:cNvPicPr preferRelativeResize="1">
          <a:picLocks noChangeAspect="1"/>
        </xdr:cNvPicPr>
      </xdr:nvPicPr>
      <xdr:blipFill>
        <a:blip r:embed="rId3"/>
        <a:stretch>
          <a:fillRect/>
        </a:stretch>
      </xdr:blipFill>
      <xdr:spPr>
        <a:xfrm>
          <a:off x="247650" y="352425"/>
          <a:ext cx="12858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6</xdr:row>
      <xdr:rowOff>38100</xdr:rowOff>
    </xdr:from>
    <xdr:to>
      <xdr:col>15</xdr:col>
      <xdr:colOff>114300</xdr:colOff>
      <xdr:row>6</xdr:row>
      <xdr:rowOff>85725</xdr:rowOff>
    </xdr:to>
    <xdr:pic>
      <xdr:nvPicPr>
        <xdr:cNvPr id="1" name="Imagen 12"/>
        <xdr:cNvPicPr preferRelativeResize="1">
          <a:picLocks noChangeAspect="1"/>
        </xdr:cNvPicPr>
      </xdr:nvPicPr>
      <xdr:blipFill>
        <a:blip r:embed="rId1"/>
        <a:srcRect l="2815" t="45454" r="978" b="19909"/>
        <a:stretch>
          <a:fillRect/>
        </a:stretch>
      </xdr:blipFill>
      <xdr:spPr>
        <a:xfrm>
          <a:off x="19050" y="1009650"/>
          <a:ext cx="14897100" cy="47625"/>
        </a:xfrm>
        <a:prstGeom prst="rect">
          <a:avLst/>
        </a:prstGeom>
        <a:noFill/>
        <a:ln w="9525" cmpd="sng">
          <a:noFill/>
        </a:ln>
      </xdr:spPr>
    </xdr:pic>
    <xdr:clientData/>
  </xdr:twoCellAnchor>
  <xdr:twoCellAnchor>
    <xdr:from>
      <xdr:col>13</xdr:col>
      <xdr:colOff>114300</xdr:colOff>
      <xdr:row>2</xdr:row>
      <xdr:rowOff>47625</xdr:rowOff>
    </xdr:from>
    <xdr:to>
      <xdr:col>15</xdr:col>
      <xdr:colOff>0</xdr:colOff>
      <xdr:row>4</xdr:row>
      <xdr:rowOff>161925</xdr:rowOff>
    </xdr:to>
    <xdr:pic>
      <xdr:nvPicPr>
        <xdr:cNvPr id="2" name="Imagen 17"/>
        <xdr:cNvPicPr preferRelativeResize="1">
          <a:picLocks noChangeAspect="1"/>
        </xdr:cNvPicPr>
      </xdr:nvPicPr>
      <xdr:blipFill>
        <a:blip r:embed="rId2"/>
        <a:stretch>
          <a:fillRect/>
        </a:stretch>
      </xdr:blipFill>
      <xdr:spPr>
        <a:xfrm>
          <a:off x="13401675" y="390525"/>
          <a:ext cx="1400175" cy="409575"/>
        </a:xfrm>
        <a:prstGeom prst="rect">
          <a:avLst/>
        </a:prstGeom>
        <a:noFill/>
        <a:ln w="9525" cmpd="sng">
          <a:noFill/>
        </a:ln>
      </xdr:spPr>
    </xdr:pic>
    <xdr:clientData/>
  </xdr:twoCellAnchor>
  <xdr:twoCellAnchor>
    <xdr:from>
      <xdr:col>0</xdr:col>
      <xdr:colOff>219075</xdr:colOff>
      <xdr:row>2</xdr:row>
      <xdr:rowOff>0</xdr:rowOff>
    </xdr:from>
    <xdr:to>
      <xdr:col>0</xdr:col>
      <xdr:colOff>1504950</xdr:colOff>
      <xdr:row>4</xdr:row>
      <xdr:rowOff>142875</xdr:rowOff>
    </xdr:to>
    <xdr:pic>
      <xdr:nvPicPr>
        <xdr:cNvPr id="3" name="Imagen 17"/>
        <xdr:cNvPicPr preferRelativeResize="1">
          <a:picLocks noChangeAspect="1"/>
        </xdr:cNvPicPr>
      </xdr:nvPicPr>
      <xdr:blipFill>
        <a:blip r:embed="rId3"/>
        <a:stretch>
          <a:fillRect/>
        </a:stretch>
      </xdr:blipFill>
      <xdr:spPr>
        <a:xfrm>
          <a:off x="219075" y="342900"/>
          <a:ext cx="1285875" cy="4381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47625</xdr:rowOff>
    </xdr:from>
    <xdr:to>
      <xdr:col>12</xdr:col>
      <xdr:colOff>38100</xdr:colOff>
      <xdr:row>6</xdr:row>
      <xdr:rowOff>95250</xdr:rowOff>
    </xdr:to>
    <xdr:pic>
      <xdr:nvPicPr>
        <xdr:cNvPr id="1" name="Imagen 12"/>
        <xdr:cNvPicPr preferRelativeResize="1">
          <a:picLocks noChangeAspect="1"/>
        </xdr:cNvPicPr>
      </xdr:nvPicPr>
      <xdr:blipFill>
        <a:blip r:embed="rId1"/>
        <a:srcRect l="2815" t="45454" r="1567" b="17247"/>
        <a:stretch>
          <a:fillRect/>
        </a:stretch>
      </xdr:blipFill>
      <xdr:spPr>
        <a:xfrm>
          <a:off x="0" y="1019175"/>
          <a:ext cx="14087475" cy="47625"/>
        </a:xfrm>
        <a:prstGeom prst="rect">
          <a:avLst/>
        </a:prstGeom>
        <a:noFill/>
        <a:ln w="9525" cmpd="sng">
          <a:noFill/>
        </a:ln>
      </xdr:spPr>
    </xdr:pic>
    <xdr:clientData/>
  </xdr:twoCellAnchor>
  <xdr:twoCellAnchor>
    <xdr:from>
      <xdr:col>10</xdr:col>
      <xdr:colOff>114300</xdr:colOff>
      <xdr:row>2</xdr:row>
      <xdr:rowOff>47625</xdr:rowOff>
    </xdr:from>
    <xdr:to>
      <xdr:col>12</xdr:col>
      <xdr:colOff>9525</xdr:colOff>
      <xdr:row>4</xdr:row>
      <xdr:rowOff>133350</xdr:rowOff>
    </xdr:to>
    <xdr:pic>
      <xdr:nvPicPr>
        <xdr:cNvPr id="2" name="Imagen 17"/>
        <xdr:cNvPicPr preferRelativeResize="1">
          <a:picLocks noChangeAspect="1"/>
        </xdr:cNvPicPr>
      </xdr:nvPicPr>
      <xdr:blipFill>
        <a:blip r:embed="rId2"/>
        <a:stretch>
          <a:fillRect/>
        </a:stretch>
      </xdr:blipFill>
      <xdr:spPr>
        <a:xfrm>
          <a:off x="12649200" y="371475"/>
          <a:ext cx="1409700" cy="409575"/>
        </a:xfrm>
        <a:prstGeom prst="rect">
          <a:avLst/>
        </a:prstGeom>
        <a:noFill/>
        <a:ln w="9525" cmpd="sng">
          <a:noFill/>
        </a:ln>
      </xdr:spPr>
    </xdr:pic>
    <xdr:clientData/>
  </xdr:twoCellAnchor>
  <xdr:twoCellAnchor>
    <xdr:from>
      <xdr:col>0</xdr:col>
      <xdr:colOff>152400</xdr:colOff>
      <xdr:row>2</xdr:row>
      <xdr:rowOff>9525</xdr:rowOff>
    </xdr:from>
    <xdr:to>
      <xdr:col>0</xdr:col>
      <xdr:colOff>1428750</xdr:colOff>
      <xdr:row>4</xdr:row>
      <xdr:rowOff>133350</xdr:rowOff>
    </xdr:to>
    <xdr:pic>
      <xdr:nvPicPr>
        <xdr:cNvPr id="3" name="Imagen 17"/>
        <xdr:cNvPicPr preferRelativeResize="1">
          <a:picLocks noChangeAspect="1"/>
        </xdr:cNvPicPr>
      </xdr:nvPicPr>
      <xdr:blipFill>
        <a:blip r:embed="rId3"/>
        <a:stretch>
          <a:fillRect/>
        </a:stretch>
      </xdr:blipFill>
      <xdr:spPr>
        <a:xfrm>
          <a:off x="152400" y="333375"/>
          <a:ext cx="1276350" cy="4476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47625</xdr:rowOff>
    </xdr:from>
    <xdr:to>
      <xdr:col>12</xdr:col>
      <xdr:colOff>38100</xdr:colOff>
      <xdr:row>6</xdr:row>
      <xdr:rowOff>95250</xdr:rowOff>
    </xdr:to>
    <xdr:pic>
      <xdr:nvPicPr>
        <xdr:cNvPr id="1" name="Imagen 12"/>
        <xdr:cNvPicPr preferRelativeResize="1">
          <a:picLocks noChangeAspect="1"/>
        </xdr:cNvPicPr>
      </xdr:nvPicPr>
      <xdr:blipFill>
        <a:blip r:embed="rId1"/>
        <a:srcRect l="2815" t="45454" r="1403" b="21395"/>
        <a:stretch>
          <a:fillRect/>
        </a:stretch>
      </xdr:blipFill>
      <xdr:spPr>
        <a:xfrm>
          <a:off x="0" y="1019175"/>
          <a:ext cx="14897100" cy="47625"/>
        </a:xfrm>
        <a:prstGeom prst="rect">
          <a:avLst/>
        </a:prstGeom>
        <a:noFill/>
        <a:ln w="9525" cmpd="sng">
          <a:noFill/>
        </a:ln>
      </xdr:spPr>
    </xdr:pic>
    <xdr:clientData/>
  </xdr:twoCellAnchor>
  <xdr:twoCellAnchor>
    <xdr:from>
      <xdr:col>10</xdr:col>
      <xdr:colOff>495300</xdr:colOff>
      <xdr:row>2</xdr:row>
      <xdr:rowOff>66675</xdr:rowOff>
    </xdr:from>
    <xdr:to>
      <xdr:col>12</xdr:col>
      <xdr:colOff>0</xdr:colOff>
      <xdr:row>4</xdr:row>
      <xdr:rowOff>133350</xdr:rowOff>
    </xdr:to>
    <xdr:pic>
      <xdr:nvPicPr>
        <xdr:cNvPr id="2" name="Imagen 17"/>
        <xdr:cNvPicPr preferRelativeResize="1">
          <a:picLocks noChangeAspect="1"/>
        </xdr:cNvPicPr>
      </xdr:nvPicPr>
      <xdr:blipFill>
        <a:blip r:embed="rId2"/>
        <a:stretch>
          <a:fillRect/>
        </a:stretch>
      </xdr:blipFill>
      <xdr:spPr>
        <a:xfrm>
          <a:off x="13449300" y="390525"/>
          <a:ext cx="1409700" cy="390525"/>
        </a:xfrm>
        <a:prstGeom prst="rect">
          <a:avLst/>
        </a:prstGeom>
        <a:noFill/>
        <a:ln w="9525" cmpd="sng">
          <a:noFill/>
        </a:ln>
      </xdr:spPr>
    </xdr:pic>
    <xdr:clientData/>
  </xdr:twoCellAnchor>
  <xdr:twoCellAnchor>
    <xdr:from>
      <xdr:col>0</xdr:col>
      <xdr:colOff>333375</xdr:colOff>
      <xdr:row>2</xdr:row>
      <xdr:rowOff>28575</xdr:rowOff>
    </xdr:from>
    <xdr:to>
      <xdr:col>0</xdr:col>
      <xdr:colOff>1619250</xdr:colOff>
      <xdr:row>4</xdr:row>
      <xdr:rowOff>133350</xdr:rowOff>
    </xdr:to>
    <xdr:pic>
      <xdr:nvPicPr>
        <xdr:cNvPr id="3" name="Imagen 17"/>
        <xdr:cNvPicPr preferRelativeResize="1">
          <a:picLocks noChangeAspect="1"/>
        </xdr:cNvPicPr>
      </xdr:nvPicPr>
      <xdr:blipFill>
        <a:blip r:embed="rId3"/>
        <a:stretch>
          <a:fillRect/>
        </a:stretch>
      </xdr:blipFill>
      <xdr:spPr>
        <a:xfrm>
          <a:off x="333375" y="352425"/>
          <a:ext cx="1285875" cy="4286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47625</xdr:rowOff>
    </xdr:from>
    <xdr:to>
      <xdr:col>4</xdr:col>
      <xdr:colOff>76200</xdr:colOff>
      <xdr:row>6</xdr:row>
      <xdr:rowOff>76200</xdr:rowOff>
    </xdr:to>
    <xdr:pic>
      <xdr:nvPicPr>
        <xdr:cNvPr id="1" name="Imagen 12"/>
        <xdr:cNvPicPr preferRelativeResize="1">
          <a:picLocks noChangeAspect="1"/>
        </xdr:cNvPicPr>
      </xdr:nvPicPr>
      <xdr:blipFill>
        <a:blip r:embed="rId1"/>
        <a:srcRect l="2815" t="45454" r="978" b="19909"/>
        <a:stretch>
          <a:fillRect/>
        </a:stretch>
      </xdr:blipFill>
      <xdr:spPr>
        <a:xfrm>
          <a:off x="0" y="1000125"/>
          <a:ext cx="11106150" cy="28575"/>
        </a:xfrm>
        <a:prstGeom prst="rect">
          <a:avLst/>
        </a:prstGeom>
        <a:noFill/>
        <a:ln w="9525" cmpd="sng">
          <a:noFill/>
        </a:ln>
      </xdr:spPr>
    </xdr:pic>
    <xdr:clientData/>
  </xdr:twoCellAnchor>
  <xdr:twoCellAnchor>
    <xdr:from>
      <xdr:col>3</xdr:col>
      <xdr:colOff>114300</xdr:colOff>
      <xdr:row>2</xdr:row>
      <xdr:rowOff>9525</xdr:rowOff>
    </xdr:from>
    <xdr:to>
      <xdr:col>4</xdr:col>
      <xdr:colOff>0</xdr:colOff>
      <xdr:row>4</xdr:row>
      <xdr:rowOff>104775</xdr:rowOff>
    </xdr:to>
    <xdr:pic>
      <xdr:nvPicPr>
        <xdr:cNvPr id="2" name="Imagen 17"/>
        <xdr:cNvPicPr preferRelativeResize="1">
          <a:picLocks noChangeAspect="1"/>
        </xdr:cNvPicPr>
      </xdr:nvPicPr>
      <xdr:blipFill>
        <a:blip r:embed="rId2"/>
        <a:stretch>
          <a:fillRect/>
        </a:stretch>
      </xdr:blipFill>
      <xdr:spPr>
        <a:xfrm>
          <a:off x="9620250" y="333375"/>
          <a:ext cx="1409700" cy="419100"/>
        </a:xfrm>
        <a:prstGeom prst="rect">
          <a:avLst/>
        </a:prstGeom>
        <a:noFill/>
        <a:ln w="9525" cmpd="sng">
          <a:noFill/>
        </a:ln>
      </xdr:spPr>
    </xdr:pic>
    <xdr:clientData/>
  </xdr:twoCellAnchor>
  <xdr:twoCellAnchor>
    <xdr:from>
      <xdr:col>0</xdr:col>
      <xdr:colOff>228600</xdr:colOff>
      <xdr:row>1</xdr:row>
      <xdr:rowOff>133350</xdr:rowOff>
    </xdr:from>
    <xdr:to>
      <xdr:col>0</xdr:col>
      <xdr:colOff>1514475</xdr:colOff>
      <xdr:row>4</xdr:row>
      <xdr:rowOff>104775</xdr:rowOff>
    </xdr:to>
    <xdr:pic>
      <xdr:nvPicPr>
        <xdr:cNvPr id="3" name="Imagen 17"/>
        <xdr:cNvPicPr preferRelativeResize="1">
          <a:picLocks noChangeAspect="1"/>
        </xdr:cNvPicPr>
      </xdr:nvPicPr>
      <xdr:blipFill>
        <a:blip r:embed="rId3"/>
        <a:stretch>
          <a:fillRect/>
        </a:stretch>
      </xdr:blipFill>
      <xdr:spPr>
        <a:xfrm>
          <a:off x="228600" y="295275"/>
          <a:ext cx="1285875"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38100</xdr:rowOff>
    </xdr:from>
    <xdr:to>
      <xdr:col>15</xdr:col>
      <xdr:colOff>95250</xdr:colOff>
      <xdr:row>6</xdr:row>
      <xdr:rowOff>85725</xdr:rowOff>
    </xdr:to>
    <xdr:pic>
      <xdr:nvPicPr>
        <xdr:cNvPr id="1" name="Imagen 12"/>
        <xdr:cNvPicPr preferRelativeResize="1">
          <a:picLocks noChangeAspect="1"/>
        </xdr:cNvPicPr>
      </xdr:nvPicPr>
      <xdr:blipFill>
        <a:blip r:embed="rId1"/>
        <a:srcRect l="2815" t="45454" r="978" b="19909"/>
        <a:stretch>
          <a:fillRect/>
        </a:stretch>
      </xdr:blipFill>
      <xdr:spPr>
        <a:xfrm>
          <a:off x="0" y="1009650"/>
          <a:ext cx="14992350" cy="47625"/>
        </a:xfrm>
        <a:prstGeom prst="rect">
          <a:avLst/>
        </a:prstGeom>
        <a:noFill/>
        <a:ln w="9525" cmpd="sng">
          <a:noFill/>
        </a:ln>
      </xdr:spPr>
    </xdr:pic>
    <xdr:clientData/>
  </xdr:twoCellAnchor>
  <xdr:twoCellAnchor>
    <xdr:from>
      <xdr:col>13</xdr:col>
      <xdr:colOff>190500</xdr:colOff>
      <xdr:row>2</xdr:row>
      <xdr:rowOff>66675</xdr:rowOff>
    </xdr:from>
    <xdr:to>
      <xdr:col>15</xdr:col>
      <xdr:colOff>0</xdr:colOff>
      <xdr:row>4</xdr:row>
      <xdr:rowOff>133350</xdr:rowOff>
    </xdr:to>
    <xdr:pic>
      <xdr:nvPicPr>
        <xdr:cNvPr id="2" name="Imagen 17"/>
        <xdr:cNvPicPr preferRelativeResize="1">
          <a:picLocks noChangeAspect="1"/>
        </xdr:cNvPicPr>
      </xdr:nvPicPr>
      <xdr:blipFill>
        <a:blip r:embed="rId2"/>
        <a:stretch>
          <a:fillRect/>
        </a:stretch>
      </xdr:blipFill>
      <xdr:spPr>
        <a:xfrm>
          <a:off x="13496925" y="390525"/>
          <a:ext cx="1400175" cy="390525"/>
        </a:xfrm>
        <a:prstGeom prst="rect">
          <a:avLst/>
        </a:prstGeom>
        <a:noFill/>
        <a:ln w="9525" cmpd="sng">
          <a:noFill/>
        </a:ln>
      </xdr:spPr>
    </xdr:pic>
    <xdr:clientData/>
  </xdr:twoCellAnchor>
  <xdr:twoCellAnchor>
    <xdr:from>
      <xdr:col>0</xdr:col>
      <xdr:colOff>228600</xdr:colOff>
      <xdr:row>2</xdr:row>
      <xdr:rowOff>28575</xdr:rowOff>
    </xdr:from>
    <xdr:to>
      <xdr:col>0</xdr:col>
      <xdr:colOff>1524000</xdr:colOff>
      <xdr:row>4</xdr:row>
      <xdr:rowOff>133350</xdr:rowOff>
    </xdr:to>
    <xdr:pic>
      <xdr:nvPicPr>
        <xdr:cNvPr id="3" name="Imagen 17"/>
        <xdr:cNvPicPr preferRelativeResize="1">
          <a:picLocks noChangeAspect="1"/>
        </xdr:cNvPicPr>
      </xdr:nvPicPr>
      <xdr:blipFill>
        <a:blip r:embed="rId3"/>
        <a:stretch>
          <a:fillRect/>
        </a:stretch>
      </xdr:blipFill>
      <xdr:spPr>
        <a:xfrm>
          <a:off x="228600" y="352425"/>
          <a:ext cx="128587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47625</xdr:rowOff>
    </xdr:from>
    <xdr:to>
      <xdr:col>15</xdr:col>
      <xdr:colOff>9525</xdr:colOff>
      <xdr:row>6</xdr:row>
      <xdr:rowOff>95250</xdr:rowOff>
    </xdr:to>
    <xdr:pic>
      <xdr:nvPicPr>
        <xdr:cNvPr id="1" name="Imagen 12"/>
        <xdr:cNvPicPr preferRelativeResize="1">
          <a:picLocks noChangeAspect="1"/>
        </xdr:cNvPicPr>
      </xdr:nvPicPr>
      <xdr:blipFill>
        <a:blip r:embed="rId1"/>
        <a:srcRect l="2815" t="45454" r="1683" b="21455"/>
        <a:stretch>
          <a:fillRect/>
        </a:stretch>
      </xdr:blipFill>
      <xdr:spPr>
        <a:xfrm>
          <a:off x="0" y="1019175"/>
          <a:ext cx="14830425" cy="47625"/>
        </a:xfrm>
        <a:prstGeom prst="rect">
          <a:avLst/>
        </a:prstGeom>
        <a:noFill/>
        <a:ln w="9525" cmpd="sng">
          <a:noFill/>
        </a:ln>
      </xdr:spPr>
    </xdr:pic>
    <xdr:clientData/>
  </xdr:twoCellAnchor>
  <xdr:twoCellAnchor>
    <xdr:from>
      <xdr:col>13</xdr:col>
      <xdr:colOff>123825</xdr:colOff>
      <xdr:row>2</xdr:row>
      <xdr:rowOff>66675</xdr:rowOff>
    </xdr:from>
    <xdr:to>
      <xdr:col>14</xdr:col>
      <xdr:colOff>771525</xdr:colOff>
      <xdr:row>4</xdr:row>
      <xdr:rowOff>152400</xdr:rowOff>
    </xdr:to>
    <xdr:pic>
      <xdr:nvPicPr>
        <xdr:cNvPr id="2" name="Imagen 17"/>
        <xdr:cNvPicPr preferRelativeResize="1">
          <a:picLocks noChangeAspect="1"/>
        </xdr:cNvPicPr>
      </xdr:nvPicPr>
      <xdr:blipFill>
        <a:blip r:embed="rId2"/>
        <a:stretch>
          <a:fillRect/>
        </a:stretch>
      </xdr:blipFill>
      <xdr:spPr>
        <a:xfrm>
          <a:off x="13401675" y="390525"/>
          <a:ext cx="1409700" cy="409575"/>
        </a:xfrm>
        <a:prstGeom prst="rect">
          <a:avLst/>
        </a:prstGeom>
        <a:noFill/>
        <a:ln w="9525" cmpd="sng">
          <a:noFill/>
        </a:ln>
      </xdr:spPr>
    </xdr:pic>
    <xdr:clientData/>
  </xdr:twoCellAnchor>
  <xdr:twoCellAnchor>
    <xdr:from>
      <xdr:col>0</xdr:col>
      <xdr:colOff>200025</xdr:colOff>
      <xdr:row>2</xdr:row>
      <xdr:rowOff>28575</xdr:rowOff>
    </xdr:from>
    <xdr:to>
      <xdr:col>0</xdr:col>
      <xdr:colOff>1485900</xdr:colOff>
      <xdr:row>4</xdr:row>
      <xdr:rowOff>133350</xdr:rowOff>
    </xdr:to>
    <xdr:pic>
      <xdr:nvPicPr>
        <xdr:cNvPr id="3" name="Imagen 17"/>
        <xdr:cNvPicPr preferRelativeResize="1">
          <a:picLocks noChangeAspect="1"/>
        </xdr:cNvPicPr>
      </xdr:nvPicPr>
      <xdr:blipFill>
        <a:blip r:embed="rId3"/>
        <a:stretch>
          <a:fillRect/>
        </a:stretch>
      </xdr:blipFill>
      <xdr:spPr>
        <a:xfrm>
          <a:off x="200025" y="352425"/>
          <a:ext cx="1285875"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47625</xdr:rowOff>
    </xdr:from>
    <xdr:to>
      <xdr:col>12</xdr:col>
      <xdr:colOff>66675</xdr:colOff>
      <xdr:row>6</xdr:row>
      <xdr:rowOff>85725</xdr:rowOff>
    </xdr:to>
    <xdr:pic>
      <xdr:nvPicPr>
        <xdr:cNvPr id="1" name="Imagen 12"/>
        <xdr:cNvPicPr preferRelativeResize="1">
          <a:picLocks noChangeAspect="1"/>
        </xdr:cNvPicPr>
      </xdr:nvPicPr>
      <xdr:blipFill>
        <a:blip r:embed="rId1"/>
        <a:srcRect l="2815" t="45454" r="978" b="19909"/>
        <a:stretch>
          <a:fillRect/>
        </a:stretch>
      </xdr:blipFill>
      <xdr:spPr>
        <a:xfrm>
          <a:off x="0" y="1019175"/>
          <a:ext cx="11220450" cy="38100"/>
        </a:xfrm>
        <a:prstGeom prst="rect">
          <a:avLst/>
        </a:prstGeom>
        <a:noFill/>
        <a:ln w="9525" cmpd="sng">
          <a:noFill/>
        </a:ln>
      </xdr:spPr>
    </xdr:pic>
    <xdr:clientData/>
  </xdr:twoCellAnchor>
  <xdr:twoCellAnchor>
    <xdr:from>
      <xdr:col>10</xdr:col>
      <xdr:colOff>123825</xdr:colOff>
      <xdr:row>2</xdr:row>
      <xdr:rowOff>66675</xdr:rowOff>
    </xdr:from>
    <xdr:to>
      <xdr:col>11</xdr:col>
      <xdr:colOff>771525</xdr:colOff>
      <xdr:row>4</xdr:row>
      <xdr:rowOff>133350</xdr:rowOff>
    </xdr:to>
    <xdr:pic>
      <xdr:nvPicPr>
        <xdr:cNvPr id="2" name="Imagen 17"/>
        <xdr:cNvPicPr preferRelativeResize="1">
          <a:picLocks noChangeAspect="1"/>
        </xdr:cNvPicPr>
      </xdr:nvPicPr>
      <xdr:blipFill>
        <a:blip r:embed="rId2"/>
        <a:stretch>
          <a:fillRect/>
        </a:stretch>
      </xdr:blipFill>
      <xdr:spPr>
        <a:xfrm>
          <a:off x="9734550" y="390525"/>
          <a:ext cx="1409700" cy="390525"/>
        </a:xfrm>
        <a:prstGeom prst="rect">
          <a:avLst/>
        </a:prstGeom>
        <a:noFill/>
        <a:ln w="9525" cmpd="sng">
          <a:noFill/>
        </a:ln>
      </xdr:spPr>
    </xdr:pic>
    <xdr:clientData/>
  </xdr:twoCellAnchor>
  <xdr:twoCellAnchor>
    <xdr:from>
      <xdr:col>0</xdr:col>
      <xdr:colOff>200025</xdr:colOff>
      <xdr:row>2</xdr:row>
      <xdr:rowOff>28575</xdr:rowOff>
    </xdr:from>
    <xdr:to>
      <xdr:col>0</xdr:col>
      <xdr:colOff>1485900</xdr:colOff>
      <xdr:row>4</xdr:row>
      <xdr:rowOff>133350</xdr:rowOff>
    </xdr:to>
    <xdr:pic>
      <xdr:nvPicPr>
        <xdr:cNvPr id="3" name="Imagen 17"/>
        <xdr:cNvPicPr preferRelativeResize="1">
          <a:picLocks noChangeAspect="1"/>
        </xdr:cNvPicPr>
      </xdr:nvPicPr>
      <xdr:blipFill>
        <a:blip r:embed="rId3"/>
        <a:stretch>
          <a:fillRect/>
        </a:stretch>
      </xdr:blipFill>
      <xdr:spPr>
        <a:xfrm>
          <a:off x="200025" y="352425"/>
          <a:ext cx="1285875" cy="428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47625</xdr:rowOff>
    </xdr:from>
    <xdr:to>
      <xdr:col>11</xdr:col>
      <xdr:colOff>790575</xdr:colOff>
      <xdr:row>6</xdr:row>
      <xdr:rowOff>95250</xdr:rowOff>
    </xdr:to>
    <xdr:pic>
      <xdr:nvPicPr>
        <xdr:cNvPr id="1" name="Imagen 12"/>
        <xdr:cNvPicPr preferRelativeResize="1">
          <a:picLocks noChangeAspect="1"/>
        </xdr:cNvPicPr>
      </xdr:nvPicPr>
      <xdr:blipFill>
        <a:blip r:embed="rId1"/>
        <a:srcRect l="2815" t="45454" r="1911" b="11776"/>
        <a:stretch>
          <a:fillRect/>
        </a:stretch>
      </xdr:blipFill>
      <xdr:spPr>
        <a:xfrm>
          <a:off x="0" y="1019175"/>
          <a:ext cx="11191875" cy="47625"/>
        </a:xfrm>
        <a:prstGeom prst="rect">
          <a:avLst/>
        </a:prstGeom>
        <a:noFill/>
        <a:ln w="9525" cmpd="sng">
          <a:noFill/>
        </a:ln>
      </xdr:spPr>
    </xdr:pic>
    <xdr:clientData/>
  </xdr:twoCellAnchor>
  <xdr:twoCellAnchor>
    <xdr:from>
      <xdr:col>10</xdr:col>
      <xdr:colOff>152400</xdr:colOff>
      <xdr:row>2</xdr:row>
      <xdr:rowOff>66675</xdr:rowOff>
    </xdr:from>
    <xdr:to>
      <xdr:col>12</xdr:col>
      <xdr:colOff>0</xdr:colOff>
      <xdr:row>4</xdr:row>
      <xdr:rowOff>152400</xdr:rowOff>
    </xdr:to>
    <xdr:pic>
      <xdr:nvPicPr>
        <xdr:cNvPr id="2" name="Imagen 17"/>
        <xdr:cNvPicPr preferRelativeResize="1">
          <a:picLocks noChangeAspect="1"/>
        </xdr:cNvPicPr>
      </xdr:nvPicPr>
      <xdr:blipFill>
        <a:blip r:embed="rId2"/>
        <a:stretch>
          <a:fillRect/>
        </a:stretch>
      </xdr:blipFill>
      <xdr:spPr>
        <a:xfrm>
          <a:off x="9791700" y="390525"/>
          <a:ext cx="1409700" cy="409575"/>
        </a:xfrm>
        <a:prstGeom prst="rect">
          <a:avLst/>
        </a:prstGeom>
        <a:noFill/>
        <a:ln w="9525" cmpd="sng">
          <a:noFill/>
        </a:ln>
      </xdr:spPr>
    </xdr:pic>
    <xdr:clientData/>
  </xdr:twoCellAnchor>
  <xdr:twoCellAnchor>
    <xdr:from>
      <xdr:col>0</xdr:col>
      <xdr:colOff>257175</xdr:colOff>
      <xdr:row>2</xdr:row>
      <xdr:rowOff>28575</xdr:rowOff>
    </xdr:from>
    <xdr:to>
      <xdr:col>0</xdr:col>
      <xdr:colOff>1543050</xdr:colOff>
      <xdr:row>4</xdr:row>
      <xdr:rowOff>152400</xdr:rowOff>
    </xdr:to>
    <xdr:pic>
      <xdr:nvPicPr>
        <xdr:cNvPr id="3" name="Imagen 17"/>
        <xdr:cNvPicPr preferRelativeResize="1">
          <a:picLocks noChangeAspect="1"/>
        </xdr:cNvPicPr>
      </xdr:nvPicPr>
      <xdr:blipFill>
        <a:blip r:embed="rId3"/>
        <a:stretch>
          <a:fillRect/>
        </a:stretch>
      </xdr:blipFill>
      <xdr:spPr>
        <a:xfrm>
          <a:off x="257175" y="352425"/>
          <a:ext cx="1285875" cy="447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47625</xdr:rowOff>
    </xdr:from>
    <xdr:to>
      <xdr:col>12</xdr:col>
      <xdr:colOff>76200</xdr:colOff>
      <xdr:row>6</xdr:row>
      <xdr:rowOff>85725</xdr:rowOff>
    </xdr:to>
    <xdr:pic>
      <xdr:nvPicPr>
        <xdr:cNvPr id="1" name="Imagen 12"/>
        <xdr:cNvPicPr preferRelativeResize="1">
          <a:picLocks noChangeAspect="1"/>
        </xdr:cNvPicPr>
      </xdr:nvPicPr>
      <xdr:blipFill>
        <a:blip r:embed="rId1"/>
        <a:srcRect l="2815" t="45454" r="978" b="19909"/>
        <a:stretch>
          <a:fillRect/>
        </a:stretch>
      </xdr:blipFill>
      <xdr:spPr>
        <a:xfrm>
          <a:off x="0" y="1019175"/>
          <a:ext cx="11258550" cy="38100"/>
        </a:xfrm>
        <a:prstGeom prst="rect">
          <a:avLst/>
        </a:prstGeom>
        <a:noFill/>
        <a:ln w="9525" cmpd="sng">
          <a:noFill/>
        </a:ln>
      </xdr:spPr>
    </xdr:pic>
    <xdr:clientData/>
  </xdr:twoCellAnchor>
  <xdr:twoCellAnchor>
    <xdr:from>
      <xdr:col>10</xdr:col>
      <xdr:colOff>114300</xdr:colOff>
      <xdr:row>2</xdr:row>
      <xdr:rowOff>76200</xdr:rowOff>
    </xdr:from>
    <xdr:to>
      <xdr:col>12</xdr:col>
      <xdr:colOff>0</xdr:colOff>
      <xdr:row>4</xdr:row>
      <xdr:rowOff>161925</xdr:rowOff>
    </xdr:to>
    <xdr:pic>
      <xdr:nvPicPr>
        <xdr:cNvPr id="2" name="Imagen 17"/>
        <xdr:cNvPicPr preferRelativeResize="1">
          <a:picLocks noChangeAspect="1"/>
        </xdr:cNvPicPr>
      </xdr:nvPicPr>
      <xdr:blipFill>
        <a:blip r:embed="rId2"/>
        <a:stretch>
          <a:fillRect/>
        </a:stretch>
      </xdr:blipFill>
      <xdr:spPr>
        <a:xfrm>
          <a:off x="9772650" y="400050"/>
          <a:ext cx="1409700" cy="409575"/>
        </a:xfrm>
        <a:prstGeom prst="rect">
          <a:avLst/>
        </a:prstGeom>
        <a:noFill/>
        <a:ln w="9525" cmpd="sng">
          <a:noFill/>
        </a:ln>
      </xdr:spPr>
    </xdr:pic>
    <xdr:clientData/>
  </xdr:twoCellAnchor>
  <xdr:twoCellAnchor>
    <xdr:from>
      <xdr:col>0</xdr:col>
      <xdr:colOff>247650</xdr:colOff>
      <xdr:row>2</xdr:row>
      <xdr:rowOff>38100</xdr:rowOff>
    </xdr:from>
    <xdr:to>
      <xdr:col>0</xdr:col>
      <xdr:colOff>1533525</xdr:colOff>
      <xdr:row>5</xdr:row>
      <xdr:rowOff>0</xdr:rowOff>
    </xdr:to>
    <xdr:pic>
      <xdr:nvPicPr>
        <xdr:cNvPr id="3" name="Imagen 17"/>
        <xdr:cNvPicPr preferRelativeResize="1">
          <a:picLocks noChangeAspect="1"/>
        </xdr:cNvPicPr>
      </xdr:nvPicPr>
      <xdr:blipFill>
        <a:blip r:embed="rId3"/>
        <a:stretch>
          <a:fillRect/>
        </a:stretch>
      </xdr:blipFill>
      <xdr:spPr>
        <a:xfrm>
          <a:off x="247650" y="361950"/>
          <a:ext cx="1295400" cy="447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47625</xdr:rowOff>
    </xdr:from>
    <xdr:to>
      <xdr:col>12</xdr:col>
      <xdr:colOff>76200</xdr:colOff>
      <xdr:row>6</xdr:row>
      <xdr:rowOff>85725</xdr:rowOff>
    </xdr:to>
    <xdr:pic>
      <xdr:nvPicPr>
        <xdr:cNvPr id="1" name="Imagen 12"/>
        <xdr:cNvPicPr preferRelativeResize="1">
          <a:picLocks noChangeAspect="1"/>
        </xdr:cNvPicPr>
      </xdr:nvPicPr>
      <xdr:blipFill>
        <a:blip r:embed="rId1"/>
        <a:srcRect l="2815" t="45454" r="978" b="19909"/>
        <a:stretch>
          <a:fillRect/>
        </a:stretch>
      </xdr:blipFill>
      <xdr:spPr>
        <a:xfrm>
          <a:off x="0" y="1019175"/>
          <a:ext cx="11268075" cy="38100"/>
        </a:xfrm>
        <a:prstGeom prst="rect">
          <a:avLst/>
        </a:prstGeom>
        <a:noFill/>
        <a:ln w="9525" cmpd="sng">
          <a:noFill/>
        </a:ln>
      </xdr:spPr>
    </xdr:pic>
    <xdr:clientData/>
  </xdr:twoCellAnchor>
  <xdr:twoCellAnchor>
    <xdr:from>
      <xdr:col>10</xdr:col>
      <xdr:colOff>114300</xdr:colOff>
      <xdr:row>2</xdr:row>
      <xdr:rowOff>66675</xdr:rowOff>
    </xdr:from>
    <xdr:to>
      <xdr:col>11</xdr:col>
      <xdr:colOff>752475</xdr:colOff>
      <xdr:row>4</xdr:row>
      <xdr:rowOff>152400</xdr:rowOff>
    </xdr:to>
    <xdr:pic>
      <xdr:nvPicPr>
        <xdr:cNvPr id="2" name="Imagen 17"/>
        <xdr:cNvPicPr preferRelativeResize="1">
          <a:picLocks noChangeAspect="1"/>
        </xdr:cNvPicPr>
      </xdr:nvPicPr>
      <xdr:blipFill>
        <a:blip r:embed="rId2"/>
        <a:stretch>
          <a:fillRect/>
        </a:stretch>
      </xdr:blipFill>
      <xdr:spPr>
        <a:xfrm>
          <a:off x="9782175" y="390525"/>
          <a:ext cx="1400175" cy="409575"/>
        </a:xfrm>
        <a:prstGeom prst="rect">
          <a:avLst/>
        </a:prstGeom>
        <a:noFill/>
        <a:ln w="9525" cmpd="sng">
          <a:noFill/>
        </a:ln>
      </xdr:spPr>
    </xdr:pic>
    <xdr:clientData/>
  </xdr:twoCellAnchor>
  <xdr:twoCellAnchor>
    <xdr:from>
      <xdr:col>0</xdr:col>
      <xdr:colOff>228600</xdr:colOff>
      <xdr:row>2</xdr:row>
      <xdr:rowOff>28575</xdr:rowOff>
    </xdr:from>
    <xdr:to>
      <xdr:col>0</xdr:col>
      <xdr:colOff>1524000</xdr:colOff>
      <xdr:row>4</xdr:row>
      <xdr:rowOff>152400</xdr:rowOff>
    </xdr:to>
    <xdr:pic>
      <xdr:nvPicPr>
        <xdr:cNvPr id="3" name="Imagen 17"/>
        <xdr:cNvPicPr preferRelativeResize="1">
          <a:picLocks noChangeAspect="1"/>
        </xdr:cNvPicPr>
      </xdr:nvPicPr>
      <xdr:blipFill>
        <a:blip r:embed="rId3"/>
        <a:stretch>
          <a:fillRect/>
        </a:stretch>
      </xdr:blipFill>
      <xdr:spPr>
        <a:xfrm>
          <a:off x="228600" y="352425"/>
          <a:ext cx="1285875" cy="447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47625</xdr:rowOff>
    </xdr:from>
    <xdr:to>
      <xdr:col>11</xdr:col>
      <xdr:colOff>66675</xdr:colOff>
      <xdr:row>6</xdr:row>
      <xdr:rowOff>85725</xdr:rowOff>
    </xdr:to>
    <xdr:pic>
      <xdr:nvPicPr>
        <xdr:cNvPr id="1" name="Imagen 12"/>
        <xdr:cNvPicPr preferRelativeResize="1">
          <a:picLocks noChangeAspect="1"/>
        </xdr:cNvPicPr>
      </xdr:nvPicPr>
      <xdr:blipFill>
        <a:blip r:embed="rId1"/>
        <a:srcRect l="2815" t="45454" r="978" b="19909"/>
        <a:stretch>
          <a:fillRect/>
        </a:stretch>
      </xdr:blipFill>
      <xdr:spPr>
        <a:xfrm>
          <a:off x="0" y="1019175"/>
          <a:ext cx="11449050" cy="38100"/>
        </a:xfrm>
        <a:prstGeom prst="rect">
          <a:avLst/>
        </a:prstGeom>
        <a:noFill/>
        <a:ln w="9525" cmpd="sng">
          <a:noFill/>
        </a:ln>
      </xdr:spPr>
    </xdr:pic>
    <xdr:clientData/>
  </xdr:twoCellAnchor>
  <xdr:twoCellAnchor>
    <xdr:from>
      <xdr:col>9</xdr:col>
      <xdr:colOff>114300</xdr:colOff>
      <xdr:row>2</xdr:row>
      <xdr:rowOff>66675</xdr:rowOff>
    </xdr:from>
    <xdr:to>
      <xdr:col>11</xdr:col>
      <xdr:colOff>0</xdr:colOff>
      <xdr:row>4</xdr:row>
      <xdr:rowOff>152400</xdr:rowOff>
    </xdr:to>
    <xdr:pic>
      <xdr:nvPicPr>
        <xdr:cNvPr id="2" name="Imagen 17"/>
        <xdr:cNvPicPr preferRelativeResize="1">
          <a:picLocks noChangeAspect="1"/>
        </xdr:cNvPicPr>
      </xdr:nvPicPr>
      <xdr:blipFill>
        <a:blip r:embed="rId2"/>
        <a:stretch>
          <a:fillRect/>
        </a:stretch>
      </xdr:blipFill>
      <xdr:spPr>
        <a:xfrm>
          <a:off x="9972675" y="390525"/>
          <a:ext cx="1409700" cy="409575"/>
        </a:xfrm>
        <a:prstGeom prst="rect">
          <a:avLst/>
        </a:prstGeom>
        <a:noFill/>
        <a:ln w="9525" cmpd="sng">
          <a:noFill/>
        </a:ln>
      </xdr:spPr>
    </xdr:pic>
    <xdr:clientData/>
  </xdr:twoCellAnchor>
  <xdr:twoCellAnchor>
    <xdr:from>
      <xdr:col>0</xdr:col>
      <xdr:colOff>276225</xdr:colOff>
      <xdr:row>2</xdr:row>
      <xdr:rowOff>28575</xdr:rowOff>
    </xdr:from>
    <xdr:to>
      <xdr:col>0</xdr:col>
      <xdr:colOff>1562100</xdr:colOff>
      <xdr:row>4</xdr:row>
      <xdr:rowOff>152400</xdr:rowOff>
    </xdr:to>
    <xdr:pic>
      <xdr:nvPicPr>
        <xdr:cNvPr id="3" name="Imagen 17"/>
        <xdr:cNvPicPr preferRelativeResize="1">
          <a:picLocks noChangeAspect="1"/>
        </xdr:cNvPicPr>
      </xdr:nvPicPr>
      <xdr:blipFill>
        <a:blip r:embed="rId3"/>
        <a:stretch>
          <a:fillRect/>
        </a:stretch>
      </xdr:blipFill>
      <xdr:spPr>
        <a:xfrm>
          <a:off x="276225" y="352425"/>
          <a:ext cx="12858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A1" sqref="A1:N2"/>
    </sheetView>
  </sheetViews>
  <sheetFormatPr defaultColWidth="11.57421875" defaultRowHeight="12.75"/>
  <cols>
    <col min="1" max="1" width="3.421875" style="5" customWidth="1"/>
    <col min="2" max="2" width="4.421875" style="1" customWidth="1"/>
    <col min="3" max="4" width="14.421875" style="1" customWidth="1"/>
    <col min="5" max="5" width="51.00390625" style="1" customWidth="1"/>
    <col min="6" max="6" width="14.421875" style="1" customWidth="1"/>
    <col min="7" max="7" width="13.8515625" style="1" customWidth="1"/>
    <col min="8" max="8" width="14.421875" style="1" customWidth="1"/>
    <col min="9" max="13" width="11.421875" style="1" customWidth="1"/>
    <col min="14" max="14" width="11.140625" style="1" customWidth="1"/>
    <col min="15" max="16384" width="11.421875" style="1" customWidth="1"/>
  </cols>
  <sheetData>
    <row r="1" spans="1:14" ht="69" customHeight="1">
      <c r="A1" s="753"/>
      <c r="B1" s="753"/>
      <c r="C1" s="753"/>
      <c r="D1" s="753"/>
      <c r="E1" s="753"/>
      <c r="F1" s="753"/>
      <c r="G1" s="753"/>
      <c r="H1" s="753"/>
      <c r="I1" s="753"/>
      <c r="J1" s="753"/>
      <c r="K1" s="753"/>
      <c r="L1" s="753"/>
      <c r="M1" s="753"/>
      <c r="N1" s="753"/>
    </row>
    <row r="2" spans="1:14" ht="20.25" customHeight="1">
      <c r="A2" s="754"/>
      <c r="B2" s="754"/>
      <c r="C2" s="754"/>
      <c r="D2" s="754"/>
      <c r="E2" s="754"/>
      <c r="F2" s="754"/>
      <c r="G2" s="754"/>
      <c r="H2" s="754"/>
      <c r="I2" s="754"/>
      <c r="J2" s="754"/>
      <c r="K2" s="754"/>
      <c r="L2" s="754"/>
      <c r="M2" s="754"/>
      <c r="N2" s="754"/>
    </row>
    <row r="3" spans="1:14" ht="21.75" customHeight="1">
      <c r="A3" s="747" t="s">
        <v>221</v>
      </c>
      <c r="B3" s="748"/>
      <c r="C3" s="748"/>
      <c r="D3" s="748"/>
      <c r="E3" s="748"/>
      <c r="F3" s="748"/>
      <c r="G3" s="748"/>
      <c r="H3" s="748"/>
      <c r="I3" s="748"/>
      <c r="J3" s="748"/>
      <c r="K3" s="748"/>
      <c r="L3" s="748"/>
      <c r="M3" s="748"/>
      <c r="N3" s="749"/>
    </row>
    <row r="4" spans="1:14" ht="12" customHeight="1">
      <c r="A4" s="750"/>
      <c r="B4" s="751"/>
      <c r="C4" s="751"/>
      <c r="D4" s="751"/>
      <c r="E4" s="751"/>
      <c r="F4" s="751"/>
      <c r="G4" s="751"/>
      <c r="H4" s="751"/>
      <c r="I4" s="751"/>
      <c r="J4" s="751"/>
      <c r="K4" s="751"/>
      <c r="L4" s="751"/>
      <c r="M4" s="751"/>
      <c r="N4" s="752"/>
    </row>
    <row r="5" spans="1:15" s="3" customFormat="1" ht="27" customHeight="1">
      <c r="A5" s="745" t="s">
        <v>47</v>
      </c>
      <c r="B5" s="745"/>
      <c r="C5" s="745"/>
      <c r="D5" s="745"/>
      <c r="E5" s="745"/>
      <c r="F5" s="745"/>
      <c r="G5" s="745"/>
      <c r="H5" s="745"/>
      <c r="I5" s="745"/>
      <c r="J5" s="745"/>
      <c r="K5" s="745"/>
      <c r="L5" s="745"/>
      <c r="M5" s="745"/>
      <c r="N5" s="746"/>
      <c r="O5" s="2"/>
    </row>
    <row r="6" spans="1:15" s="3" customFormat="1" ht="27" customHeight="1">
      <c r="A6" s="6"/>
      <c r="B6" s="13" t="s">
        <v>1</v>
      </c>
      <c r="C6" s="14" t="s">
        <v>2</v>
      </c>
      <c r="D6" s="15"/>
      <c r="E6" s="15"/>
      <c r="F6" s="15"/>
      <c r="G6" s="15"/>
      <c r="H6" s="15"/>
      <c r="I6" s="12"/>
      <c r="J6" s="12"/>
      <c r="K6" s="12"/>
      <c r="L6" s="12"/>
      <c r="M6" s="12"/>
      <c r="N6" s="9"/>
      <c r="O6" s="2"/>
    </row>
    <row r="7" spans="1:15" s="3" customFormat="1" ht="20.25" customHeight="1">
      <c r="A7" s="10"/>
      <c r="B7" s="516"/>
      <c r="C7" s="496" t="s">
        <v>3</v>
      </c>
      <c r="D7" s="15" t="s">
        <v>4</v>
      </c>
      <c r="E7" s="15"/>
      <c r="F7" s="15"/>
      <c r="G7" s="15"/>
      <c r="H7" s="12"/>
      <c r="I7" s="12"/>
      <c r="J7" s="12"/>
      <c r="K7" s="12"/>
      <c r="L7" s="12"/>
      <c r="M7" s="12"/>
      <c r="N7" s="9"/>
      <c r="O7" s="2"/>
    </row>
    <row r="8" spans="1:15" s="3" customFormat="1" ht="20.25" customHeight="1">
      <c r="A8" s="10"/>
      <c r="B8" s="516"/>
      <c r="C8" s="496" t="s">
        <v>5</v>
      </c>
      <c r="D8" s="15" t="s">
        <v>6</v>
      </c>
      <c r="E8" s="15"/>
      <c r="F8" s="15"/>
      <c r="G8" s="15"/>
      <c r="H8" s="12"/>
      <c r="I8" s="12"/>
      <c r="J8" s="12"/>
      <c r="K8" s="12"/>
      <c r="L8" s="12"/>
      <c r="M8" s="12"/>
      <c r="N8" s="9"/>
      <c r="O8" s="2"/>
    </row>
    <row r="9" spans="1:15" s="3" customFormat="1" ht="20.25" customHeight="1">
      <c r="A9" s="10"/>
      <c r="B9" s="516"/>
      <c r="C9" s="496" t="s">
        <v>7</v>
      </c>
      <c r="D9" s="15" t="s">
        <v>251</v>
      </c>
      <c r="E9" s="15"/>
      <c r="F9" s="15"/>
      <c r="G9" s="15"/>
      <c r="H9" s="12"/>
      <c r="I9" s="12"/>
      <c r="J9" s="12"/>
      <c r="K9" s="12"/>
      <c r="L9" s="12"/>
      <c r="M9" s="12"/>
      <c r="N9" s="9"/>
      <c r="O9" s="2"/>
    </row>
    <row r="10" spans="1:15" s="3" customFormat="1" ht="20.25" customHeight="1">
      <c r="A10" s="10"/>
      <c r="B10" s="516"/>
      <c r="C10" s="496" t="s">
        <v>9</v>
      </c>
      <c r="D10" s="15" t="s">
        <v>8</v>
      </c>
      <c r="E10" s="15"/>
      <c r="F10" s="15"/>
      <c r="G10" s="15"/>
      <c r="H10" s="12"/>
      <c r="I10" s="12"/>
      <c r="J10" s="12"/>
      <c r="K10" s="12"/>
      <c r="L10" s="12"/>
      <c r="M10" s="12"/>
      <c r="N10" s="9"/>
      <c r="O10" s="2"/>
    </row>
    <row r="11" spans="1:15" s="3" customFormat="1" ht="20.25" customHeight="1">
      <c r="A11" s="10"/>
      <c r="B11" s="516"/>
      <c r="C11" s="496" t="s">
        <v>11</v>
      </c>
      <c r="D11" s="15" t="s">
        <v>10</v>
      </c>
      <c r="E11" s="15"/>
      <c r="F11" s="15"/>
      <c r="G11" s="15"/>
      <c r="H11" s="12"/>
      <c r="I11" s="12"/>
      <c r="J11" s="12"/>
      <c r="K11" s="12"/>
      <c r="L11" s="12"/>
      <c r="M11" s="12"/>
      <c r="N11" s="9"/>
      <c r="O11" s="2"/>
    </row>
    <row r="12" spans="1:15" s="3" customFormat="1" ht="20.25" customHeight="1">
      <c r="A12" s="10"/>
      <c r="B12" s="516"/>
      <c r="C12" s="496" t="s">
        <v>13</v>
      </c>
      <c r="D12" s="15" t="s">
        <v>12</v>
      </c>
      <c r="E12" s="15"/>
      <c r="F12" s="15"/>
      <c r="G12" s="15"/>
      <c r="H12" s="12"/>
      <c r="I12" s="12"/>
      <c r="J12" s="12"/>
      <c r="K12" s="12"/>
      <c r="L12" s="12"/>
      <c r="M12" s="12"/>
      <c r="N12" s="9"/>
      <c r="O12" s="2"/>
    </row>
    <row r="13" spans="1:15" s="3" customFormat="1" ht="20.25" customHeight="1">
      <c r="A13" s="10"/>
      <c r="B13" s="516"/>
      <c r="C13" s="496" t="s">
        <v>15</v>
      </c>
      <c r="D13" s="15" t="s">
        <v>14</v>
      </c>
      <c r="E13" s="15"/>
      <c r="F13" s="15"/>
      <c r="G13" s="15"/>
      <c r="H13" s="12"/>
      <c r="I13" s="12"/>
      <c r="J13" s="12"/>
      <c r="K13" s="12"/>
      <c r="L13" s="12"/>
      <c r="M13" s="12"/>
      <c r="N13" s="9"/>
      <c r="O13" s="2"/>
    </row>
    <row r="14" spans="1:15" s="3" customFormat="1" ht="20.25" customHeight="1">
      <c r="A14" s="10"/>
      <c r="B14" s="516"/>
      <c r="C14" s="496" t="s">
        <v>17</v>
      </c>
      <c r="D14" s="15" t="s">
        <v>16</v>
      </c>
      <c r="E14" s="15"/>
      <c r="F14" s="15"/>
      <c r="G14" s="15"/>
      <c r="H14" s="12"/>
      <c r="I14" s="12"/>
      <c r="J14" s="12"/>
      <c r="K14" s="12"/>
      <c r="L14" s="12"/>
      <c r="M14" s="12"/>
      <c r="N14" s="9"/>
      <c r="O14" s="2"/>
    </row>
    <row r="15" spans="1:15" s="3" customFormat="1" ht="20.25" customHeight="1">
      <c r="A15" s="10"/>
      <c r="B15" s="516"/>
      <c r="C15" s="496" t="s">
        <v>19</v>
      </c>
      <c r="D15" s="15" t="s">
        <v>18</v>
      </c>
      <c r="E15" s="15"/>
      <c r="F15" s="15"/>
      <c r="G15" s="15"/>
      <c r="H15" s="12"/>
      <c r="I15" s="12"/>
      <c r="J15" s="12"/>
      <c r="K15" s="12"/>
      <c r="L15" s="12"/>
      <c r="M15" s="12"/>
      <c r="N15" s="9"/>
      <c r="O15" s="2"/>
    </row>
    <row r="16" spans="1:15" s="3" customFormat="1" ht="20.25" customHeight="1">
      <c r="A16" s="10"/>
      <c r="B16" s="516"/>
      <c r="C16" s="496" t="s">
        <v>21</v>
      </c>
      <c r="D16" s="15" t="s">
        <v>20</v>
      </c>
      <c r="E16" s="15"/>
      <c r="F16" s="15"/>
      <c r="G16" s="15"/>
      <c r="H16" s="12"/>
      <c r="I16" s="12"/>
      <c r="J16" s="12"/>
      <c r="K16" s="12"/>
      <c r="L16" s="12"/>
      <c r="M16" s="12"/>
      <c r="N16" s="9"/>
      <c r="O16" s="2"/>
    </row>
    <row r="17" spans="1:15" s="3" customFormat="1" ht="20.25" customHeight="1">
      <c r="A17" s="10"/>
      <c r="B17" s="516"/>
      <c r="C17" s="496" t="s">
        <v>23</v>
      </c>
      <c r="D17" s="15" t="s">
        <v>22</v>
      </c>
      <c r="E17" s="15"/>
      <c r="F17" s="15"/>
      <c r="G17" s="15"/>
      <c r="H17" s="12"/>
      <c r="I17" s="12"/>
      <c r="J17" s="12"/>
      <c r="K17" s="12"/>
      <c r="L17" s="12"/>
      <c r="M17" s="12"/>
      <c r="N17" s="9"/>
      <c r="O17" s="2"/>
    </row>
    <row r="18" spans="1:15" s="3" customFormat="1" ht="20.25" customHeight="1">
      <c r="A18" s="10"/>
      <c r="B18" s="516"/>
      <c r="C18" s="496" t="s">
        <v>27</v>
      </c>
      <c r="D18" s="15" t="s">
        <v>24</v>
      </c>
      <c r="E18" s="15"/>
      <c r="F18" s="15"/>
      <c r="G18" s="15"/>
      <c r="H18" s="12"/>
      <c r="I18" s="12"/>
      <c r="J18" s="12"/>
      <c r="K18" s="12"/>
      <c r="L18" s="12"/>
      <c r="M18" s="12"/>
      <c r="N18" s="9"/>
      <c r="O18" s="2"/>
    </row>
    <row r="19" spans="1:15" s="3" customFormat="1" ht="27" customHeight="1">
      <c r="A19" s="10"/>
      <c r="B19" s="13" t="s">
        <v>25</v>
      </c>
      <c r="C19" s="14" t="s">
        <v>26</v>
      </c>
      <c r="D19" s="11"/>
      <c r="E19" s="16"/>
      <c r="F19" s="15"/>
      <c r="G19" s="15"/>
      <c r="H19" s="12"/>
      <c r="I19" s="12"/>
      <c r="J19" s="12"/>
      <c r="K19" s="12"/>
      <c r="L19" s="12"/>
      <c r="M19" s="12"/>
      <c r="N19" s="9"/>
      <c r="O19" s="2"/>
    </row>
    <row r="20" spans="1:15" s="3" customFormat="1" ht="15.75">
      <c r="A20" s="10"/>
      <c r="B20" s="517"/>
      <c r="C20" s="496" t="s">
        <v>29</v>
      </c>
      <c r="D20" s="15" t="s">
        <v>28</v>
      </c>
      <c r="E20" s="15"/>
      <c r="F20" s="15"/>
      <c r="G20" s="15"/>
      <c r="H20" s="12"/>
      <c r="I20" s="12"/>
      <c r="J20" s="12"/>
      <c r="K20" s="12"/>
      <c r="L20" s="12"/>
      <c r="M20" s="12"/>
      <c r="N20" s="9"/>
      <c r="O20" s="2"/>
    </row>
    <row r="21" spans="1:15" s="3" customFormat="1" ht="15.75">
      <c r="A21" s="10"/>
      <c r="B21" s="517"/>
      <c r="C21" s="496" t="s">
        <v>31</v>
      </c>
      <c r="D21" s="15" t="s">
        <v>30</v>
      </c>
      <c r="E21" s="15"/>
      <c r="F21" s="15"/>
      <c r="G21" s="15"/>
      <c r="H21" s="12"/>
      <c r="I21" s="12"/>
      <c r="J21" s="12"/>
      <c r="K21" s="12"/>
      <c r="L21" s="12"/>
      <c r="M21" s="12"/>
      <c r="N21" s="9"/>
      <c r="O21" s="2"/>
    </row>
    <row r="22" spans="1:15" s="3" customFormat="1" ht="15.75">
      <c r="A22" s="10"/>
      <c r="B22" s="517"/>
      <c r="C22" s="496" t="s">
        <v>33</v>
      </c>
      <c r="D22" s="15" t="s">
        <v>32</v>
      </c>
      <c r="E22" s="15"/>
      <c r="F22" s="15"/>
      <c r="G22" s="15"/>
      <c r="H22" s="12"/>
      <c r="I22" s="12"/>
      <c r="J22" s="12"/>
      <c r="K22" s="12"/>
      <c r="L22" s="12"/>
      <c r="M22" s="12"/>
      <c r="N22" s="9"/>
      <c r="O22" s="2"/>
    </row>
    <row r="23" spans="1:14" ht="25.5" customHeight="1">
      <c r="A23" s="745" t="s">
        <v>46</v>
      </c>
      <c r="B23" s="745"/>
      <c r="C23" s="745"/>
      <c r="D23" s="745"/>
      <c r="E23" s="745"/>
      <c r="F23" s="745"/>
      <c r="G23" s="745"/>
      <c r="H23" s="745"/>
      <c r="I23" s="745"/>
      <c r="J23" s="745"/>
      <c r="K23" s="745"/>
      <c r="L23" s="745"/>
      <c r="M23" s="745"/>
      <c r="N23" s="746"/>
    </row>
    <row r="24" spans="1:14" ht="15.75">
      <c r="A24" s="10"/>
      <c r="B24" s="518"/>
      <c r="C24" s="496" t="s">
        <v>35</v>
      </c>
      <c r="D24" s="7" t="s">
        <v>34</v>
      </c>
      <c r="E24" s="8"/>
      <c r="F24" s="8"/>
      <c r="G24" s="8"/>
      <c r="H24" s="8"/>
      <c r="I24" s="8"/>
      <c r="J24" s="8"/>
      <c r="K24" s="8"/>
      <c r="L24" s="8"/>
      <c r="M24" s="8"/>
      <c r="N24" s="9"/>
    </row>
    <row r="25" spans="1:14" ht="15.75">
      <c r="A25" s="10"/>
      <c r="B25" s="518"/>
      <c r="C25" s="496" t="s">
        <v>37</v>
      </c>
      <c r="D25" s="7" t="s">
        <v>36</v>
      </c>
      <c r="E25" s="8"/>
      <c r="F25" s="8"/>
      <c r="G25" s="8"/>
      <c r="H25" s="8"/>
      <c r="I25" s="8"/>
      <c r="J25" s="8"/>
      <c r="K25" s="8"/>
      <c r="L25" s="8"/>
      <c r="M25" s="8"/>
      <c r="N25" s="9"/>
    </row>
    <row r="26" spans="1:14" ht="15.75">
      <c r="A26" s="10"/>
      <c r="B26" s="518"/>
      <c r="C26" s="496" t="s">
        <v>39</v>
      </c>
      <c r="D26" s="7" t="s">
        <v>38</v>
      </c>
      <c r="E26" s="8"/>
      <c r="F26" s="8"/>
      <c r="G26" s="8"/>
      <c r="H26" s="8"/>
      <c r="I26" s="8"/>
      <c r="J26" s="8"/>
      <c r="K26" s="8"/>
      <c r="L26" s="8"/>
      <c r="M26" s="8"/>
      <c r="N26" s="9"/>
    </row>
    <row r="27" spans="1:14" ht="15.75">
      <c r="A27" s="10"/>
      <c r="B27" s="518"/>
      <c r="C27" s="496" t="s">
        <v>41</v>
      </c>
      <c r="D27" s="7" t="s">
        <v>40</v>
      </c>
      <c r="E27" s="8"/>
      <c r="F27" s="8"/>
      <c r="G27" s="8"/>
      <c r="H27" s="8"/>
      <c r="I27" s="8"/>
      <c r="J27" s="8"/>
      <c r="K27" s="8"/>
      <c r="L27" s="8"/>
      <c r="M27" s="8"/>
      <c r="N27" s="9"/>
    </row>
    <row r="28" spans="1:14" ht="15.75">
      <c r="A28" s="10"/>
      <c r="B28" s="518"/>
      <c r="C28" s="496" t="s">
        <v>43</v>
      </c>
      <c r="D28" s="7" t="s">
        <v>42</v>
      </c>
      <c r="E28" s="8"/>
      <c r="F28" s="8"/>
      <c r="G28" s="8"/>
      <c r="H28" s="8"/>
      <c r="I28" s="8"/>
      <c r="J28" s="8"/>
      <c r="K28" s="8"/>
      <c r="L28" s="8"/>
      <c r="M28" s="8"/>
      <c r="N28" s="9"/>
    </row>
    <row r="29" spans="1:14" ht="15.75">
      <c r="A29" s="10"/>
      <c r="C29" s="519" t="s">
        <v>45</v>
      </c>
      <c r="D29" s="7" t="s">
        <v>44</v>
      </c>
      <c r="E29" s="8"/>
      <c r="F29" s="8"/>
      <c r="G29" s="8"/>
      <c r="H29" s="8"/>
      <c r="I29" s="8"/>
      <c r="J29" s="8"/>
      <c r="K29" s="8"/>
      <c r="L29" s="8"/>
      <c r="M29" s="8"/>
      <c r="N29" s="9"/>
    </row>
    <row r="30" spans="1:14" ht="15.75">
      <c r="A30" s="17"/>
      <c r="B30" s="18"/>
      <c r="C30" s="18"/>
      <c r="D30" s="18"/>
      <c r="E30" s="18"/>
      <c r="F30" s="18"/>
      <c r="G30" s="18"/>
      <c r="H30" s="18"/>
      <c r="I30" s="18"/>
      <c r="J30" s="18"/>
      <c r="K30" s="18"/>
      <c r="L30" s="18"/>
      <c r="M30" s="18"/>
      <c r="N30" s="19"/>
    </row>
  </sheetData>
  <sheetProtection/>
  <mergeCells count="4">
    <mergeCell ref="A5:N5"/>
    <mergeCell ref="A23:N23"/>
    <mergeCell ref="A3:N4"/>
    <mergeCell ref="A1:N2"/>
  </mergeCells>
  <hyperlinks>
    <hyperlink ref="C14" location="'Cuadro 8'!A1" display="Cuadro 8 "/>
    <hyperlink ref="C8" location="'Cuadro 2'!A1" display="Cuadro 2"/>
    <hyperlink ref="C9" location="'Cuadro 3'!A1" display="Cuadro 3"/>
    <hyperlink ref="C10" location="'Cuadro 4'!A1" display="Cuadro 4"/>
    <hyperlink ref="C11" location="'Cuadro 5'!A1" display="Cuadro 5"/>
    <hyperlink ref="C12" location="'Cuadro 6'!A1" display="Cuadro 6 "/>
    <hyperlink ref="C13" location="'Cuadro 7'!A1" display="Cuadro 7 "/>
    <hyperlink ref="C15" location="'Cuadro 9'!A1" display="Cuadro 9"/>
    <hyperlink ref="C16" location="'Cuadro 10'!A1" display="Cuadro 10"/>
    <hyperlink ref="C17" location="'Cuadro 11'!A1" display="Cuadro 11"/>
    <hyperlink ref="C18" location="'Cuadro 12'!A1" display="Cuadro 12"/>
    <hyperlink ref="C20" location="'Cuadro 13'!A1" display="Cuadro 13"/>
    <hyperlink ref="C21" location="'Cuadro 14'!A1" display="Cuadro 14"/>
    <hyperlink ref="C7" location="'Cuadro 1'!A1" display="Cuadro 1"/>
    <hyperlink ref="C22" location="'Cuadro 15'!A1" display="Cuadro 15"/>
    <hyperlink ref="C24" location="'Cuadro 16'!A1" display="Cuadro 16"/>
    <hyperlink ref="C25" location="'Cuadro 17'!A1" display="Cuadro 17"/>
    <hyperlink ref="C26" location="'Cuadro 18'!A1" display="Cuadro 18"/>
    <hyperlink ref="C27" location="'Cuadro 19'!A1" display="Cuadro 19"/>
    <hyperlink ref="C28" location="'Cuadro 20'!A1" display="Cuadro 20"/>
    <hyperlink ref="C29" location="'Cuadro 21'!A1" display="Cuadro 21"/>
  </hyperlinks>
  <printOptions/>
  <pageMargins left="0.7" right="0.7" top="0.75" bottom="0.75" header="0.3" footer="0.3"/>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dimension ref="A1:K39"/>
  <sheetViews>
    <sheetView zoomScalePageLayoutView="0" workbookViewId="0" topLeftCell="A1">
      <selection activeCell="A1" sqref="A1:K7"/>
    </sheetView>
  </sheetViews>
  <sheetFormatPr defaultColWidth="11.57421875" defaultRowHeight="12.75"/>
  <cols>
    <col min="1" max="1" width="63.140625" style="20" customWidth="1"/>
    <col min="2" max="16384" width="11.421875" style="20" customWidth="1"/>
  </cols>
  <sheetData>
    <row r="1" spans="1:11" ht="12.75">
      <c r="A1" s="786"/>
      <c r="B1" s="786"/>
      <c r="C1" s="786"/>
      <c r="D1" s="786"/>
      <c r="E1" s="786"/>
      <c r="F1" s="786"/>
      <c r="G1" s="786"/>
      <c r="H1" s="786"/>
      <c r="I1" s="786"/>
      <c r="J1" s="786"/>
      <c r="K1" s="786"/>
    </row>
    <row r="2" spans="1:11" ht="12.75">
      <c r="A2" s="786"/>
      <c r="B2" s="786"/>
      <c r="C2" s="786"/>
      <c r="D2" s="786"/>
      <c r="E2" s="786"/>
      <c r="F2" s="786"/>
      <c r="G2" s="786"/>
      <c r="H2" s="786"/>
      <c r="I2" s="786"/>
      <c r="J2" s="786"/>
      <c r="K2" s="786"/>
    </row>
    <row r="3" spans="1:11" ht="12.75">
      <c r="A3" s="786"/>
      <c r="B3" s="786"/>
      <c r="C3" s="786"/>
      <c r="D3" s="786"/>
      <c r="E3" s="786"/>
      <c r="F3" s="786"/>
      <c r="G3" s="786"/>
      <c r="H3" s="786"/>
      <c r="I3" s="786"/>
      <c r="J3" s="786"/>
      <c r="K3" s="786"/>
    </row>
    <row r="4" spans="1:11" ht="12.75">
      <c r="A4" s="786"/>
      <c r="B4" s="786"/>
      <c r="C4" s="786"/>
      <c r="D4" s="786"/>
      <c r="E4" s="786"/>
      <c r="F4" s="786"/>
      <c r="G4" s="786"/>
      <c r="H4" s="786"/>
      <c r="I4" s="786"/>
      <c r="J4" s="786"/>
      <c r="K4" s="786"/>
    </row>
    <row r="5" spans="1:11" ht="12" customHeight="1">
      <c r="A5" s="786"/>
      <c r="B5" s="786"/>
      <c r="C5" s="786"/>
      <c r="D5" s="786"/>
      <c r="E5" s="786"/>
      <c r="F5" s="786"/>
      <c r="G5" s="786"/>
      <c r="H5" s="786"/>
      <c r="I5" s="786"/>
      <c r="J5" s="786"/>
      <c r="K5" s="786"/>
    </row>
    <row r="6" spans="1:11" ht="12.75">
      <c r="A6" s="786"/>
      <c r="B6" s="786"/>
      <c r="C6" s="786"/>
      <c r="D6" s="786"/>
      <c r="E6" s="786"/>
      <c r="F6" s="786"/>
      <c r="G6" s="786"/>
      <c r="H6" s="786"/>
      <c r="I6" s="786"/>
      <c r="J6" s="786"/>
      <c r="K6" s="786"/>
    </row>
    <row r="7" spans="1:11" ht="12.75">
      <c r="A7" s="786"/>
      <c r="B7" s="786"/>
      <c r="C7" s="786"/>
      <c r="D7" s="786"/>
      <c r="E7" s="786"/>
      <c r="F7" s="786"/>
      <c r="G7" s="786"/>
      <c r="H7" s="786"/>
      <c r="I7" s="786"/>
      <c r="J7" s="786"/>
      <c r="K7" s="786"/>
    </row>
    <row r="8" spans="1:11" ht="12.75" customHeight="1">
      <c r="A8" s="756" t="s">
        <v>221</v>
      </c>
      <c r="B8" s="756"/>
      <c r="C8" s="756"/>
      <c r="D8" s="756"/>
      <c r="E8" s="756"/>
      <c r="F8" s="756"/>
      <c r="G8" s="756"/>
      <c r="H8" s="756"/>
      <c r="I8" s="756"/>
      <c r="J8" s="756"/>
      <c r="K8" s="756"/>
    </row>
    <row r="9" spans="1:11" ht="12.75" customHeight="1">
      <c r="A9" s="756"/>
      <c r="B9" s="756"/>
      <c r="C9" s="756"/>
      <c r="D9" s="756"/>
      <c r="E9" s="756"/>
      <c r="F9" s="756"/>
      <c r="G9" s="756"/>
      <c r="H9" s="756"/>
      <c r="I9" s="756"/>
      <c r="J9" s="756"/>
      <c r="K9" s="756"/>
    </row>
    <row r="10" spans="1:11" ht="12.75">
      <c r="A10" s="757" t="s">
        <v>131</v>
      </c>
      <c r="B10" s="757"/>
      <c r="C10" s="757"/>
      <c r="D10" s="757"/>
      <c r="E10" s="757"/>
      <c r="F10" s="757"/>
      <c r="G10" s="757"/>
      <c r="H10" s="757"/>
      <c r="I10" s="757"/>
      <c r="J10" s="757"/>
      <c r="K10" s="141"/>
    </row>
    <row r="11" spans="1:11" ht="13.5">
      <c r="A11" s="520" t="s">
        <v>49</v>
      </c>
      <c r="B11" s="138"/>
      <c r="C11" s="138"/>
      <c r="D11" s="138"/>
      <c r="E11" s="138"/>
      <c r="F11" s="138"/>
      <c r="G11" s="138"/>
      <c r="H11" s="138"/>
      <c r="I11" s="138"/>
      <c r="J11" s="138"/>
      <c r="K11" s="141"/>
    </row>
    <row r="12" spans="1:11" ht="13.5">
      <c r="A12" s="520" t="s">
        <v>50</v>
      </c>
      <c r="B12" s="139"/>
      <c r="C12" s="139"/>
      <c r="D12" s="139"/>
      <c r="E12" s="139"/>
      <c r="F12" s="139"/>
      <c r="G12" s="139"/>
      <c r="H12" s="139"/>
      <c r="I12" s="139"/>
      <c r="J12" s="138"/>
      <c r="K12" s="141"/>
    </row>
    <row r="13" spans="1:11" ht="13.5">
      <c r="A13" s="521" t="s">
        <v>112</v>
      </c>
      <c r="B13" s="22"/>
      <c r="C13" s="22"/>
      <c r="D13" s="22"/>
      <c r="E13" s="22"/>
      <c r="F13" s="22"/>
      <c r="G13" s="22"/>
      <c r="H13" s="22"/>
      <c r="I13" s="22"/>
      <c r="J13" s="143"/>
      <c r="K13" s="142"/>
    </row>
    <row r="14" spans="1:11" ht="13.5">
      <c r="A14" s="71"/>
      <c r="B14" s="72"/>
      <c r="C14" s="72"/>
      <c r="D14" s="72"/>
      <c r="E14" s="72"/>
      <c r="F14" s="72"/>
      <c r="G14" s="72"/>
      <c r="H14" s="72"/>
      <c r="I14" s="72"/>
      <c r="K14" s="534" t="s">
        <v>86</v>
      </c>
    </row>
    <row r="15" spans="1:11" ht="15">
      <c r="A15" s="226" t="s">
        <v>237</v>
      </c>
      <c r="B15" s="554">
        <v>2012</v>
      </c>
      <c r="C15" s="554">
        <v>2013</v>
      </c>
      <c r="D15" s="501">
        <v>2014</v>
      </c>
      <c r="E15" s="501">
        <v>2015</v>
      </c>
      <c r="F15" s="501">
        <v>2016</v>
      </c>
      <c r="G15" s="149">
        <v>2017</v>
      </c>
      <c r="H15" s="149">
        <v>2018</v>
      </c>
      <c r="I15" s="149">
        <v>2019</v>
      </c>
      <c r="J15" s="555" t="s">
        <v>107</v>
      </c>
      <c r="K15" s="556" t="s">
        <v>109</v>
      </c>
    </row>
    <row r="16" spans="1:11" ht="13.5">
      <c r="A16" s="78" t="s">
        <v>87</v>
      </c>
      <c r="B16" s="548"/>
      <c r="C16" s="548"/>
      <c r="D16" s="548"/>
      <c r="E16" s="548"/>
      <c r="F16" s="548"/>
      <c r="G16" s="548"/>
      <c r="H16" s="548"/>
      <c r="I16" s="548"/>
      <c r="J16" s="548"/>
      <c r="K16" s="549"/>
    </row>
    <row r="17" spans="1:11" ht="13.5">
      <c r="A17" s="539" t="s">
        <v>91</v>
      </c>
      <c r="B17" s="73">
        <v>316452.43896041304</v>
      </c>
      <c r="C17" s="74">
        <v>287510.7858954751</v>
      </c>
      <c r="D17" s="73">
        <v>253484.06971339032</v>
      </c>
      <c r="E17" s="74">
        <v>275853.5329139102</v>
      </c>
      <c r="F17" s="73">
        <v>248092.49078402857</v>
      </c>
      <c r="G17" s="73">
        <v>285557.0417110433</v>
      </c>
      <c r="H17" s="73">
        <v>223101.26250289535</v>
      </c>
      <c r="I17" s="74">
        <v>240162.54922974124</v>
      </c>
      <c r="J17" s="74">
        <v>308779.9661235839</v>
      </c>
      <c r="K17" s="174">
        <v>742449.2458985201</v>
      </c>
    </row>
    <row r="18" spans="1:11" ht="13.5">
      <c r="A18" s="540" t="s">
        <v>92</v>
      </c>
      <c r="B18" s="75">
        <v>322407.21294826304</v>
      </c>
      <c r="C18" s="75">
        <v>326322.42929906346</v>
      </c>
      <c r="D18" s="75">
        <v>345293.6702108711</v>
      </c>
      <c r="E18" s="75">
        <v>364845.8128070857</v>
      </c>
      <c r="F18" s="75">
        <v>412397.342812551</v>
      </c>
      <c r="G18" s="75">
        <v>510176.99247508077</v>
      </c>
      <c r="H18" s="75">
        <v>589435.7123289543</v>
      </c>
      <c r="I18" s="75">
        <v>585089.7820523507</v>
      </c>
      <c r="J18" s="75">
        <v>1022740.3162749563</v>
      </c>
      <c r="K18" s="144">
        <v>1085555.2103964721</v>
      </c>
    </row>
    <row r="19" spans="1:11" ht="13.5">
      <c r="A19" s="539" t="s">
        <v>93</v>
      </c>
      <c r="B19" s="73">
        <v>183666.72657913133</v>
      </c>
      <c r="C19" s="74">
        <v>195248.4980704754</v>
      </c>
      <c r="D19" s="73">
        <v>202476.74627768964</v>
      </c>
      <c r="E19" s="74">
        <v>202357.55139526547</v>
      </c>
      <c r="F19" s="73">
        <v>216424.44098919487</v>
      </c>
      <c r="G19" s="73">
        <v>248332.51155393873</v>
      </c>
      <c r="H19" s="73">
        <v>360503.5986843001</v>
      </c>
      <c r="I19" s="74">
        <v>292022.0591473182</v>
      </c>
      <c r="J19" s="74">
        <v>350756.6360536569</v>
      </c>
      <c r="K19" s="174">
        <v>369700.8936688421</v>
      </c>
    </row>
    <row r="20" spans="1:11" ht="11.25" customHeight="1">
      <c r="A20" s="538" t="s">
        <v>130</v>
      </c>
      <c r="B20" s="75">
        <v>48219.80550496343</v>
      </c>
      <c r="C20" s="75">
        <v>66092.78340224488</v>
      </c>
      <c r="D20" s="75">
        <v>42727.48136045172</v>
      </c>
      <c r="E20" s="75">
        <v>31511.396868008036</v>
      </c>
      <c r="F20" s="75">
        <v>15404.754246035443</v>
      </c>
      <c r="G20" s="75">
        <v>41691.62292629422</v>
      </c>
      <c r="H20" s="75">
        <v>41414.184</v>
      </c>
      <c r="I20" s="75">
        <v>91491.764</v>
      </c>
      <c r="J20" s="75">
        <v>86836.32226825484</v>
      </c>
      <c r="K20" s="144">
        <v>70218.73379409232</v>
      </c>
    </row>
    <row r="21" spans="1:11" ht="13.5">
      <c r="A21" s="539" t="s">
        <v>95</v>
      </c>
      <c r="B21" s="73">
        <v>18092.55308280431</v>
      </c>
      <c r="C21" s="74">
        <v>18029.066819409294</v>
      </c>
      <c r="D21" s="73">
        <v>19805.980799333585</v>
      </c>
      <c r="E21" s="74">
        <v>15177.424978527553</v>
      </c>
      <c r="F21" s="73">
        <v>10868.511700173713</v>
      </c>
      <c r="G21" s="73">
        <v>12424.167484401587</v>
      </c>
      <c r="H21" s="73">
        <v>12615.998</v>
      </c>
      <c r="I21" s="74">
        <v>12829.401</v>
      </c>
      <c r="J21" s="74">
        <v>10683.765420126007</v>
      </c>
      <c r="K21" s="174">
        <v>10869.105905761024</v>
      </c>
    </row>
    <row r="22" spans="1:11" ht="13.5">
      <c r="A22" s="540" t="s">
        <v>96</v>
      </c>
      <c r="B22" s="75">
        <v>7431.4083670333885</v>
      </c>
      <c r="C22" s="75">
        <v>13030.843320922588</v>
      </c>
      <c r="D22" s="75">
        <v>8137.682761404814</v>
      </c>
      <c r="E22" s="75">
        <v>9078.681465969563</v>
      </c>
      <c r="F22" s="75">
        <v>7037.701878062064</v>
      </c>
      <c r="G22" s="75">
        <v>6946.199660472427</v>
      </c>
      <c r="H22" s="75">
        <v>3572.8428220075293</v>
      </c>
      <c r="I22" s="75">
        <v>4853.076102814061</v>
      </c>
      <c r="J22" s="75">
        <v>6051.90112750038</v>
      </c>
      <c r="K22" s="144">
        <v>9117.969961414612</v>
      </c>
    </row>
    <row r="23" spans="1:11" ht="13.5">
      <c r="A23" s="539" t="s">
        <v>97</v>
      </c>
      <c r="B23" s="73">
        <v>1218.937188427674</v>
      </c>
      <c r="C23" s="74">
        <v>5146.271041335215</v>
      </c>
      <c r="D23" s="73">
        <v>2163.3924231952765</v>
      </c>
      <c r="E23" s="74">
        <v>2757.0893993795034</v>
      </c>
      <c r="F23" s="73">
        <v>2940.2334911229345</v>
      </c>
      <c r="G23" s="73">
        <v>2440.5796769108483</v>
      </c>
      <c r="H23" s="73">
        <v>21170.995520762157</v>
      </c>
      <c r="I23" s="74">
        <v>2535.277921218656</v>
      </c>
      <c r="J23" s="74">
        <v>5552.451526255004</v>
      </c>
      <c r="K23" s="174">
        <v>5409.527449796005</v>
      </c>
    </row>
    <row r="24" spans="1:11" ht="13.5">
      <c r="A24" s="540" t="s">
        <v>98</v>
      </c>
      <c r="B24" s="75">
        <v>176944.60660154035</v>
      </c>
      <c r="C24" s="75">
        <v>211594.1410776843</v>
      </c>
      <c r="D24" s="75">
        <v>247080.63985059303</v>
      </c>
      <c r="E24" s="75">
        <v>248446.3531985836</v>
      </c>
      <c r="F24" s="75">
        <v>244841.1796162721</v>
      </c>
      <c r="G24" s="75">
        <v>258355.9493109099</v>
      </c>
      <c r="H24" s="75">
        <v>476158.2225268233</v>
      </c>
      <c r="I24" s="75">
        <v>292131.13336230983</v>
      </c>
      <c r="J24" s="75">
        <v>382064.0020753356</v>
      </c>
      <c r="K24" s="144">
        <v>399570.9546473437</v>
      </c>
    </row>
    <row r="25" spans="1:11" ht="13.5">
      <c r="A25" s="179" t="s">
        <v>99</v>
      </c>
      <c r="B25" s="180">
        <v>1074433.68923258</v>
      </c>
      <c r="C25" s="180">
        <v>1122974.8189266103</v>
      </c>
      <c r="D25" s="180">
        <v>1121169.6633969294</v>
      </c>
      <c r="E25" s="180">
        <v>1150027.8430267298</v>
      </c>
      <c r="F25" s="180">
        <v>1158006.6555174408</v>
      </c>
      <c r="G25" s="180">
        <v>1365925.0647990517</v>
      </c>
      <c r="H25" s="180">
        <v>1727972.8163857423</v>
      </c>
      <c r="I25" s="180">
        <v>1521115.0428157528</v>
      </c>
      <c r="J25" s="180">
        <v>2173465.3608696694</v>
      </c>
      <c r="K25" s="181">
        <v>2692891.641722242</v>
      </c>
    </row>
    <row r="26" spans="1:11" ht="13.5">
      <c r="A26" s="76"/>
      <c r="B26" s="77"/>
      <c r="C26" s="77"/>
      <c r="D26" s="77"/>
      <c r="E26" s="77"/>
      <c r="F26" s="77"/>
      <c r="G26" s="77"/>
      <c r="H26" s="77"/>
      <c r="I26" s="77"/>
      <c r="J26" s="77"/>
      <c r="K26" s="77"/>
    </row>
    <row r="27" spans="1:11" ht="13.5">
      <c r="A27" s="78" t="s">
        <v>100</v>
      </c>
      <c r="B27" s="557"/>
      <c r="C27" s="557"/>
      <c r="D27" s="557"/>
      <c r="E27" s="557"/>
      <c r="F27" s="557"/>
      <c r="G27" s="557"/>
      <c r="H27" s="557"/>
      <c r="I27" s="557"/>
      <c r="J27" s="557"/>
      <c r="K27" s="558"/>
    </row>
    <row r="28" spans="1:11" ht="13.5">
      <c r="A28" s="539" t="s">
        <v>101</v>
      </c>
      <c r="B28" s="79">
        <v>929149.615</v>
      </c>
      <c r="C28" s="80">
        <v>910964.033</v>
      </c>
      <c r="D28" s="79">
        <v>1061245.001</v>
      </c>
      <c r="E28" s="80">
        <v>1210763.36</v>
      </c>
      <c r="F28" s="79">
        <v>1140919.594</v>
      </c>
      <c r="G28" s="79">
        <v>1211253.736</v>
      </c>
      <c r="H28" s="79">
        <v>1206591.386</v>
      </c>
      <c r="I28" s="80">
        <v>1801412.373</v>
      </c>
      <c r="J28" s="80">
        <v>1359996.1384360117</v>
      </c>
      <c r="K28" s="176">
        <v>1807835.5701652549</v>
      </c>
    </row>
    <row r="29" spans="1:11" ht="13.5">
      <c r="A29" s="540" t="s">
        <v>102</v>
      </c>
      <c r="B29" s="81">
        <v>397025.27</v>
      </c>
      <c r="C29" s="81">
        <v>406032.525</v>
      </c>
      <c r="D29" s="81">
        <v>434796.832</v>
      </c>
      <c r="E29" s="81">
        <v>461796.524</v>
      </c>
      <c r="F29" s="81">
        <v>522900.841</v>
      </c>
      <c r="G29" s="81">
        <v>573806.311</v>
      </c>
      <c r="H29" s="81">
        <v>661650.992</v>
      </c>
      <c r="I29" s="81">
        <v>728181.545</v>
      </c>
      <c r="J29" s="81">
        <v>590687.463</v>
      </c>
      <c r="K29" s="175">
        <v>692748.606</v>
      </c>
    </row>
    <row r="30" spans="1:11" ht="13.5">
      <c r="A30" s="539" t="s">
        <v>104</v>
      </c>
      <c r="B30" s="79">
        <v>202998.37988236776</v>
      </c>
      <c r="C30" s="80">
        <v>242070.96445486243</v>
      </c>
      <c r="D30" s="79">
        <v>235162.43936333738</v>
      </c>
      <c r="E30" s="80">
        <v>257436.4568608244</v>
      </c>
      <c r="F30" s="79">
        <v>245674.5797567992</v>
      </c>
      <c r="G30" s="79">
        <v>267726.71442467766</v>
      </c>
      <c r="H30" s="79">
        <v>363466.2745841881</v>
      </c>
      <c r="I30" s="80">
        <v>251691.32643837656</v>
      </c>
      <c r="J30" s="80">
        <v>356672.4260943882</v>
      </c>
      <c r="K30" s="176">
        <v>417593.21948856104</v>
      </c>
    </row>
    <row r="31" spans="1:11" ht="13.5">
      <c r="A31" s="179" t="s">
        <v>106</v>
      </c>
      <c r="B31" s="182">
        <v>1529173.2648823678</v>
      </c>
      <c r="C31" s="182">
        <v>1559067.5224548627</v>
      </c>
      <c r="D31" s="182">
        <v>1731204.2723633372</v>
      </c>
      <c r="E31" s="182">
        <v>1929996.3408608246</v>
      </c>
      <c r="F31" s="182">
        <v>1909495.0147567992</v>
      </c>
      <c r="G31" s="182">
        <v>2052786.7614246777</v>
      </c>
      <c r="H31" s="182">
        <v>2231708.652584188</v>
      </c>
      <c r="I31" s="182">
        <v>2781285.2444383767</v>
      </c>
      <c r="J31" s="182">
        <v>2307356.0275304</v>
      </c>
      <c r="K31" s="183">
        <v>2918177.395653816</v>
      </c>
    </row>
    <row r="32" spans="1:10" ht="13.5">
      <c r="A32" s="82"/>
      <c r="B32" s="177"/>
      <c r="C32" s="177"/>
      <c r="D32" s="177"/>
      <c r="E32" s="177"/>
      <c r="F32" s="177"/>
      <c r="G32" s="177"/>
      <c r="H32" s="177"/>
      <c r="I32" s="177"/>
      <c r="J32" s="178"/>
    </row>
    <row r="33" spans="1:11" ht="13.5">
      <c r="A33" s="790" t="s">
        <v>227</v>
      </c>
      <c r="B33" s="791"/>
      <c r="C33" s="791"/>
      <c r="D33" s="791"/>
      <c r="E33" s="791"/>
      <c r="F33" s="151"/>
      <c r="G33" s="151"/>
      <c r="H33" s="151"/>
      <c r="I33" s="151"/>
      <c r="J33" s="151"/>
      <c r="K33" s="140"/>
    </row>
    <row r="34" spans="1:11" ht="13.5">
      <c r="A34" s="792" t="s">
        <v>234</v>
      </c>
      <c r="B34" s="793"/>
      <c r="C34" s="793"/>
      <c r="D34" s="793"/>
      <c r="E34" s="793"/>
      <c r="F34" s="793"/>
      <c r="G34" s="793"/>
      <c r="H34" s="128"/>
      <c r="I34" s="4"/>
      <c r="J34" s="4"/>
      <c r="K34" s="135"/>
    </row>
    <row r="35" spans="1:11" ht="13.5">
      <c r="A35" s="794" t="s">
        <v>80</v>
      </c>
      <c r="B35" s="795"/>
      <c r="C35" s="795"/>
      <c r="D35" s="795"/>
      <c r="E35" s="795"/>
      <c r="F35" s="795"/>
      <c r="G35" s="795"/>
      <c r="H35" s="129"/>
      <c r="I35" s="4"/>
      <c r="J35" s="4"/>
      <c r="K35" s="135"/>
    </row>
    <row r="36" spans="1:11" ht="13.5">
      <c r="A36" s="65" t="s">
        <v>246</v>
      </c>
      <c r="B36" s="129"/>
      <c r="C36" s="129"/>
      <c r="D36" s="129"/>
      <c r="E36" s="129"/>
      <c r="F36" s="129"/>
      <c r="G36" s="129"/>
      <c r="H36" s="129"/>
      <c r="I36" s="4"/>
      <c r="J36" s="4"/>
      <c r="K36" s="135"/>
    </row>
    <row r="37" spans="1:11" ht="13.5">
      <c r="A37" s="765" t="s">
        <v>84</v>
      </c>
      <c r="B37" s="766"/>
      <c r="C37" s="766"/>
      <c r="D37" s="766"/>
      <c r="E37" s="766"/>
      <c r="F37" s="766"/>
      <c r="G37" s="766"/>
      <c r="H37" s="66"/>
      <c r="I37" s="64"/>
      <c r="J37" s="64"/>
      <c r="K37" s="136"/>
    </row>
    <row r="39" spans="9:11" ht="12.75">
      <c r="I39" s="131"/>
      <c r="J39" s="131"/>
      <c r="K39" s="131"/>
    </row>
  </sheetData>
  <sheetProtection/>
  <mergeCells count="7">
    <mergeCell ref="A1:K7"/>
    <mergeCell ref="A37:G37"/>
    <mergeCell ref="A8:K9"/>
    <mergeCell ref="A10:J10"/>
    <mergeCell ref="A33:E33"/>
    <mergeCell ref="A34:G34"/>
    <mergeCell ref="A35:G35"/>
  </mergeCells>
  <hyperlinks>
    <hyperlink ref="K14" location="Índice!A1" display="Índice"/>
  </hyperlinks>
  <printOptions/>
  <pageMargins left="0.7" right="0.7" top="0.75" bottom="0.75" header="0.3" footer="0.3"/>
  <pageSetup orientation="portrait" paperSize="3"/>
  <drawing r:id="rId1"/>
</worksheet>
</file>

<file path=xl/worksheets/sheet11.xml><?xml version="1.0" encoding="utf-8"?>
<worksheet xmlns="http://schemas.openxmlformats.org/spreadsheetml/2006/main" xmlns:r="http://schemas.openxmlformats.org/officeDocument/2006/relationships">
  <dimension ref="A1:L127"/>
  <sheetViews>
    <sheetView zoomScalePageLayoutView="0" workbookViewId="0" topLeftCell="A1">
      <selection activeCell="A1" sqref="A1:K7"/>
    </sheetView>
  </sheetViews>
  <sheetFormatPr defaultColWidth="11.57421875" defaultRowHeight="12.75"/>
  <cols>
    <col min="1" max="1" width="67.8515625" style="105" customWidth="1"/>
    <col min="2" max="11" width="11.421875" style="20" customWidth="1"/>
    <col min="12" max="12" width="14.8515625" style="20" bestFit="1" customWidth="1"/>
    <col min="13" max="16384" width="11.421875" style="20" customWidth="1"/>
  </cols>
  <sheetData>
    <row r="1" spans="1:11" ht="12.75">
      <c r="A1" s="800"/>
      <c r="B1" s="800"/>
      <c r="C1" s="800"/>
      <c r="D1" s="800"/>
      <c r="E1" s="800"/>
      <c r="F1" s="800"/>
      <c r="G1" s="800"/>
      <c r="H1" s="800"/>
      <c r="I1" s="800"/>
      <c r="J1" s="800"/>
      <c r="K1" s="800"/>
    </row>
    <row r="2" spans="1:11" ht="12.75">
      <c r="A2" s="800"/>
      <c r="B2" s="800"/>
      <c r="C2" s="800"/>
      <c r="D2" s="800"/>
      <c r="E2" s="800"/>
      <c r="F2" s="800"/>
      <c r="G2" s="800"/>
      <c r="H2" s="800"/>
      <c r="I2" s="800"/>
      <c r="J2" s="800"/>
      <c r="K2" s="800"/>
    </row>
    <row r="3" spans="1:11" ht="12.75">
      <c r="A3" s="800"/>
      <c r="B3" s="800"/>
      <c r="C3" s="800"/>
      <c r="D3" s="800"/>
      <c r="E3" s="800"/>
      <c r="F3" s="800"/>
      <c r="G3" s="800"/>
      <c r="H3" s="800"/>
      <c r="I3" s="800"/>
      <c r="J3" s="800"/>
      <c r="K3" s="800"/>
    </row>
    <row r="4" spans="1:11" ht="12.75">
      <c r="A4" s="800"/>
      <c r="B4" s="800"/>
      <c r="C4" s="800"/>
      <c r="D4" s="800"/>
      <c r="E4" s="800"/>
      <c r="F4" s="800"/>
      <c r="G4" s="800"/>
      <c r="H4" s="800"/>
      <c r="I4" s="800"/>
      <c r="J4" s="800"/>
      <c r="K4" s="800"/>
    </row>
    <row r="5" spans="1:11" ht="12.75">
      <c r="A5" s="800"/>
      <c r="B5" s="800"/>
      <c r="C5" s="800"/>
      <c r="D5" s="800"/>
      <c r="E5" s="800"/>
      <c r="F5" s="800"/>
      <c r="G5" s="800"/>
      <c r="H5" s="800"/>
      <c r="I5" s="800"/>
      <c r="J5" s="800"/>
      <c r="K5" s="800"/>
    </row>
    <row r="6" spans="1:11" ht="12.75">
      <c r="A6" s="800"/>
      <c r="B6" s="800"/>
      <c r="C6" s="800"/>
      <c r="D6" s="800"/>
      <c r="E6" s="800"/>
      <c r="F6" s="800"/>
      <c r="G6" s="800"/>
      <c r="H6" s="800"/>
      <c r="I6" s="800"/>
      <c r="J6" s="800"/>
      <c r="K6" s="800"/>
    </row>
    <row r="7" spans="1:11" ht="12.75">
      <c r="A7" s="800"/>
      <c r="B7" s="800"/>
      <c r="C7" s="800"/>
      <c r="D7" s="800"/>
      <c r="E7" s="800"/>
      <c r="F7" s="800"/>
      <c r="G7" s="800"/>
      <c r="H7" s="800"/>
      <c r="I7" s="800"/>
      <c r="J7" s="800"/>
      <c r="K7" s="800"/>
    </row>
    <row r="8" spans="1:11" ht="12.75" customHeight="1">
      <c r="A8" s="756" t="s">
        <v>221</v>
      </c>
      <c r="B8" s="756"/>
      <c r="C8" s="756"/>
      <c r="D8" s="756"/>
      <c r="E8" s="756"/>
      <c r="F8" s="756"/>
      <c r="G8" s="756"/>
      <c r="H8" s="756"/>
      <c r="I8" s="756"/>
      <c r="J8" s="756"/>
      <c r="K8" s="756"/>
    </row>
    <row r="9" spans="1:11" ht="12.75" customHeight="1">
      <c r="A9" s="756"/>
      <c r="B9" s="756"/>
      <c r="C9" s="756"/>
      <c r="D9" s="756"/>
      <c r="E9" s="756"/>
      <c r="F9" s="756"/>
      <c r="G9" s="756"/>
      <c r="H9" s="756"/>
      <c r="I9" s="756"/>
      <c r="J9" s="756"/>
      <c r="K9" s="756"/>
    </row>
    <row r="10" spans="1:11" ht="12.75">
      <c r="A10" s="757" t="s">
        <v>140</v>
      </c>
      <c r="B10" s="757"/>
      <c r="C10" s="757"/>
      <c r="D10" s="757"/>
      <c r="E10" s="757"/>
      <c r="F10" s="757"/>
      <c r="G10" s="757"/>
      <c r="H10" s="757"/>
      <c r="I10" s="757"/>
      <c r="J10" s="757"/>
      <c r="K10" s="141"/>
    </row>
    <row r="11" spans="1:11" ht="13.5">
      <c r="A11" s="524" t="s">
        <v>49</v>
      </c>
      <c r="B11" s="138"/>
      <c r="C11" s="138"/>
      <c r="D11" s="138"/>
      <c r="E11" s="138"/>
      <c r="F11" s="138"/>
      <c r="G11" s="138"/>
      <c r="H11" s="138"/>
      <c r="I11" s="138"/>
      <c r="J11" s="138"/>
      <c r="K11" s="141"/>
    </row>
    <row r="12" spans="1:11" ht="13.5">
      <c r="A12" s="524" t="s">
        <v>50</v>
      </c>
      <c r="B12" s="139"/>
      <c r="C12" s="139"/>
      <c r="D12" s="139"/>
      <c r="E12" s="139"/>
      <c r="F12" s="139"/>
      <c r="G12" s="139"/>
      <c r="H12" s="139"/>
      <c r="I12" s="139"/>
      <c r="J12" s="138"/>
      <c r="K12" s="141"/>
    </row>
    <row r="13" spans="1:11" ht="15.75">
      <c r="A13" s="525" t="s">
        <v>112</v>
      </c>
      <c r="B13" s="22"/>
      <c r="C13" s="22"/>
      <c r="D13" s="22"/>
      <c r="E13" s="22"/>
      <c r="F13" s="22"/>
      <c r="G13" s="22"/>
      <c r="H13" s="22"/>
      <c r="I13" s="22"/>
      <c r="J13" s="143"/>
      <c r="K13" s="142"/>
    </row>
    <row r="14" spans="1:11" ht="13.5">
      <c r="A14" s="219"/>
      <c r="B14" s="72"/>
      <c r="C14" s="72"/>
      <c r="D14" s="72"/>
      <c r="E14" s="72"/>
      <c r="F14" s="72"/>
      <c r="G14" s="72"/>
      <c r="H14" s="72"/>
      <c r="I14" s="72"/>
      <c r="K14" s="534" t="s">
        <v>86</v>
      </c>
    </row>
    <row r="15" spans="1:11" ht="17.25" customHeight="1">
      <c r="A15" s="604" t="s">
        <v>237</v>
      </c>
      <c r="B15" s="796" t="s">
        <v>132</v>
      </c>
      <c r="C15" s="796"/>
      <c r="D15" s="796"/>
      <c r="E15" s="796"/>
      <c r="F15" s="796"/>
      <c r="G15" s="796"/>
      <c r="H15" s="796"/>
      <c r="I15" s="796"/>
      <c r="J15" s="796"/>
      <c r="K15" s="796"/>
    </row>
    <row r="16" spans="1:11" ht="15.75">
      <c r="A16" s="601" t="s">
        <v>87</v>
      </c>
      <c r="B16" s="724">
        <v>2012</v>
      </c>
      <c r="C16" s="724">
        <v>2013</v>
      </c>
      <c r="D16" s="724">
        <v>2014</v>
      </c>
      <c r="E16" s="724">
        <v>2015</v>
      </c>
      <c r="F16" s="724">
        <v>2016</v>
      </c>
      <c r="G16" s="724">
        <v>2017</v>
      </c>
      <c r="H16" s="724">
        <v>2018</v>
      </c>
      <c r="I16" s="719">
        <v>2019</v>
      </c>
      <c r="J16" s="719" t="s">
        <v>78</v>
      </c>
      <c r="K16" s="720" t="s">
        <v>79</v>
      </c>
    </row>
    <row r="17" spans="1:12" ht="13.5">
      <c r="A17" s="537" t="s">
        <v>133</v>
      </c>
      <c r="B17" s="184">
        <v>32461.52016300134</v>
      </c>
      <c r="C17" s="184">
        <v>42944.905929629684</v>
      </c>
      <c r="D17" s="184">
        <v>39570.690115690435</v>
      </c>
      <c r="E17" s="184">
        <v>31293.181942166506</v>
      </c>
      <c r="F17" s="184">
        <v>26994.509345304883</v>
      </c>
      <c r="G17" s="185">
        <v>29844.323905143538</v>
      </c>
      <c r="H17" s="185">
        <v>20184.845</v>
      </c>
      <c r="I17" s="185">
        <v>44558.132</v>
      </c>
      <c r="J17" s="185">
        <v>21769.265538080184</v>
      </c>
      <c r="K17" s="186">
        <v>38646.372216986834</v>
      </c>
      <c r="L17" s="172"/>
    </row>
    <row r="18" spans="1:12" ht="13.5">
      <c r="A18" s="538" t="s">
        <v>92</v>
      </c>
      <c r="B18" s="187">
        <v>40720.41224659192</v>
      </c>
      <c r="C18" s="187">
        <v>29389.37390605802</v>
      </c>
      <c r="D18" s="187">
        <v>40915.97754192287</v>
      </c>
      <c r="E18" s="187">
        <v>46954.92816488506</v>
      </c>
      <c r="F18" s="187">
        <v>33065.24503952299</v>
      </c>
      <c r="G18" s="188">
        <v>70298.16389813564</v>
      </c>
      <c r="H18" s="188">
        <v>69392.465</v>
      </c>
      <c r="I18" s="188">
        <v>66814.995</v>
      </c>
      <c r="J18" s="188">
        <v>128616.43329823295</v>
      </c>
      <c r="K18" s="189">
        <v>93832.37468531208</v>
      </c>
      <c r="L18" s="172"/>
    </row>
    <row r="19" spans="1:12" ht="13.5">
      <c r="A19" s="537" t="s">
        <v>93</v>
      </c>
      <c r="B19" s="184">
        <v>7138.992240500089</v>
      </c>
      <c r="C19" s="184">
        <v>6086.6131903096475</v>
      </c>
      <c r="D19" s="184">
        <v>7051.037416652949</v>
      </c>
      <c r="E19" s="184">
        <v>5229.814592829503</v>
      </c>
      <c r="F19" s="184">
        <v>6974.733809554698</v>
      </c>
      <c r="G19" s="185">
        <v>11074.561399194135</v>
      </c>
      <c r="H19" s="185">
        <v>4617.628</v>
      </c>
      <c r="I19" s="185">
        <v>22614.218</v>
      </c>
      <c r="J19" s="185">
        <v>1819.339803120358</v>
      </c>
      <c r="K19" s="186">
        <v>7008.842147108501</v>
      </c>
      <c r="L19" s="172"/>
    </row>
    <row r="20" spans="1:12" ht="14.25" customHeight="1">
      <c r="A20" s="538" t="s">
        <v>130</v>
      </c>
      <c r="B20" s="187">
        <v>916.1187042083845</v>
      </c>
      <c r="C20" s="187">
        <v>2313.818550550862</v>
      </c>
      <c r="D20" s="187">
        <v>606.4880497723871</v>
      </c>
      <c r="E20" s="187">
        <v>3554.3117220242307</v>
      </c>
      <c r="F20" s="187">
        <v>1079.7949855744569</v>
      </c>
      <c r="G20" s="188">
        <v>2562.878106381054</v>
      </c>
      <c r="H20" s="188">
        <v>936.751</v>
      </c>
      <c r="I20" s="188">
        <v>765.337</v>
      </c>
      <c r="J20" s="188">
        <v>788.3871738865794</v>
      </c>
      <c r="K20" s="189">
        <v>734.3879665272274</v>
      </c>
      <c r="L20" s="172"/>
    </row>
    <row r="21" spans="1:12" ht="13.5">
      <c r="A21" s="537" t="s">
        <v>95</v>
      </c>
      <c r="B21" s="184">
        <v>557.1677916196091</v>
      </c>
      <c r="C21" s="184">
        <v>1766.2604642350145</v>
      </c>
      <c r="D21" s="184">
        <v>2588.8283402708366</v>
      </c>
      <c r="E21" s="184">
        <v>796.6340645192179</v>
      </c>
      <c r="F21" s="184">
        <v>1111.2810912576965</v>
      </c>
      <c r="G21" s="185">
        <v>4105.448798562258</v>
      </c>
      <c r="H21" s="185">
        <v>2022.974</v>
      </c>
      <c r="I21" s="185">
        <v>2529.599</v>
      </c>
      <c r="J21" s="185">
        <v>3013.7317768515395</v>
      </c>
      <c r="K21" s="186">
        <v>1542.4163383117047</v>
      </c>
      <c r="L21" s="172"/>
    </row>
    <row r="22" spans="1:12" ht="13.5">
      <c r="A22" s="538" t="s">
        <v>96</v>
      </c>
      <c r="B22" s="187">
        <v>465.77044953663335</v>
      </c>
      <c r="C22" s="187">
        <v>230.41875381142765</v>
      </c>
      <c r="D22" s="187">
        <v>45.7222194054767</v>
      </c>
      <c r="E22" s="187">
        <v>16.23827816271199</v>
      </c>
      <c r="F22" s="187">
        <v>200.12655329651366</v>
      </c>
      <c r="G22" s="188">
        <v>104.08757243440999</v>
      </c>
      <c r="H22" s="188">
        <v>55.471</v>
      </c>
      <c r="I22" s="188">
        <v>389.714</v>
      </c>
      <c r="J22" s="188">
        <v>488.67488892141597</v>
      </c>
      <c r="K22" s="189">
        <v>808.5010951858715</v>
      </c>
      <c r="L22" s="172"/>
    </row>
    <row r="23" spans="1:12" ht="13.5">
      <c r="A23" s="537" t="s">
        <v>97</v>
      </c>
      <c r="B23" s="184">
        <v>73.91331438089256</v>
      </c>
      <c r="C23" s="184">
        <v>102.41633082610281</v>
      </c>
      <c r="D23" s="184">
        <v>748.2030929282179</v>
      </c>
      <c r="E23" s="184">
        <v>1619.6776976679596</v>
      </c>
      <c r="F23" s="184">
        <v>820.2831137418062</v>
      </c>
      <c r="G23" s="185">
        <v>744.7304517526941</v>
      </c>
      <c r="H23" s="185">
        <v>18435.197104923667</v>
      </c>
      <c r="I23" s="185">
        <v>1066.9944536136907</v>
      </c>
      <c r="J23" s="185">
        <v>3718.6346383302716</v>
      </c>
      <c r="K23" s="186">
        <v>3517.8323561197353</v>
      </c>
      <c r="L23" s="172"/>
    </row>
    <row r="24" spans="1:12" ht="13.5">
      <c r="A24" s="538" t="s">
        <v>98</v>
      </c>
      <c r="B24" s="222">
        <v>0</v>
      </c>
      <c r="C24" s="222">
        <v>0</v>
      </c>
      <c r="D24" s="222">
        <v>0</v>
      </c>
      <c r="E24" s="222">
        <v>0</v>
      </c>
      <c r="F24" s="222">
        <v>0</v>
      </c>
      <c r="G24" s="222">
        <v>0</v>
      </c>
      <c r="H24" s="222">
        <v>0</v>
      </c>
      <c r="I24" s="222">
        <v>0</v>
      </c>
      <c r="J24" s="222">
        <v>0</v>
      </c>
      <c r="K24" s="190">
        <v>0</v>
      </c>
      <c r="L24" s="172"/>
    </row>
    <row r="25" spans="1:12" ht="13.5">
      <c r="A25" s="541" t="s">
        <v>99</v>
      </c>
      <c r="B25" s="559">
        <v>82333.89490983885</v>
      </c>
      <c r="C25" s="559">
        <v>82833.80712542078</v>
      </c>
      <c r="D25" s="559">
        <v>91526.94677664318</v>
      </c>
      <c r="E25" s="559">
        <v>89464.78646225517</v>
      </c>
      <c r="F25" s="559">
        <v>70245.97393825305</v>
      </c>
      <c r="G25" s="559">
        <v>118734.19413160373</v>
      </c>
      <c r="H25" s="559">
        <v>115645.33110492368</v>
      </c>
      <c r="I25" s="559">
        <v>138738.9894536137</v>
      </c>
      <c r="J25" s="559">
        <v>160214.46711742328</v>
      </c>
      <c r="K25" s="560">
        <v>146090.72680555194</v>
      </c>
      <c r="L25" s="172"/>
    </row>
    <row r="26" spans="1:12" ht="13.5">
      <c r="A26" s="220"/>
      <c r="B26" s="191"/>
      <c r="C26" s="191"/>
      <c r="D26" s="191"/>
      <c r="E26" s="191"/>
      <c r="F26" s="191"/>
      <c r="G26" s="191"/>
      <c r="H26" s="191"/>
      <c r="I26" s="191"/>
      <c r="J26" s="178"/>
      <c r="K26" s="178"/>
      <c r="L26" s="171"/>
    </row>
    <row r="27" spans="1:12" ht="13.5">
      <c r="A27" s="78" t="s">
        <v>100</v>
      </c>
      <c r="B27" s="192"/>
      <c r="C27" s="192"/>
      <c r="D27" s="192"/>
      <c r="E27" s="192"/>
      <c r="F27" s="192"/>
      <c r="G27" s="193"/>
      <c r="H27" s="193"/>
      <c r="I27" s="193"/>
      <c r="J27" s="193"/>
      <c r="K27" s="194"/>
      <c r="L27" s="171"/>
    </row>
    <row r="28" spans="1:12" ht="13.5">
      <c r="A28" s="537" t="s">
        <v>101</v>
      </c>
      <c r="B28" s="223">
        <v>0</v>
      </c>
      <c r="C28" s="224">
        <v>0</v>
      </c>
      <c r="D28" s="224">
        <v>0</v>
      </c>
      <c r="E28" s="224">
        <v>0</v>
      </c>
      <c r="F28" s="224">
        <v>0</v>
      </c>
      <c r="G28" s="195">
        <v>0</v>
      </c>
      <c r="H28" s="195">
        <v>56483.029</v>
      </c>
      <c r="I28" s="195">
        <v>87121.103</v>
      </c>
      <c r="J28" s="195">
        <v>43383.02683703322</v>
      </c>
      <c r="K28" s="196">
        <v>62769.630218647464</v>
      </c>
      <c r="L28" s="171"/>
    </row>
    <row r="29" spans="1:12" ht="13.5">
      <c r="A29" s="538" t="s">
        <v>102</v>
      </c>
      <c r="B29" s="225">
        <v>0</v>
      </c>
      <c r="C29" s="225">
        <v>0</v>
      </c>
      <c r="D29" s="225">
        <v>0</v>
      </c>
      <c r="E29" s="225">
        <v>0</v>
      </c>
      <c r="F29" s="225">
        <v>0</v>
      </c>
      <c r="G29" s="197">
        <v>0</v>
      </c>
      <c r="H29" s="197">
        <v>0</v>
      </c>
      <c r="I29" s="197">
        <v>0</v>
      </c>
      <c r="J29" s="197">
        <v>0</v>
      </c>
      <c r="K29" s="198">
        <v>0</v>
      </c>
      <c r="L29" s="171"/>
    </row>
    <row r="30" spans="1:12" ht="13.5">
      <c r="A30" s="537" t="s">
        <v>104</v>
      </c>
      <c r="B30" s="184">
        <v>19031.74473552155</v>
      </c>
      <c r="C30" s="184">
        <v>21568.286585929596</v>
      </c>
      <c r="D30" s="184">
        <v>11235.896151747917</v>
      </c>
      <c r="E30" s="184">
        <v>19498.11669272383</v>
      </c>
      <c r="F30" s="184">
        <v>9158.194103579539</v>
      </c>
      <c r="G30" s="185">
        <v>11227.404589576247</v>
      </c>
      <c r="H30" s="185">
        <v>6047.284</v>
      </c>
      <c r="I30" s="185">
        <v>4537.433</v>
      </c>
      <c r="J30" s="195">
        <v>15266.562498906505</v>
      </c>
      <c r="K30" s="196">
        <v>19724.331309926616</v>
      </c>
      <c r="L30" s="171"/>
    </row>
    <row r="31" spans="1:12" ht="13.5">
      <c r="A31" s="541" t="s">
        <v>106</v>
      </c>
      <c r="B31" s="565">
        <v>19031.74473552155</v>
      </c>
      <c r="C31" s="565">
        <v>21568.286585929596</v>
      </c>
      <c r="D31" s="565">
        <v>11235.896151747917</v>
      </c>
      <c r="E31" s="565">
        <v>19498.11669272383</v>
      </c>
      <c r="F31" s="565">
        <v>9158.194103579539</v>
      </c>
      <c r="G31" s="565">
        <v>11227.404589576247</v>
      </c>
      <c r="H31" s="565">
        <v>62530.313</v>
      </c>
      <c r="I31" s="565">
        <v>91658.53600000001</v>
      </c>
      <c r="J31" s="565">
        <v>58649.58933593972</v>
      </c>
      <c r="K31" s="566">
        <v>82493.96152857409</v>
      </c>
      <c r="L31" s="171"/>
    </row>
    <row r="32" spans="1:12" ht="15.75">
      <c r="A32" s="221"/>
      <c r="B32" s="199"/>
      <c r="C32" s="199"/>
      <c r="D32" s="199"/>
      <c r="E32" s="199"/>
      <c r="F32" s="199"/>
      <c r="G32" s="199"/>
      <c r="H32" s="199"/>
      <c r="I32" s="199"/>
      <c r="J32" s="178"/>
      <c r="L32" s="171"/>
    </row>
    <row r="33" spans="1:12" ht="36.75" customHeight="1">
      <c r="A33" s="511" t="s">
        <v>237</v>
      </c>
      <c r="B33" s="797" t="s">
        <v>134</v>
      </c>
      <c r="C33" s="798"/>
      <c r="D33" s="798"/>
      <c r="E33" s="798"/>
      <c r="F33" s="798"/>
      <c r="G33" s="798"/>
      <c r="H33" s="798"/>
      <c r="I33" s="798"/>
      <c r="J33" s="798"/>
      <c r="K33" s="799"/>
      <c r="L33" s="171"/>
    </row>
    <row r="34" spans="1:12" ht="15.75">
      <c r="A34" s="602" t="s">
        <v>87</v>
      </c>
      <c r="B34" s="721">
        <v>2012</v>
      </c>
      <c r="C34" s="721">
        <v>2013</v>
      </c>
      <c r="D34" s="721">
        <v>2014</v>
      </c>
      <c r="E34" s="721">
        <v>2015</v>
      </c>
      <c r="F34" s="721">
        <v>2016</v>
      </c>
      <c r="G34" s="721">
        <v>2017</v>
      </c>
      <c r="H34" s="722">
        <v>2018</v>
      </c>
      <c r="I34" s="722">
        <v>2019</v>
      </c>
      <c r="J34" s="722" t="s">
        <v>135</v>
      </c>
      <c r="K34" s="723" t="s">
        <v>141</v>
      </c>
      <c r="L34" s="171"/>
    </row>
    <row r="35" spans="1:11" ht="13.5">
      <c r="A35" s="537" t="s">
        <v>133</v>
      </c>
      <c r="B35" s="184">
        <v>12596.443509494888</v>
      </c>
      <c r="C35" s="184">
        <v>1902.1724558334915</v>
      </c>
      <c r="D35" s="184">
        <v>3822.293456060603</v>
      </c>
      <c r="E35" s="184">
        <v>1741.6595611016676</v>
      </c>
      <c r="F35" s="184">
        <v>7304.718399931013</v>
      </c>
      <c r="G35" s="185">
        <v>3530.901555540003</v>
      </c>
      <c r="H35" s="185">
        <v>10717.287</v>
      </c>
      <c r="I35" s="185">
        <v>800.343</v>
      </c>
      <c r="J35" s="185">
        <v>6539.965453589171</v>
      </c>
      <c r="K35" s="186">
        <v>2758.6160981117796</v>
      </c>
    </row>
    <row r="36" spans="1:11" ht="13.5">
      <c r="A36" s="538" t="s">
        <v>92</v>
      </c>
      <c r="B36" s="187">
        <v>4541.81808925686</v>
      </c>
      <c r="C36" s="187">
        <v>3021.810082253075</v>
      </c>
      <c r="D36" s="187">
        <v>5530.745785882281</v>
      </c>
      <c r="E36" s="187">
        <v>6748.24805889356</v>
      </c>
      <c r="F36" s="187">
        <v>17591.448924475393</v>
      </c>
      <c r="G36" s="188">
        <v>21652.064704767534</v>
      </c>
      <c r="H36" s="188">
        <v>2261.408</v>
      </c>
      <c r="I36" s="188">
        <v>5095.272</v>
      </c>
      <c r="J36" s="188">
        <v>2494.0554460245808</v>
      </c>
      <c r="K36" s="189">
        <v>9368.111527391524</v>
      </c>
    </row>
    <row r="37" spans="1:11" ht="13.5">
      <c r="A37" s="537" t="s">
        <v>93</v>
      </c>
      <c r="B37" s="184">
        <v>3262.6452757123325</v>
      </c>
      <c r="C37" s="184">
        <v>971.2041893252974</v>
      </c>
      <c r="D37" s="184">
        <v>117.157880573284</v>
      </c>
      <c r="E37" s="184">
        <v>188.68619427588547</v>
      </c>
      <c r="F37" s="184">
        <v>59.67248896194855</v>
      </c>
      <c r="G37" s="185">
        <v>604.8678020256652</v>
      </c>
      <c r="H37" s="185">
        <v>277.572</v>
      </c>
      <c r="I37" s="185">
        <v>15.564</v>
      </c>
      <c r="J37" s="185">
        <v>855.2617597561931</v>
      </c>
      <c r="K37" s="186">
        <v>184.50559846636807</v>
      </c>
    </row>
    <row r="38" spans="1:11" ht="13.5">
      <c r="A38" s="538" t="s">
        <v>130</v>
      </c>
      <c r="B38" s="187">
        <v>954.7528865349956</v>
      </c>
      <c r="C38" s="187">
        <v>25.253130388747373</v>
      </c>
      <c r="D38" s="187">
        <v>6.506962503649333</v>
      </c>
      <c r="E38" s="187">
        <v>50.48302998536026</v>
      </c>
      <c r="F38" s="187">
        <v>34.05962073516815</v>
      </c>
      <c r="G38" s="188">
        <v>327.2346761635911</v>
      </c>
      <c r="H38" s="188">
        <v>158.196</v>
      </c>
      <c r="I38" s="188">
        <v>25.218</v>
      </c>
      <c r="J38" s="188">
        <v>16.762364101477843</v>
      </c>
      <c r="K38" s="189">
        <v>0</v>
      </c>
    </row>
    <row r="39" spans="1:11" ht="13.5">
      <c r="A39" s="537" t="s">
        <v>95</v>
      </c>
      <c r="B39" s="184">
        <v>58.40615759455383</v>
      </c>
      <c r="C39" s="184">
        <v>739.1522330328122</v>
      </c>
      <c r="D39" s="184">
        <v>246.28389141488887</v>
      </c>
      <c r="E39" s="184">
        <v>61.98446928994974</v>
      </c>
      <c r="F39" s="184">
        <v>99.84818622537236</v>
      </c>
      <c r="G39" s="185">
        <v>165.3774545337548</v>
      </c>
      <c r="H39" s="185">
        <v>369.274</v>
      </c>
      <c r="I39" s="185">
        <v>6.428</v>
      </c>
      <c r="J39" s="185">
        <v>374.9724608937235</v>
      </c>
      <c r="K39" s="186">
        <v>1177.749268479491</v>
      </c>
    </row>
    <row r="40" spans="1:11" ht="13.5">
      <c r="A40" s="538" t="s">
        <v>96</v>
      </c>
      <c r="B40" s="187">
        <v>206.96297373175355</v>
      </c>
      <c r="C40" s="187">
        <v>13.17274335139472</v>
      </c>
      <c r="D40" s="187">
        <v>0</v>
      </c>
      <c r="E40" s="187">
        <v>0</v>
      </c>
      <c r="F40" s="187">
        <v>0</v>
      </c>
      <c r="G40" s="188">
        <v>0</v>
      </c>
      <c r="H40" s="188">
        <v>0</v>
      </c>
      <c r="I40" s="188">
        <v>0</v>
      </c>
      <c r="J40" s="188">
        <v>0</v>
      </c>
      <c r="K40" s="189">
        <v>0</v>
      </c>
    </row>
    <row r="41" spans="1:11" ht="13.5">
      <c r="A41" s="537" t="s">
        <v>97</v>
      </c>
      <c r="B41" s="184">
        <v>212.8199504375593</v>
      </c>
      <c r="C41" s="184">
        <v>142.7341654105056</v>
      </c>
      <c r="D41" s="184">
        <v>14.331053013272328</v>
      </c>
      <c r="E41" s="184">
        <v>15.400778557059423</v>
      </c>
      <c r="F41" s="184">
        <v>59.18381203407591</v>
      </c>
      <c r="G41" s="185">
        <v>21.98716141946765</v>
      </c>
      <c r="H41" s="185">
        <v>54.92954932463392</v>
      </c>
      <c r="I41" s="185">
        <v>120.201290940986</v>
      </c>
      <c r="J41" s="185">
        <v>51.81965650170265</v>
      </c>
      <c r="K41" s="186">
        <v>32.75803137521708</v>
      </c>
    </row>
    <row r="42" spans="1:11" ht="13.5">
      <c r="A42" s="538" t="s">
        <v>98</v>
      </c>
      <c r="B42" s="225">
        <v>0</v>
      </c>
      <c r="C42" s="225">
        <v>0</v>
      </c>
      <c r="D42" s="225">
        <v>0</v>
      </c>
      <c r="E42" s="225">
        <v>0</v>
      </c>
      <c r="F42" s="225">
        <v>0</v>
      </c>
      <c r="G42" s="197">
        <v>0</v>
      </c>
      <c r="H42" s="197">
        <v>0</v>
      </c>
      <c r="I42" s="197">
        <v>0</v>
      </c>
      <c r="J42" s="197">
        <v>0</v>
      </c>
      <c r="K42" s="198">
        <v>0</v>
      </c>
    </row>
    <row r="43" spans="1:11" ht="13.5">
      <c r="A43" s="541" t="s">
        <v>99</v>
      </c>
      <c r="B43" s="561">
        <v>21833.84884276294</v>
      </c>
      <c r="C43" s="561">
        <v>6815.498999595324</v>
      </c>
      <c r="D43" s="561">
        <v>9737.31902944798</v>
      </c>
      <c r="E43" s="561">
        <v>8806.462092103482</v>
      </c>
      <c r="F43" s="561">
        <v>25148.93143236297</v>
      </c>
      <c r="G43" s="561">
        <v>26302.43335445002</v>
      </c>
      <c r="H43" s="561">
        <v>13838.666549324633</v>
      </c>
      <c r="I43" s="561">
        <v>6063.026290940986</v>
      </c>
      <c r="J43" s="561">
        <v>10332.837140866848</v>
      </c>
      <c r="K43" s="562">
        <v>13521.7405238244</v>
      </c>
    </row>
    <row r="44" spans="1:10" ht="13.5">
      <c r="A44" s="220"/>
      <c r="B44" s="200"/>
      <c r="C44" s="200"/>
      <c r="D44" s="200"/>
      <c r="E44" s="200"/>
      <c r="F44" s="200"/>
      <c r="G44" s="200"/>
      <c r="H44" s="200"/>
      <c r="I44" s="200"/>
      <c r="J44" s="1"/>
    </row>
    <row r="45" spans="1:11" ht="13.5">
      <c r="A45" s="78" t="s">
        <v>100</v>
      </c>
      <c r="B45" s="201"/>
      <c r="C45" s="201"/>
      <c r="D45" s="201"/>
      <c r="E45" s="201"/>
      <c r="F45" s="201"/>
      <c r="G45" s="202"/>
      <c r="H45" s="202"/>
      <c r="I45" s="202"/>
      <c r="J45" s="202"/>
      <c r="K45" s="203"/>
    </row>
    <row r="46" spans="1:11" ht="13.5">
      <c r="A46" s="537" t="s">
        <v>101</v>
      </c>
      <c r="B46" s="224">
        <v>0</v>
      </c>
      <c r="C46" s="224">
        <v>0</v>
      </c>
      <c r="D46" s="224">
        <v>0</v>
      </c>
      <c r="E46" s="224">
        <v>0</v>
      </c>
      <c r="F46" s="224">
        <v>0</v>
      </c>
      <c r="G46" s="195">
        <v>0</v>
      </c>
      <c r="H46" s="195">
        <v>1672.801</v>
      </c>
      <c r="I46" s="195">
        <v>1094.686</v>
      </c>
      <c r="J46" s="195">
        <v>3260.2986959785053</v>
      </c>
      <c r="K46" s="196">
        <v>2464.4918627396955</v>
      </c>
    </row>
    <row r="47" spans="1:11" ht="13.5">
      <c r="A47" s="538" t="s">
        <v>102</v>
      </c>
      <c r="B47" s="225">
        <v>0</v>
      </c>
      <c r="C47" s="225">
        <v>0</v>
      </c>
      <c r="D47" s="225">
        <v>0</v>
      </c>
      <c r="E47" s="225">
        <v>0</v>
      </c>
      <c r="F47" s="225">
        <v>0</v>
      </c>
      <c r="G47" s="197">
        <v>0</v>
      </c>
      <c r="H47" s="197">
        <v>0</v>
      </c>
      <c r="I47" s="197">
        <v>0</v>
      </c>
      <c r="J47" s="197">
        <v>0</v>
      </c>
      <c r="K47" s="198">
        <v>0</v>
      </c>
    </row>
    <row r="48" spans="1:11" ht="13.5">
      <c r="A48" s="537" t="s">
        <v>104</v>
      </c>
      <c r="B48" s="184">
        <v>1405.2901228227583</v>
      </c>
      <c r="C48" s="184">
        <v>2757.2597759209343</v>
      </c>
      <c r="D48" s="184">
        <v>49.39939742101382</v>
      </c>
      <c r="E48" s="184">
        <v>2187.762831045641</v>
      </c>
      <c r="F48" s="184">
        <v>185.2763168423034</v>
      </c>
      <c r="G48" s="185">
        <v>2864.324732423299</v>
      </c>
      <c r="H48" s="185">
        <v>7280.612</v>
      </c>
      <c r="I48" s="185">
        <v>144.843</v>
      </c>
      <c r="J48" s="185">
        <v>96.60697541271908</v>
      </c>
      <c r="K48" s="186">
        <v>1878.669860407908</v>
      </c>
    </row>
    <row r="49" spans="1:11" ht="13.5">
      <c r="A49" s="541" t="s">
        <v>106</v>
      </c>
      <c r="B49" s="561">
        <v>1405.29012282276</v>
      </c>
      <c r="C49" s="561">
        <v>2757.2597759209343</v>
      </c>
      <c r="D49" s="561">
        <v>49.39939742101382</v>
      </c>
      <c r="E49" s="561">
        <v>2187.762831045641</v>
      </c>
      <c r="F49" s="561">
        <v>185.2763168423034</v>
      </c>
      <c r="G49" s="561">
        <v>2864.324732423299</v>
      </c>
      <c r="H49" s="561">
        <v>8953.413</v>
      </c>
      <c r="I49" s="561">
        <v>1239.529</v>
      </c>
      <c r="J49" s="561">
        <v>3356.9056713912246</v>
      </c>
      <c r="K49" s="562">
        <v>4343.161723147603</v>
      </c>
    </row>
    <row r="50" spans="1:10" ht="15.75">
      <c r="A50" s="221"/>
      <c r="B50" s="204"/>
      <c r="C50" s="204"/>
      <c r="D50" s="204"/>
      <c r="E50" s="204"/>
      <c r="F50" s="204"/>
      <c r="G50" s="204"/>
      <c r="H50" s="204"/>
      <c r="I50" s="204"/>
      <c r="J50" s="1"/>
    </row>
    <row r="51" spans="1:11" ht="40.5" customHeight="1">
      <c r="A51" s="510" t="s">
        <v>237</v>
      </c>
      <c r="B51" s="797" t="s">
        <v>136</v>
      </c>
      <c r="C51" s="798"/>
      <c r="D51" s="798"/>
      <c r="E51" s="798"/>
      <c r="F51" s="798"/>
      <c r="G51" s="798"/>
      <c r="H51" s="798"/>
      <c r="I51" s="798"/>
      <c r="J51" s="798"/>
      <c r="K51" s="799"/>
    </row>
    <row r="52" spans="1:11" ht="15.75">
      <c r="A52" s="602" t="s">
        <v>87</v>
      </c>
      <c r="B52" s="721">
        <v>2012</v>
      </c>
      <c r="C52" s="721">
        <v>2013</v>
      </c>
      <c r="D52" s="721">
        <v>2014</v>
      </c>
      <c r="E52" s="721">
        <v>2015</v>
      </c>
      <c r="F52" s="721">
        <v>2016</v>
      </c>
      <c r="G52" s="721">
        <v>2017</v>
      </c>
      <c r="H52" s="722">
        <v>2018</v>
      </c>
      <c r="I52" s="722">
        <v>2019</v>
      </c>
      <c r="J52" s="722" t="s">
        <v>135</v>
      </c>
      <c r="K52" s="723" t="s">
        <v>141</v>
      </c>
    </row>
    <row r="53" spans="1:11" ht="13.5">
      <c r="A53" s="537" t="s">
        <v>133</v>
      </c>
      <c r="B53" s="184">
        <v>8238.667570820611</v>
      </c>
      <c r="C53" s="184">
        <v>9301.627391090264</v>
      </c>
      <c r="D53" s="184">
        <v>4706.020240870788</v>
      </c>
      <c r="E53" s="184">
        <v>3428.651172060572</v>
      </c>
      <c r="F53" s="184">
        <v>2909.85293429246</v>
      </c>
      <c r="G53" s="185">
        <v>6445.794086477909</v>
      </c>
      <c r="H53" s="185">
        <v>5634.803</v>
      </c>
      <c r="I53" s="185">
        <v>3965.378</v>
      </c>
      <c r="J53" s="185">
        <v>10561.047445479591</v>
      </c>
      <c r="K53" s="186">
        <v>2629.054713484993</v>
      </c>
    </row>
    <row r="54" spans="1:11" ht="13.5">
      <c r="A54" s="538" t="s">
        <v>92</v>
      </c>
      <c r="B54" s="187">
        <v>3737.467043661353</v>
      </c>
      <c r="C54" s="187">
        <v>1588.4790155493179</v>
      </c>
      <c r="D54" s="187">
        <v>771.0125585337588</v>
      </c>
      <c r="E54" s="187">
        <v>3391.7829076750927</v>
      </c>
      <c r="F54" s="187">
        <v>3309.967238122996</v>
      </c>
      <c r="G54" s="188">
        <v>1162.1211685020169</v>
      </c>
      <c r="H54" s="188">
        <v>3730.51</v>
      </c>
      <c r="I54" s="188">
        <v>23775.01</v>
      </c>
      <c r="J54" s="188">
        <v>48004.06035083325</v>
      </c>
      <c r="K54" s="189">
        <v>19912.12020681037</v>
      </c>
    </row>
    <row r="55" spans="1:11" ht="13.5">
      <c r="A55" s="537" t="s">
        <v>93</v>
      </c>
      <c r="B55" s="184">
        <v>812.231570967792</v>
      </c>
      <c r="C55" s="184">
        <v>765.4442932636058</v>
      </c>
      <c r="D55" s="184">
        <v>312.8088539530782</v>
      </c>
      <c r="E55" s="184">
        <v>167.77869273511644</v>
      </c>
      <c r="F55" s="184">
        <v>623.2197133993191</v>
      </c>
      <c r="G55" s="185">
        <v>6170.2963107723535</v>
      </c>
      <c r="H55" s="185">
        <v>4324.522</v>
      </c>
      <c r="I55" s="185">
        <v>645.052</v>
      </c>
      <c r="J55" s="185">
        <v>3461.762944408485</v>
      </c>
      <c r="K55" s="186">
        <v>255.94859062564618</v>
      </c>
    </row>
    <row r="56" spans="1:11" ht="13.5">
      <c r="A56" s="538" t="s">
        <v>130</v>
      </c>
      <c r="B56" s="188">
        <v>539.8135198827495</v>
      </c>
      <c r="C56" s="188">
        <v>324.19881344084786</v>
      </c>
      <c r="D56" s="188">
        <v>53.76405281842999</v>
      </c>
      <c r="E56" s="188">
        <v>43.31213373171862</v>
      </c>
      <c r="F56" s="188">
        <v>151.88929507462515</v>
      </c>
      <c r="G56" s="188">
        <v>35.85827806185276</v>
      </c>
      <c r="H56" s="188">
        <v>8.724</v>
      </c>
      <c r="I56" s="188">
        <v>194.771</v>
      </c>
      <c r="J56" s="188">
        <v>11.22146143199054</v>
      </c>
      <c r="K56" s="189">
        <v>1.5062716297026497</v>
      </c>
    </row>
    <row r="57" spans="1:11" ht="13.5">
      <c r="A57" s="537" t="s">
        <v>95</v>
      </c>
      <c r="B57" s="184">
        <v>162.6215916002229</v>
      </c>
      <c r="C57" s="184">
        <v>104.97752759375327</v>
      </c>
      <c r="D57" s="184">
        <v>445.97881561770924</v>
      </c>
      <c r="E57" s="184">
        <v>604.8274245529122</v>
      </c>
      <c r="F57" s="184">
        <v>338.0063594077151</v>
      </c>
      <c r="G57" s="185">
        <v>144.019128295061</v>
      </c>
      <c r="H57" s="185">
        <v>77.645</v>
      </c>
      <c r="I57" s="185">
        <v>850.352</v>
      </c>
      <c r="J57" s="185">
        <v>248.7998766745846</v>
      </c>
      <c r="K57" s="186">
        <v>315.06220235182775</v>
      </c>
    </row>
    <row r="58" spans="1:11" ht="13.5">
      <c r="A58" s="538" t="s">
        <v>96</v>
      </c>
      <c r="B58" s="187">
        <v>0</v>
      </c>
      <c r="C58" s="187">
        <v>128.43553520221016</v>
      </c>
      <c r="D58" s="187">
        <v>343.8437650598714</v>
      </c>
      <c r="E58" s="187">
        <v>61.31456488505211</v>
      </c>
      <c r="F58" s="187">
        <v>43.04048975063519</v>
      </c>
      <c r="G58" s="188">
        <v>8.093594662821705</v>
      </c>
      <c r="H58" s="188">
        <v>8.589</v>
      </c>
      <c r="I58" s="188">
        <v>8.172</v>
      </c>
      <c r="J58" s="188">
        <v>38.88782563511059</v>
      </c>
      <c r="K58" s="189">
        <v>72.15096144305801</v>
      </c>
    </row>
    <row r="59" spans="1:11" ht="13.5">
      <c r="A59" s="537" t="s">
        <v>97</v>
      </c>
      <c r="B59" s="184">
        <v>64.85433009204495</v>
      </c>
      <c r="C59" s="184">
        <v>6.0286147692196534</v>
      </c>
      <c r="D59" s="184">
        <v>19.444039560799663</v>
      </c>
      <c r="E59" s="184">
        <v>16.818541103992867</v>
      </c>
      <c r="F59" s="184">
        <v>25.39149613874751</v>
      </c>
      <c r="G59" s="185">
        <v>31.425834996687907</v>
      </c>
      <c r="H59" s="185">
        <v>72.00942553177468</v>
      </c>
      <c r="I59" s="185">
        <v>8.30541368743616</v>
      </c>
      <c r="J59" s="185">
        <v>119.95578973390884</v>
      </c>
      <c r="K59" s="186">
        <v>114.731810430952</v>
      </c>
    </row>
    <row r="60" spans="1:11" ht="13.5">
      <c r="A60" s="538" t="s">
        <v>98</v>
      </c>
      <c r="B60" s="225">
        <v>0</v>
      </c>
      <c r="C60" s="225">
        <v>0</v>
      </c>
      <c r="D60" s="225">
        <v>0</v>
      </c>
      <c r="E60" s="225">
        <v>0</v>
      </c>
      <c r="F60" s="225">
        <v>0</v>
      </c>
      <c r="G60" s="197">
        <v>0</v>
      </c>
      <c r="H60" s="197">
        <v>0</v>
      </c>
      <c r="I60" s="197">
        <v>0</v>
      </c>
      <c r="J60" s="197">
        <v>0</v>
      </c>
      <c r="K60" s="198">
        <v>0</v>
      </c>
    </row>
    <row r="61" spans="1:11" ht="13.5">
      <c r="A61" s="541" t="s">
        <v>99</v>
      </c>
      <c r="B61" s="563">
        <v>13555.655627024771</v>
      </c>
      <c r="C61" s="563">
        <v>12219.19119090922</v>
      </c>
      <c r="D61" s="563">
        <v>6652.872326414436</v>
      </c>
      <c r="E61" s="563">
        <v>7714.485436744458</v>
      </c>
      <c r="F61" s="563">
        <v>7401.367526186496</v>
      </c>
      <c r="G61" s="563">
        <v>13997.608401768704</v>
      </c>
      <c r="H61" s="563">
        <v>13856.802425531774</v>
      </c>
      <c r="I61" s="563">
        <v>29447.040413687435</v>
      </c>
      <c r="J61" s="563">
        <v>62445.7356941969</v>
      </c>
      <c r="K61" s="564">
        <v>23300.57475677655</v>
      </c>
    </row>
    <row r="62" spans="1:10" ht="15.75">
      <c r="A62" s="220"/>
      <c r="B62" s="205"/>
      <c r="C62" s="205"/>
      <c r="D62" s="205"/>
      <c r="E62" s="205"/>
      <c r="F62" s="205"/>
      <c r="G62" s="205"/>
      <c r="H62" s="205"/>
      <c r="I62" s="205"/>
      <c r="J62" s="1"/>
    </row>
    <row r="63" spans="1:11" ht="13.5">
      <c r="A63" s="78" t="s">
        <v>100</v>
      </c>
      <c r="B63" s="201"/>
      <c r="C63" s="201"/>
      <c r="D63" s="201"/>
      <c r="E63" s="201"/>
      <c r="F63" s="201"/>
      <c r="G63" s="202"/>
      <c r="H63" s="202"/>
      <c r="I63" s="202"/>
      <c r="J63" s="202"/>
      <c r="K63" s="203"/>
    </row>
    <row r="64" spans="1:11" ht="13.5">
      <c r="A64" s="537" t="s">
        <v>101</v>
      </c>
      <c r="B64" s="224">
        <v>0</v>
      </c>
      <c r="C64" s="224">
        <v>0</v>
      </c>
      <c r="D64" s="224">
        <v>0</v>
      </c>
      <c r="E64" s="224">
        <v>0</v>
      </c>
      <c r="F64" s="224">
        <v>0</v>
      </c>
      <c r="G64" s="206">
        <v>0</v>
      </c>
      <c r="H64" s="195">
        <v>9566.599</v>
      </c>
      <c r="I64" s="195">
        <v>7852.359</v>
      </c>
      <c r="J64" s="195">
        <v>7530.218202364372</v>
      </c>
      <c r="K64" s="196">
        <v>4068.822320262065</v>
      </c>
    </row>
    <row r="65" spans="1:11" ht="13.5">
      <c r="A65" s="538" t="s">
        <v>102</v>
      </c>
      <c r="B65" s="225">
        <v>0</v>
      </c>
      <c r="C65" s="225">
        <v>0</v>
      </c>
      <c r="D65" s="225">
        <v>0</v>
      </c>
      <c r="E65" s="225">
        <v>0</v>
      </c>
      <c r="F65" s="225">
        <v>0</v>
      </c>
      <c r="G65" s="197">
        <v>0</v>
      </c>
      <c r="H65" s="197">
        <v>0</v>
      </c>
      <c r="I65" s="197">
        <v>0</v>
      </c>
      <c r="J65" s="197">
        <v>0</v>
      </c>
      <c r="K65" s="198">
        <v>0</v>
      </c>
    </row>
    <row r="66" spans="1:11" ht="13.5">
      <c r="A66" s="537" t="s">
        <v>104</v>
      </c>
      <c r="B66" s="184">
        <v>631.7586634211444</v>
      </c>
      <c r="C66" s="184">
        <v>493.992788629127</v>
      </c>
      <c r="D66" s="184">
        <v>299.7099544438233</v>
      </c>
      <c r="E66" s="184">
        <v>286.8969538202978</v>
      </c>
      <c r="F66" s="184">
        <v>1828.1843397926073</v>
      </c>
      <c r="G66" s="185">
        <v>1590.7133133196799</v>
      </c>
      <c r="H66" s="185">
        <v>1024.828</v>
      </c>
      <c r="I66" s="185">
        <v>16.26</v>
      </c>
      <c r="J66" s="185">
        <v>1045.6301055756392</v>
      </c>
      <c r="K66" s="186">
        <v>136.21664036682057</v>
      </c>
    </row>
    <row r="67" spans="1:11" ht="13.5">
      <c r="A67" s="541" t="s">
        <v>106</v>
      </c>
      <c r="B67" s="561">
        <v>631.7586634211444</v>
      </c>
      <c r="C67" s="561">
        <v>493.992788629127</v>
      </c>
      <c r="D67" s="561">
        <v>299.7099544438233</v>
      </c>
      <c r="E67" s="561">
        <v>286.8969538202978</v>
      </c>
      <c r="F67" s="561">
        <v>1828.1843397926073</v>
      </c>
      <c r="G67" s="561">
        <v>1590.7133133196799</v>
      </c>
      <c r="H67" s="561">
        <v>10591.427</v>
      </c>
      <c r="I67" s="561">
        <v>7868.619000000001</v>
      </c>
      <c r="J67" s="561">
        <v>8575.84830794001</v>
      </c>
      <c r="K67" s="562">
        <v>4205.038960628885</v>
      </c>
    </row>
    <row r="68" spans="1:10" ht="15.75">
      <c r="A68" s="221"/>
      <c r="B68" s="207"/>
      <c r="C68" s="207"/>
      <c r="D68" s="207"/>
      <c r="E68" s="207"/>
      <c r="F68" s="207"/>
      <c r="G68" s="207"/>
      <c r="H68" s="207"/>
      <c r="I68" s="207"/>
      <c r="J68" s="1"/>
    </row>
    <row r="69" spans="1:11" ht="48.75" customHeight="1">
      <c r="A69" s="510" t="s">
        <v>237</v>
      </c>
      <c r="B69" s="802" t="s">
        <v>137</v>
      </c>
      <c r="C69" s="802"/>
      <c r="D69" s="802"/>
      <c r="E69" s="802"/>
      <c r="F69" s="802"/>
      <c r="G69" s="802"/>
      <c r="H69" s="802"/>
      <c r="I69" s="802"/>
      <c r="J69" s="802"/>
      <c r="K69" s="802"/>
    </row>
    <row r="70" spans="1:11" ht="15.75">
      <c r="A70" s="602" t="s">
        <v>87</v>
      </c>
      <c r="B70" s="721">
        <v>2012</v>
      </c>
      <c r="C70" s="721">
        <v>2013</v>
      </c>
      <c r="D70" s="721">
        <v>2014</v>
      </c>
      <c r="E70" s="721">
        <v>2015</v>
      </c>
      <c r="F70" s="721">
        <v>2016</v>
      </c>
      <c r="G70" s="721">
        <v>2017</v>
      </c>
      <c r="H70" s="722">
        <v>2018</v>
      </c>
      <c r="I70" s="722">
        <v>2019</v>
      </c>
      <c r="J70" s="722" t="s">
        <v>135</v>
      </c>
      <c r="K70" s="723" t="s">
        <v>141</v>
      </c>
    </row>
    <row r="71" spans="1:11" ht="13.5">
      <c r="A71" s="537" t="s">
        <v>133</v>
      </c>
      <c r="B71" s="184">
        <v>42937.3580443609</v>
      </c>
      <c r="C71" s="184">
        <v>67022.13926051866</v>
      </c>
      <c r="D71" s="184">
        <v>73919.80589951985</v>
      </c>
      <c r="E71" s="184">
        <v>85263.24521695421</v>
      </c>
      <c r="F71" s="184">
        <v>108254.42270128023</v>
      </c>
      <c r="G71" s="195">
        <v>74058.11494146184</v>
      </c>
      <c r="H71" s="195">
        <v>24124.506</v>
      </c>
      <c r="I71" s="195">
        <v>33528.405</v>
      </c>
      <c r="J71" s="195">
        <v>21025.125995383776</v>
      </c>
      <c r="K71" s="196">
        <v>40884.50153928809</v>
      </c>
    </row>
    <row r="72" spans="1:11" ht="13.5">
      <c r="A72" s="538" t="s">
        <v>92</v>
      </c>
      <c r="B72" s="187">
        <v>8677.808110362896</v>
      </c>
      <c r="C72" s="187">
        <v>14253.61395506356</v>
      </c>
      <c r="D72" s="187">
        <v>10962.1516842948</v>
      </c>
      <c r="E72" s="187">
        <v>14137.650871902553</v>
      </c>
      <c r="F72" s="187">
        <v>18332.161037915073</v>
      </c>
      <c r="G72" s="197">
        <v>24126.39622350466</v>
      </c>
      <c r="H72" s="197">
        <v>43766.056</v>
      </c>
      <c r="I72" s="197">
        <v>90974.368</v>
      </c>
      <c r="J72" s="197">
        <v>269164.0666112899</v>
      </c>
      <c r="K72" s="198">
        <v>270425.7478493089</v>
      </c>
    </row>
    <row r="73" spans="1:11" ht="13.5">
      <c r="A73" s="537" t="s">
        <v>93</v>
      </c>
      <c r="B73" s="184">
        <v>2666.608322217176</v>
      </c>
      <c r="C73" s="184">
        <v>3628.0468036739735</v>
      </c>
      <c r="D73" s="184">
        <v>1463.6782477565334</v>
      </c>
      <c r="E73" s="184">
        <v>2671.891163077384</v>
      </c>
      <c r="F73" s="184">
        <v>3478.0229800165152</v>
      </c>
      <c r="G73" s="195">
        <v>2019.921054306739</v>
      </c>
      <c r="H73" s="195">
        <v>1659.784</v>
      </c>
      <c r="I73" s="195">
        <v>3127.115</v>
      </c>
      <c r="J73" s="195">
        <v>6486.762700857368</v>
      </c>
      <c r="K73" s="196">
        <v>13031.176176548914</v>
      </c>
    </row>
    <row r="74" spans="1:11" ht="13.5">
      <c r="A74" s="567" t="s">
        <v>130</v>
      </c>
      <c r="B74" s="208">
        <v>6070.527713368324</v>
      </c>
      <c r="C74" s="208">
        <v>15470.181956974202</v>
      </c>
      <c r="D74" s="208">
        <v>2962.4896007978014</v>
      </c>
      <c r="E74" s="208">
        <v>4565.228486964303</v>
      </c>
      <c r="F74" s="208">
        <v>4987.957648666215</v>
      </c>
      <c r="G74" s="197">
        <v>2648.8863868723674</v>
      </c>
      <c r="H74" s="197">
        <v>6101.229</v>
      </c>
      <c r="I74" s="197">
        <v>4847.574</v>
      </c>
      <c r="J74" s="197">
        <v>5393.258860039571</v>
      </c>
      <c r="K74" s="198">
        <v>3820.3223119324407</v>
      </c>
    </row>
    <row r="75" spans="1:11" ht="13.5">
      <c r="A75" s="537" t="s">
        <v>95</v>
      </c>
      <c r="B75" s="184">
        <v>6451.6879310496915</v>
      </c>
      <c r="C75" s="184">
        <v>2844.855947341438</v>
      </c>
      <c r="D75" s="184">
        <v>3660.741258636125</v>
      </c>
      <c r="E75" s="184">
        <v>925.0677483305991</v>
      </c>
      <c r="F75" s="184">
        <v>1911.4743226458727</v>
      </c>
      <c r="G75" s="195">
        <v>1792.2431825281255</v>
      </c>
      <c r="H75" s="195">
        <v>698.937</v>
      </c>
      <c r="I75" s="195">
        <v>1268.519</v>
      </c>
      <c r="J75" s="195">
        <v>1493.6697182088099</v>
      </c>
      <c r="K75" s="196">
        <v>455.89405758338967</v>
      </c>
    </row>
    <row r="76" spans="1:11" ht="13.5">
      <c r="A76" s="538" t="s">
        <v>96</v>
      </c>
      <c r="B76" s="187">
        <v>1345.6086269665066</v>
      </c>
      <c r="C76" s="187">
        <v>2369.3458730635357</v>
      </c>
      <c r="D76" s="187">
        <v>1357.5872867932183</v>
      </c>
      <c r="E76" s="187">
        <v>4424.062155939414</v>
      </c>
      <c r="F76" s="187">
        <v>3448.5426037041602</v>
      </c>
      <c r="G76" s="197">
        <v>3069.287857142802</v>
      </c>
      <c r="H76" s="197">
        <v>159.965</v>
      </c>
      <c r="I76" s="197">
        <v>131.77</v>
      </c>
      <c r="J76" s="197">
        <v>1494.2096847576483</v>
      </c>
      <c r="K76" s="198">
        <v>2697.831999251229</v>
      </c>
    </row>
    <row r="77" spans="1:11" ht="13.5">
      <c r="A77" s="537" t="s">
        <v>97</v>
      </c>
      <c r="B77" s="184">
        <v>833.6438296058772</v>
      </c>
      <c r="C77" s="184">
        <v>4821.854000129303</v>
      </c>
      <c r="D77" s="184">
        <v>1308.8112211403954</v>
      </c>
      <c r="E77" s="184">
        <v>747.0493421498705</v>
      </c>
      <c r="F77" s="184">
        <v>1462.9970167527797</v>
      </c>
      <c r="G77" s="195">
        <v>861.3912187021209</v>
      </c>
      <c r="H77" s="195">
        <v>1015.6159155592268</v>
      </c>
      <c r="I77" s="195">
        <v>623.7933904486466</v>
      </c>
      <c r="J77" s="195">
        <v>1537.7272322920303</v>
      </c>
      <c r="K77" s="196">
        <v>1580.0617661924548</v>
      </c>
    </row>
    <row r="78" spans="1:11" ht="13.5">
      <c r="A78" s="538" t="s">
        <v>98</v>
      </c>
      <c r="B78" s="225">
        <v>0</v>
      </c>
      <c r="C78" s="225">
        <v>0</v>
      </c>
      <c r="D78" s="225">
        <v>0</v>
      </c>
      <c r="E78" s="225">
        <v>0</v>
      </c>
      <c r="F78" s="225">
        <v>0</v>
      </c>
      <c r="G78" s="197">
        <v>0</v>
      </c>
      <c r="H78" s="197">
        <v>0</v>
      </c>
      <c r="I78" s="197">
        <v>0</v>
      </c>
      <c r="J78" s="197">
        <v>0</v>
      </c>
      <c r="K78" s="198">
        <v>0</v>
      </c>
    </row>
    <row r="79" spans="1:11" ht="13.5">
      <c r="A79" s="541" t="s">
        <v>99</v>
      </c>
      <c r="B79" s="563">
        <v>68983.24257793138</v>
      </c>
      <c r="C79" s="563">
        <v>110410.03779676466</v>
      </c>
      <c r="D79" s="563">
        <v>95635.26519893872</v>
      </c>
      <c r="E79" s="563">
        <v>112734.19498531835</v>
      </c>
      <c r="F79" s="563">
        <v>141875.57831098084</v>
      </c>
      <c r="G79" s="563">
        <v>108576.24086451867</v>
      </c>
      <c r="H79" s="563">
        <v>77526.09291555925</v>
      </c>
      <c r="I79" s="563">
        <v>134501.54439044863</v>
      </c>
      <c r="J79" s="563">
        <v>306594.820802829</v>
      </c>
      <c r="K79" s="564">
        <v>332895.535700105</v>
      </c>
    </row>
    <row r="80" spans="1:10" ht="13.5">
      <c r="A80" s="220"/>
      <c r="B80" s="200"/>
      <c r="C80" s="200"/>
      <c r="D80" s="200"/>
      <c r="E80" s="200"/>
      <c r="F80" s="200"/>
      <c r="G80" s="200"/>
      <c r="H80" s="200"/>
      <c r="I80" s="200"/>
      <c r="J80" s="1"/>
    </row>
    <row r="81" spans="1:12" ht="13.5">
      <c r="A81" s="78" t="s">
        <v>100</v>
      </c>
      <c r="B81" s="201"/>
      <c r="C81" s="201"/>
      <c r="D81" s="201"/>
      <c r="E81" s="201"/>
      <c r="F81" s="201"/>
      <c r="G81" s="202"/>
      <c r="H81" s="202"/>
      <c r="I81" s="202"/>
      <c r="J81" s="202"/>
      <c r="K81" s="203"/>
      <c r="L81" s="131"/>
    </row>
    <row r="82" spans="1:12" ht="13.5">
      <c r="A82" s="537" t="s">
        <v>101</v>
      </c>
      <c r="B82" s="224">
        <v>0</v>
      </c>
      <c r="C82" s="224">
        <v>0</v>
      </c>
      <c r="D82" s="224">
        <v>0</v>
      </c>
      <c r="E82" s="224">
        <v>0</v>
      </c>
      <c r="F82" s="224">
        <v>0</v>
      </c>
      <c r="G82" s="195">
        <v>0</v>
      </c>
      <c r="H82" s="195">
        <v>17082.976</v>
      </c>
      <c r="I82" s="195">
        <v>39741.609</v>
      </c>
      <c r="J82" s="195">
        <v>18166.617590164806</v>
      </c>
      <c r="K82" s="196">
        <v>34760.0058633107</v>
      </c>
      <c r="L82" s="131"/>
    </row>
    <row r="83" spans="1:12" ht="13.5">
      <c r="A83" s="538" t="s">
        <v>102</v>
      </c>
      <c r="B83" s="225">
        <v>0</v>
      </c>
      <c r="C83" s="225">
        <v>0</v>
      </c>
      <c r="D83" s="225">
        <v>0</v>
      </c>
      <c r="E83" s="225">
        <v>0</v>
      </c>
      <c r="F83" s="225">
        <v>0</v>
      </c>
      <c r="G83" s="197">
        <v>0</v>
      </c>
      <c r="H83" s="197">
        <v>0</v>
      </c>
      <c r="I83" s="197">
        <v>0</v>
      </c>
      <c r="J83" s="197">
        <v>0</v>
      </c>
      <c r="K83" s="198">
        <v>0</v>
      </c>
      <c r="L83" s="131"/>
    </row>
    <row r="84" spans="1:12" ht="13.5">
      <c r="A84" s="537" t="s">
        <v>104</v>
      </c>
      <c r="B84" s="184">
        <v>15083.264545875301</v>
      </c>
      <c r="C84" s="184">
        <v>23969.65264503195</v>
      </c>
      <c r="D84" s="184">
        <v>5360.835655751398</v>
      </c>
      <c r="E84" s="184">
        <v>11307.062893688078</v>
      </c>
      <c r="F84" s="184">
        <v>2198.6015092857856</v>
      </c>
      <c r="G84" s="185">
        <v>2759.8163094538572</v>
      </c>
      <c r="H84" s="185">
        <v>3966.48</v>
      </c>
      <c r="I84" s="185">
        <v>2993.627</v>
      </c>
      <c r="J84" s="185">
        <v>3110.037463399481</v>
      </c>
      <c r="K84" s="186">
        <v>6992.136188891273</v>
      </c>
      <c r="L84" s="131"/>
    </row>
    <row r="85" spans="1:12" ht="13.5">
      <c r="A85" s="541" t="s">
        <v>106</v>
      </c>
      <c r="B85" s="561">
        <v>15083.264545875301</v>
      </c>
      <c r="C85" s="561">
        <v>23969.65264503195</v>
      </c>
      <c r="D85" s="561">
        <v>5360.835655751398</v>
      </c>
      <c r="E85" s="561">
        <v>11307.062893688078</v>
      </c>
      <c r="F85" s="561">
        <v>2198.6015092857856</v>
      </c>
      <c r="G85" s="561">
        <v>2759.8163094538572</v>
      </c>
      <c r="H85" s="561">
        <v>21049.456</v>
      </c>
      <c r="I85" s="561">
        <v>42735.236</v>
      </c>
      <c r="J85" s="561">
        <v>21276.655053564285</v>
      </c>
      <c r="K85" s="562">
        <v>41752.14205220197</v>
      </c>
      <c r="L85" s="131"/>
    </row>
    <row r="86" spans="1:12" ht="15.75">
      <c r="A86" s="221"/>
      <c r="B86" s="207"/>
      <c r="C86" s="207"/>
      <c r="D86" s="207"/>
      <c r="E86" s="207"/>
      <c r="F86" s="207"/>
      <c r="G86" s="207"/>
      <c r="H86" s="207"/>
      <c r="I86" s="207"/>
      <c r="J86" s="1"/>
      <c r="L86" s="131"/>
    </row>
    <row r="87" spans="1:12" ht="60.75" customHeight="1">
      <c r="A87" s="510" t="s">
        <v>237</v>
      </c>
      <c r="B87" s="797" t="s">
        <v>138</v>
      </c>
      <c r="C87" s="798"/>
      <c r="D87" s="798"/>
      <c r="E87" s="798"/>
      <c r="F87" s="798"/>
      <c r="G87" s="798"/>
      <c r="H87" s="798"/>
      <c r="I87" s="798"/>
      <c r="J87" s="798"/>
      <c r="K87" s="799"/>
      <c r="L87" s="131"/>
    </row>
    <row r="88" spans="1:12" ht="15.75">
      <c r="A88" s="602" t="s">
        <v>87</v>
      </c>
      <c r="B88" s="721">
        <v>2012</v>
      </c>
      <c r="C88" s="721">
        <v>2013</v>
      </c>
      <c r="D88" s="721">
        <v>2014</v>
      </c>
      <c r="E88" s="721">
        <v>2015</v>
      </c>
      <c r="F88" s="721">
        <v>2016</v>
      </c>
      <c r="G88" s="721">
        <v>2017</v>
      </c>
      <c r="H88" s="721">
        <v>2018</v>
      </c>
      <c r="I88" s="722">
        <v>2019</v>
      </c>
      <c r="J88" s="722" t="s">
        <v>135</v>
      </c>
      <c r="K88" s="723" t="s">
        <v>141</v>
      </c>
      <c r="L88" s="131"/>
    </row>
    <row r="89" spans="1:12" ht="13.5">
      <c r="A89" s="537" t="s">
        <v>133</v>
      </c>
      <c r="B89" s="184">
        <v>92014.40742390147</v>
      </c>
      <c r="C89" s="184">
        <v>45731.41992179365</v>
      </c>
      <c r="D89" s="184">
        <v>30810.36942293061</v>
      </c>
      <c r="E89" s="184">
        <v>50602.39931850205</v>
      </c>
      <c r="F89" s="184">
        <v>7540.194238379156</v>
      </c>
      <c r="G89" s="185">
        <v>3968.2519392450063</v>
      </c>
      <c r="H89" s="185">
        <v>11836.991</v>
      </c>
      <c r="I89" s="185">
        <v>15482.099</v>
      </c>
      <c r="J89" s="185">
        <v>51267.42752968229</v>
      </c>
      <c r="K89" s="186">
        <v>19440.88161752022</v>
      </c>
      <c r="L89" s="131"/>
    </row>
    <row r="90" spans="1:12" ht="13.5">
      <c r="A90" s="538" t="s">
        <v>92</v>
      </c>
      <c r="B90" s="187">
        <v>2186.0024970571194</v>
      </c>
      <c r="C90" s="187">
        <v>2712.378329373239</v>
      </c>
      <c r="D90" s="187">
        <v>4552.2933706189515</v>
      </c>
      <c r="E90" s="187">
        <v>9021.683305482686</v>
      </c>
      <c r="F90" s="187">
        <v>4868.076091358597</v>
      </c>
      <c r="G90" s="188">
        <v>16200.834204306635</v>
      </c>
      <c r="H90" s="188">
        <v>8199.829</v>
      </c>
      <c r="I90" s="188">
        <v>5063.451</v>
      </c>
      <c r="J90" s="188">
        <v>13891.60005778346</v>
      </c>
      <c r="K90" s="189">
        <v>19007.453340377455</v>
      </c>
      <c r="L90" s="131"/>
    </row>
    <row r="91" spans="1:12" ht="13.5">
      <c r="A91" s="537" t="s">
        <v>93</v>
      </c>
      <c r="B91" s="184">
        <v>9059.251433908708</v>
      </c>
      <c r="C91" s="184">
        <v>5521.999766949041</v>
      </c>
      <c r="D91" s="184">
        <v>874.6016005952262</v>
      </c>
      <c r="E91" s="184">
        <v>556.9703767541629</v>
      </c>
      <c r="F91" s="184">
        <v>707.3875645981442</v>
      </c>
      <c r="G91" s="185">
        <v>1679.1995199747862</v>
      </c>
      <c r="H91" s="185">
        <v>164.338</v>
      </c>
      <c r="I91" s="185">
        <v>769.83</v>
      </c>
      <c r="J91" s="185">
        <v>478.726947563302</v>
      </c>
      <c r="K91" s="186">
        <v>278.4102684935189</v>
      </c>
      <c r="L91" s="131"/>
    </row>
    <row r="92" spans="1:11" ht="13.5">
      <c r="A92" s="567" t="s">
        <v>130</v>
      </c>
      <c r="B92" s="208">
        <v>1657.0504538941125</v>
      </c>
      <c r="C92" s="208">
        <v>1764.0581766620057</v>
      </c>
      <c r="D92" s="208">
        <v>508.73525988833626</v>
      </c>
      <c r="E92" s="208">
        <v>3539.202165234442</v>
      </c>
      <c r="F92" s="208">
        <v>198.51967831311578</v>
      </c>
      <c r="G92" s="188">
        <v>763.7194613998068</v>
      </c>
      <c r="H92" s="188">
        <v>12846.116</v>
      </c>
      <c r="I92" s="188">
        <v>23346.975</v>
      </c>
      <c r="J92" s="188">
        <v>6426.0643348206995</v>
      </c>
      <c r="K92" s="189">
        <v>4886.488221004941</v>
      </c>
    </row>
    <row r="93" spans="1:11" ht="13.5">
      <c r="A93" s="537" t="s">
        <v>95</v>
      </c>
      <c r="B93" s="184">
        <v>3231.509111409303</v>
      </c>
      <c r="C93" s="184">
        <v>1584.2280505138951</v>
      </c>
      <c r="D93" s="184">
        <v>617.2635912029729</v>
      </c>
      <c r="E93" s="184">
        <v>1026.136106812253</v>
      </c>
      <c r="F93" s="184">
        <v>502.71513827045163</v>
      </c>
      <c r="G93" s="185">
        <v>638.0745772750754</v>
      </c>
      <c r="H93" s="185">
        <v>850.539</v>
      </c>
      <c r="I93" s="185">
        <v>1087.022</v>
      </c>
      <c r="J93" s="185">
        <v>194.42252062639855</v>
      </c>
      <c r="K93" s="186">
        <v>1139.2993335876988</v>
      </c>
    </row>
    <row r="94" spans="1:11" ht="13.5">
      <c r="A94" s="538" t="s">
        <v>96</v>
      </c>
      <c r="B94" s="187">
        <v>134.1636857861581</v>
      </c>
      <c r="C94" s="187">
        <v>433.4618507044781</v>
      </c>
      <c r="D94" s="187">
        <v>270.1285801658854</v>
      </c>
      <c r="E94" s="187">
        <v>131.58072681501898</v>
      </c>
      <c r="F94" s="187">
        <v>27.770867722735254</v>
      </c>
      <c r="G94" s="188">
        <v>20.17978523506903</v>
      </c>
      <c r="H94" s="188">
        <v>107.692</v>
      </c>
      <c r="I94" s="188">
        <v>276.377</v>
      </c>
      <c r="J94" s="188">
        <v>16.842960434028925</v>
      </c>
      <c r="K94" s="189">
        <v>26.10118631418202</v>
      </c>
    </row>
    <row r="95" spans="1:11" ht="13.5">
      <c r="A95" s="537" t="s">
        <v>97</v>
      </c>
      <c r="B95" s="184">
        <v>33.70576391130011</v>
      </c>
      <c r="C95" s="184">
        <v>60.79530731770684</v>
      </c>
      <c r="D95" s="184">
        <v>72.48350804862106</v>
      </c>
      <c r="E95" s="184">
        <v>355.6387458144137</v>
      </c>
      <c r="F95" s="184">
        <v>569.9464120267239</v>
      </c>
      <c r="G95" s="185">
        <v>776.1371857083544</v>
      </c>
      <c r="H95" s="185">
        <v>1571.647223417566</v>
      </c>
      <c r="I95" s="185">
        <v>710.3498463901689</v>
      </c>
      <c r="J95" s="185">
        <v>119.77869864252749</v>
      </c>
      <c r="K95" s="186">
        <v>160.50495502619415</v>
      </c>
    </row>
    <row r="96" spans="1:11" ht="13.5">
      <c r="A96" s="538" t="s">
        <v>98</v>
      </c>
      <c r="B96" s="187">
        <v>0</v>
      </c>
      <c r="C96" s="187">
        <v>0</v>
      </c>
      <c r="D96" s="187">
        <v>0</v>
      </c>
      <c r="E96" s="187">
        <v>0</v>
      </c>
      <c r="F96" s="187">
        <v>0</v>
      </c>
      <c r="G96" s="188">
        <v>0</v>
      </c>
      <c r="H96" s="188">
        <v>0</v>
      </c>
      <c r="I96" s="188">
        <v>0</v>
      </c>
      <c r="J96" s="188">
        <v>0</v>
      </c>
      <c r="K96" s="189">
        <v>0</v>
      </c>
    </row>
    <row r="97" spans="1:11" ht="13.5">
      <c r="A97" s="541" t="s">
        <v>99</v>
      </c>
      <c r="B97" s="559">
        <v>108316.090369868</v>
      </c>
      <c r="C97" s="559">
        <v>57808.341403314014</v>
      </c>
      <c r="D97" s="559">
        <v>37705.87533345061</v>
      </c>
      <c r="E97" s="559">
        <v>65233.610745415026</v>
      </c>
      <c r="F97" s="559">
        <v>14414.609990668923</v>
      </c>
      <c r="G97" s="559">
        <v>24046.396673144733</v>
      </c>
      <c r="H97" s="559">
        <v>35577.152223417565</v>
      </c>
      <c r="I97" s="559">
        <v>46736.103846390164</v>
      </c>
      <c r="J97" s="559">
        <v>72394.86304955272</v>
      </c>
      <c r="K97" s="560">
        <v>44939.138922324215</v>
      </c>
    </row>
    <row r="98" spans="1:10" ht="13.5">
      <c r="A98" s="220"/>
      <c r="B98" s="209"/>
      <c r="C98" s="209"/>
      <c r="D98" s="209"/>
      <c r="E98" s="209"/>
      <c r="F98" s="209"/>
      <c r="G98" s="209"/>
      <c r="H98" s="209"/>
      <c r="I98" s="209"/>
      <c r="J98" s="1"/>
    </row>
    <row r="99" spans="1:11" ht="13.5">
      <c r="A99" s="78" t="s">
        <v>100</v>
      </c>
      <c r="B99" s="192"/>
      <c r="C99" s="192"/>
      <c r="D99" s="192"/>
      <c r="E99" s="192"/>
      <c r="F99" s="192"/>
      <c r="G99" s="193"/>
      <c r="H99" s="193"/>
      <c r="I99" s="193"/>
      <c r="J99" s="193"/>
      <c r="K99" s="194"/>
    </row>
    <row r="100" spans="1:11" ht="13.5">
      <c r="A100" s="537" t="s">
        <v>101</v>
      </c>
      <c r="B100" s="224">
        <v>0</v>
      </c>
      <c r="C100" s="224">
        <v>0</v>
      </c>
      <c r="D100" s="224">
        <v>0</v>
      </c>
      <c r="E100" s="224">
        <v>0</v>
      </c>
      <c r="F100" s="224">
        <v>0</v>
      </c>
      <c r="G100" s="195">
        <v>0</v>
      </c>
      <c r="H100" s="195">
        <v>4577.139</v>
      </c>
      <c r="I100" s="195">
        <v>5200.34</v>
      </c>
      <c r="J100" s="195">
        <v>8488.321539895811</v>
      </c>
      <c r="K100" s="196">
        <v>9513.927133417033</v>
      </c>
    </row>
    <row r="101" spans="1:11" ht="13.5">
      <c r="A101" s="538" t="s">
        <v>102</v>
      </c>
      <c r="B101" s="225">
        <v>0</v>
      </c>
      <c r="C101" s="225">
        <v>0</v>
      </c>
      <c r="D101" s="225">
        <v>0</v>
      </c>
      <c r="E101" s="225">
        <v>0</v>
      </c>
      <c r="F101" s="225">
        <v>0</v>
      </c>
      <c r="G101" s="197">
        <v>0</v>
      </c>
      <c r="H101" s="197">
        <v>0</v>
      </c>
      <c r="I101" s="197">
        <v>0</v>
      </c>
      <c r="J101" s="197">
        <v>0</v>
      </c>
      <c r="K101" s="198">
        <v>0</v>
      </c>
    </row>
    <row r="102" spans="1:11" ht="13.5">
      <c r="A102" s="537" t="s">
        <v>104</v>
      </c>
      <c r="B102" s="184">
        <v>1271.7723562358324</v>
      </c>
      <c r="C102" s="184">
        <v>4556.96106065134</v>
      </c>
      <c r="D102" s="184">
        <v>4833.7408695118065</v>
      </c>
      <c r="E102" s="184">
        <v>1097.0682459470681</v>
      </c>
      <c r="F102" s="184">
        <v>1493.5011244333384</v>
      </c>
      <c r="G102" s="185">
        <v>1193.1255932198299</v>
      </c>
      <c r="H102" s="185">
        <v>800.535</v>
      </c>
      <c r="I102" s="210">
        <v>418.42</v>
      </c>
      <c r="J102" s="210">
        <v>214.64289985572074</v>
      </c>
      <c r="K102" s="211">
        <v>501.6222108577723</v>
      </c>
    </row>
    <row r="103" spans="1:11" ht="13.5">
      <c r="A103" s="541" t="s">
        <v>106</v>
      </c>
      <c r="B103" s="565">
        <v>1271.77235623583</v>
      </c>
      <c r="C103" s="565">
        <v>4556.96106065134</v>
      </c>
      <c r="D103" s="565">
        <v>4833.7408695118065</v>
      </c>
      <c r="E103" s="565">
        <v>1097.0682459470681</v>
      </c>
      <c r="F103" s="565">
        <v>1493.5011244333384</v>
      </c>
      <c r="G103" s="565">
        <v>1193.1255932198299</v>
      </c>
      <c r="H103" s="565">
        <v>5377.674</v>
      </c>
      <c r="I103" s="565">
        <v>5618.76</v>
      </c>
      <c r="J103" s="565">
        <v>8702.964439751531</v>
      </c>
      <c r="K103" s="566">
        <v>10015.549344274807</v>
      </c>
    </row>
    <row r="104" spans="2:10" ht="13.5">
      <c r="B104" s="131"/>
      <c r="C104" s="131"/>
      <c r="D104" s="131"/>
      <c r="E104" s="131"/>
      <c r="F104" s="131"/>
      <c r="G104" s="131"/>
      <c r="H104" s="131"/>
      <c r="I104" s="131"/>
      <c r="J104" s="1"/>
    </row>
    <row r="105" spans="1:11" ht="19.5" customHeight="1">
      <c r="A105" s="510" t="s">
        <v>237</v>
      </c>
      <c r="B105" s="797" t="s">
        <v>139</v>
      </c>
      <c r="C105" s="798"/>
      <c r="D105" s="798"/>
      <c r="E105" s="798"/>
      <c r="F105" s="798"/>
      <c r="G105" s="798"/>
      <c r="H105" s="798"/>
      <c r="I105" s="798"/>
      <c r="J105" s="798"/>
      <c r="K105" s="799"/>
    </row>
    <row r="106" spans="1:11" ht="15.75">
      <c r="A106" s="602" t="s">
        <v>87</v>
      </c>
      <c r="B106" s="721">
        <v>2012</v>
      </c>
      <c r="C106" s="721">
        <v>2013</v>
      </c>
      <c r="D106" s="721">
        <v>2014</v>
      </c>
      <c r="E106" s="721">
        <v>2015</v>
      </c>
      <c r="F106" s="721">
        <v>2016</v>
      </c>
      <c r="G106" s="721">
        <v>2017</v>
      </c>
      <c r="H106" s="721">
        <v>2018</v>
      </c>
      <c r="I106" s="722">
        <v>2019</v>
      </c>
      <c r="J106" s="722" t="s">
        <v>135</v>
      </c>
      <c r="K106" s="723" t="s">
        <v>141</v>
      </c>
    </row>
    <row r="107" spans="1:11" ht="13.5">
      <c r="A107" s="537" t="s">
        <v>133</v>
      </c>
      <c r="B107" s="212">
        <v>1433.2572078841326</v>
      </c>
      <c r="C107" s="212">
        <v>1977.0023657537322</v>
      </c>
      <c r="D107" s="212">
        <v>464.9659564129734</v>
      </c>
      <c r="E107" s="212">
        <v>1963.50133659161</v>
      </c>
      <c r="F107" s="212">
        <v>3687.146974251875</v>
      </c>
      <c r="G107" s="210">
        <v>1801.0169935520087</v>
      </c>
      <c r="H107" s="210">
        <v>865.043</v>
      </c>
      <c r="I107" s="210">
        <v>169.628</v>
      </c>
      <c r="J107" s="210">
        <v>71.29726199832734</v>
      </c>
      <c r="K107" s="211">
        <v>67.6768044781294</v>
      </c>
    </row>
    <row r="108" spans="1:11" ht="13.5">
      <c r="A108" s="538" t="s">
        <v>92</v>
      </c>
      <c r="B108" s="213">
        <v>40.70459645229513</v>
      </c>
      <c r="C108" s="213">
        <v>571.0792423565764</v>
      </c>
      <c r="D108" s="213">
        <v>2972.322219548044</v>
      </c>
      <c r="E108" s="213">
        <v>473.98668749861383</v>
      </c>
      <c r="F108" s="213">
        <v>3545.180202746965</v>
      </c>
      <c r="G108" s="214">
        <v>85.50416498894481</v>
      </c>
      <c r="H108" s="214">
        <v>1958.951</v>
      </c>
      <c r="I108" s="214">
        <v>1276.779</v>
      </c>
      <c r="J108" s="214">
        <v>1031.8268824590348</v>
      </c>
      <c r="K108" s="215">
        <v>569.4889644325494</v>
      </c>
    </row>
    <row r="109" spans="1:11" ht="13.5">
      <c r="A109" s="537" t="s">
        <v>93</v>
      </c>
      <c r="B109" s="212">
        <v>119.90725263015088</v>
      </c>
      <c r="C109" s="212">
        <v>1025.7690093039562</v>
      </c>
      <c r="D109" s="212">
        <v>1688.3555365606194</v>
      </c>
      <c r="E109" s="212">
        <v>3349.369031887855</v>
      </c>
      <c r="F109" s="212">
        <v>59.31747039955577</v>
      </c>
      <c r="G109" s="210">
        <v>654.7591709739487</v>
      </c>
      <c r="H109" s="210">
        <v>244.051</v>
      </c>
      <c r="I109" s="210">
        <v>91.974</v>
      </c>
      <c r="J109" s="210">
        <v>10.611699346131942</v>
      </c>
      <c r="K109" s="211">
        <v>331.6596435609897</v>
      </c>
    </row>
    <row r="110" spans="1:11" ht="13.5">
      <c r="A110" s="538" t="s">
        <v>130</v>
      </c>
      <c r="B110" s="214">
        <v>195.90858329422306</v>
      </c>
      <c r="C110" s="214">
        <v>464.7963401926813</v>
      </c>
      <c r="D110" s="214">
        <v>146.76504307069249</v>
      </c>
      <c r="E110" s="214">
        <v>8.4641626121077</v>
      </c>
      <c r="F110" s="214">
        <v>28.262956703956515</v>
      </c>
      <c r="G110" s="214">
        <v>5.889389197827557</v>
      </c>
      <c r="H110" s="214">
        <v>28.676</v>
      </c>
      <c r="I110" s="214">
        <v>0</v>
      </c>
      <c r="J110" s="214">
        <v>1825.5234479754095</v>
      </c>
      <c r="K110" s="215">
        <v>35.57040378279696</v>
      </c>
    </row>
    <row r="111" spans="1:11" ht="13.5">
      <c r="A111" s="537" t="s">
        <v>95</v>
      </c>
      <c r="B111" s="212">
        <v>259.78836693917856</v>
      </c>
      <c r="C111" s="212">
        <v>633.3393956574104</v>
      </c>
      <c r="D111" s="212">
        <v>437.1277505718629</v>
      </c>
      <c r="E111" s="212">
        <v>37.02717303521874</v>
      </c>
      <c r="F111" s="212">
        <v>470.20566650151727</v>
      </c>
      <c r="G111" s="210">
        <v>28.687245026348116</v>
      </c>
      <c r="H111" s="210">
        <v>122.143</v>
      </c>
      <c r="I111" s="210">
        <v>1255.082</v>
      </c>
      <c r="J111" s="210">
        <v>85.17935719636102</v>
      </c>
      <c r="K111" s="211">
        <v>0</v>
      </c>
    </row>
    <row r="112" spans="1:11" ht="13.5">
      <c r="A112" s="538" t="s">
        <v>96</v>
      </c>
      <c r="B112" s="213">
        <v>0</v>
      </c>
      <c r="C112" s="213">
        <v>0.17072643424333164</v>
      </c>
      <c r="D112" s="213">
        <v>0</v>
      </c>
      <c r="E112" s="213">
        <v>863.893609923339</v>
      </c>
      <c r="F112" s="213">
        <v>0</v>
      </c>
      <c r="G112" s="214">
        <v>0</v>
      </c>
      <c r="H112" s="214">
        <v>0</v>
      </c>
      <c r="I112" s="214">
        <v>0</v>
      </c>
      <c r="J112" s="214">
        <v>52.509023084944204</v>
      </c>
      <c r="K112" s="215">
        <v>0.2027532395855797</v>
      </c>
    </row>
    <row r="113" spans="1:11" ht="13.5">
      <c r="A113" s="537" t="s">
        <v>97</v>
      </c>
      <c r="B113" s="212">
        <v>0</v>
      </c>
      <c r="C113" s="212">
        <v>12.442622882377341</v>
      </c>
      <c r="D113" s="212">
        <v>0.11950850397033214</v>
      </c>
      <c r="E113" s="212">
        <v>2.504294086207172</v>
      </c>
      <c r="F113" s="212">
        <v>2.4316404288012143</v>
      </c>
      <c r="G113" s="210">
        <v>4.907824331522964</v>
      </c>
      <c r="H113" s="210">
        <v>21.59630200528672</v>
      </c>
      <c r="I113" s="210">
        <v>5.633526137727818</v>
      </c>
      <c r="J113" s="210">
        <v>4.5355107545641165</v>
      </c>
      <c r="K113" s="211">
        <v>3.638530651451529</v>
      </c>
    </row>
    <row r="114" spans="1:11" ht="13.5">
      <c r="A114" s="538" t="s">
        <v>98</v>
      </c>
      <c r="B114" s="222">
        <v>0</v>
      </c>
      <c r="C114" s="222">
        <v>0</v>
      </c>
      <c r="D114" s="222">
        <v>0</v>
      </c>
      <c r="E114" s="222">
        <v>0</v>
      </c>
      <c r="F114" s="222">
        <v>0</v>
      </c>
      <c r="G114" s="94">
        <v>0</v>
      </c>
      <c r="H114" s="94">
        <v>0</v>
      </c>
      <c r="I114" s="94">
        <v>0</v>
      </c>
      <c r="J114" s="94">
        <v>0</v>
      </c>
      <c r="K114" s="218">
        <v>0</v>
      </c>
    </row>
    <row r="115" spans="1:11" ht="13.5">
      <c r="A115" s="541" t="s">
        <v>99</v>
      </c>
      <c r="B115" s="559">
        <v>2049.56600719998</v>
      </c>
      <c r="C115" s="559">
        <v>4684.5997025809775</v>
      </c>
      <c r="D115" s="559">
        <v>5709.656014668161</v>
      </c>
      <c r="E115" s="559">
        <v>6698.74629563495</v>
      </c>
      <c r="F115" s="559">
        <v>7792.54491103267</v>
      </c>
      <c r="G115" s="559">
        <v>2580.764788070601</v>
      </c>
      <c r="H115" s="559">
        <v>3240.460302005287</v>
      </c>
      <c r="I115" s="559">
        <v>2799.096526137728</v>
      </c>
      <c r="J115" s="559">
        <v>3081.4831828147726</v>
      </c>
      <c r="K115" s="560">
        <v>1008.2371001455</v>
      </c>
    </row>
    <row r="116" spans="1:10" ht="13.5">
      <c r="A116" s="220"/>
      <c r="B116" s="216"/>
      <c r="C116" s="216"/>
      <c r="D116" s="216"/>
      <c r="E116" s="216"/>
      <c r="F116" s="216"/>
      <c r="G116" s="216"/>
      <c r="H116" s="216"/>
      <c r="I116" s="216"/>
      <c r="J116" s="1"/>
    </row>
    <row r="117" spans="1:11" ht="13.5">
      <c r="A117" s="78" t="s">
        <v>100</v>
      </c>
      <c r="B117" s="192"/>
      <c r="C117" s="192"/>
      <c r="D117" s="192"/>
      <c r="E117" s="192"/>
      <c r="F117" s="192"/>
      <c r="G117" s="193"/>
      <c r="H117" s="193"/>
      <c r="I117" s="193"/>
      <c r="J117" s="193"/>
      <c r="K117" s="194"/>
    </row>
    <row r="118" spans="1:11" ht="13.5">
      <c r="A118" s="537" t="s">
        <v>101</v>
      </c>
      <c r="B118" s="223">
        <v>0</v>
      </c>
      <c r="C118" s="223">
        <v>0</v>
      </c>
      <c r="D118" s="223">
        <v>0</v>
      </c>
      <c r="E118" s="223">
        <v>0</v>
      </c>
      <c r="F118" s="223">
        <v>0</v>
      </c>
      <c r="G118" s="91">
        <v>0</v>
      </c>
      <c r="H118" s="91">
        <v>1307.923</v>
      </c>
      <c r="I118" s="91">
        <v>12.059</v>
      </c>
      <c r="J118" s="91">
        <v>145.84391426608187</v>
      </c>
      <c r="K118" s="217">
        <v>1259.6711317058414</v>
      </c>
    </row>
    <row r="119" spans="1:11" ht="13.5">
      <c r="A119" s="538" t="s">
        <v>102</v>
      </c>
      <c r="B119" s="222">
        <v>0</v>
      </c>
      <c r="C119" s="222">
        <v>0</v>
      </c>
      <c r="D119" s="222">
        <v>0</v>
      </c>
      <c r="E119" s="222">
        <v>0</v>
      </c>
      <c r="F119" s="222">
        <v>0</v>
      </c>
      <c r="G119" s="94">
        <v>0</v>
      </c>
      <c r="H119" s="94">
        <v>0</v>
      </c>
      <c r="I119" s="94">
        <v>0</v>
      </c>
      <c r="J119" s="94">
        <v>0</v>
      </c>
      <c r="K119" s="218">
        <v>0</v>
      </c>
    </row>
    <row r="120" spans="1:11" ht="13.5">
      <c r="A120" s="537" t="s">
        <v>104</v>
      </c>
      <c r="B120" s="223">
        <v>0</v>
      </c>
      <c r="C120" s="212">
        <v>42.02381940115661</v>
      </c>
      <c r="D120" s="212">
        <v>38.07370210060538</v>
      </c>
      <c r="E120" s="212">
        <v>10.017176344828687</v>
      </c>
      <c r="F120" s="212">
        <v>1901.63390383428</v>
      </c>
      <c r="G120" s="210">
        <v>14748.669764686932</v>
      </c>
      <c r="H120" s="210">
        <v>12069.103</v>
      </c>
      <c r="I120" s="210">
        <v>57.213</v>
      </c>
      <c r="J120" s="210">
        <v>17.654184816401642</v>
      </c>
      <c r="K120" s="211">
        <v>0</v>
      </c>
    </row>
    <row r="121" spans="1:11" ht="13.5">
      <c r="A121" s="541" t="s">
        <v>106</v>
      </c>
      <c r="B121" s="559">
        <v>0</v>
      </c>
      <c r="C121" s="559">
        <v>42.02381940115661</v>
      </c>
      <c r="D121" s="559">
        <v>38.07370210060538</v>
      </c>
      <c r="E121" s="559">
        <v>10.017176344828687</v>
      </c>
      <c r="F121" s="559">
        <v>1901.63390383428</v>
      </c>
      <c r="G121" s="559">
        <v>14748.669764686932</v>
      </c>
      <c r="H121" s="559">
        <v>13377.026</v>
      </c>
      <c r="I121" s="559">
        <v>69.272</v>
      </c>
      <c r="J121" s="559">
        <v>163.49809908248352</v>
      </c>
      <c r="K121" s="560">
        <v>1259.6711317058414</v>
      </c>
    </row>
    <row r="122" spans="2:10" ht="13.5">
      <c r="B122" s="104"/>
      <c r="C122" s="104"/>
      <c r="D122" s="104"/>
      <c r="E122" s="104"/>
      <c r="F122" s="104"/>
      <c r="G122" s="104"/>
      <c r="H122" s="104"/>
      <c r="I122" s="104"/>
      <c r="J122" s="1"/>
    </row>
    <row r="123" spans="1:11" ht="13.5">
      <c r="A123" s="790" t="s">
        <v>227</v>
      </c>
      <c r="B123" s="791"/>
      <c r="C123" s="791"/>
      <c r="D123" s="791"/>
      <c r="E123" s="791"/>
      <c r="F123" s="151"/>
      <c r="G123" s="151"/>
      <c r="H123" s="151"/>
      <c r="I123" s="151"/>
      <c r="J123" s="151"/>
      <c r="K123" s="140"/>
    </row>
    <row r="124" spans="1:11" ht="13.5">
      <c r="A124" s="792" t="s">
        <v>234</v>
      </c>
      <c r="B124" s="793"/>
      <c r="C124" s="793"/>
      <c r="D124" s="793"/>
      <c r="E124" s="793"/>
      <c r="F124" s="793"/>
      <c r="G124" s="793"/>
      <c r="H124" s="128"/>
      <c r="I124" s="4"/>
      <c r="J124" s="4"/>
      <c r="K124" s="135"/>
    </row>
    <row r="125" spans="1:11" ht="13.5">
      <c r="A125" s="794" t="s">
        <v>80</v>
      </c>
      <c r="B125" s="795"/>
      <c r="C125" s="795"/>
      <c r="D125" s="795"/>
      <c r="E125" s="795"/>
      <c r="F125" s="795"/>
      <c r="G125" s="795"/>
      <c r="H125" s="129"/>
      <c r="I125" s="4"/>
      <c r="J125" s="4"/>
      <c r="K125" s="135"/>
    </row>
    <row r="126" spans="1:11" ht="15" customHeight="1">
      <c r="A126" s="794" t="s">
        <v>246</v>
      </c>
      <c r="B126" s="795"/>
      <c r="C126" s="795"/>
      <c r="D126" s="795"/>
      <c r="E126" s="795"/>
      <c r="F126" s="795"/>
      <c r="G126" s="795"/>
      <c r="H126" s="795"/>
      <c r="I126" s="795"/>
      <c r="J126" s="795"/>
      <c r="K126" s="801"/>
    </row>
    <row r="127" spans="1:11" ht="13.5">
      <c r="A127" s="765" t="s">
        <v>84</v>
      </c>
      <c r="B127" s="766"/>
      <c r="C127" s="766"/>
      <c r="D127" s="766"/>
      <c r="E127" s="766"/>
      <c r="F127" s="766"/>
      <c r="G127" s="766"/>
      <c r="H127" s="66"/>
      <c r="I127" s="64"/>
      <c r="J127" s="64"/>
      <c r="K127" s="136"/>
    </row>
  </sheetData>
  <sheetProtection/>
  <mergeCells count="14">
    <mergeCell ref="A124:G124"/>
    <mergeCell ref="A125:G125"/>
    <mergeCell ref="A127:G127"/>
    <mergeCell ref="B105:K105"/>
    <mergeCell ref="A126:K126"/>
    <mergeCell ref="B51:K51"/>
    <mergeCell ref="B69:K69"/>
    <mergeCell ref="B87:K87"/>
    <mergeCell ref="A8:K9"/>
    <mergeCell ref="A10:J10"/>
    <mergeCell ref="B15:K15"/>
    <mergeCell ref="B33:K33"/>
    <mergeCell ref="A123:E123"/>
    <mergeCell ref="A1:K7"/>
  </mergeCells>
  <hyperlinks>
    <hyperlink ref="K14" location="Índice!A1" display="Índice"/>
  </hyperlinks>
  <printOptions/>
  <pageMargins left="0.7" right="0.7" top="0.75" bottom="0.75" header="0.3" footer="0.3"/>
  <pageSetup orientation="portrait" paperSize="3"/>
  <drawing r:id="rId1"/>
</worksheet>
</file>

<file path=xl/worksheets/sheet12.xml><?xml version="1.0" encoding="utf-8"?>
<worksheet xmlns="http://schemas.openxmlformats.org/spreadsheetml/2006/main" xmlns:r="http://schemas.openxmlformats.org/officeDocument/2006/relationships">
  <dimension ref="A1:L127"/>
  <sheetViews>
    <sheetView zoomScalePageLayoutView="0" workbookViewId="0" topLeftCell="A1">
      <selection activeCell="A1" sqref="A1:K7"/>
    </sheetView>
  </sheetViews>
  <sheetFormatPr defaultColWidth="11.57421875" defaultRowHeight="12.75"/>
  <cols>
    <col min="1" max="1" width="68.00390625" style="229" customWidth="1"/>
    <col min="2" max="16384" width="11.421875" style="20" customWidth="1"/>
  </cols>
  <sheetData>
    <row r="1" spans="1:11" ht="12.75">
      <c r="A1" s="786"/>
      <c r="B1" s="786"/>
      <c r="C1" s="786"/>
      <c r="D1" s="786"/>
      <c r="E1" s="786"/>
      <c r="F1" s="786"/>
      <c r="G1" s="786"/>
      <c r="H1" s="786"/>
      <c r="I1" s="786"/>
      <c r="J1" s="786"/>
      <c r="K1" s="786"/>
    </row>
    <row r="2" spans="1:11" ht="12.75">
      <c r="A2" s="786"/>
      <c r="B2" s="786"/>
      <c r="C2" s="786"/>
      <c r="D2" s="786"/>
      <c r="E2" s="786"/>
      <c r="F2" s="786"/>
      <c r="G2" s="786"/>
      <c r="H2" s="786"/>
      <c r="I2" s="786"/>
      <c r="J2" s="786"/>
      <c r="K2" s="786"/>
    </row>
    <row r="3" spans="1:11" ht="12.75">
      <c r="A3" s="786"/>
      <c r="B3" s="786"/>
      <c r="C3" s="786"/>
      <c r="D3" s="786"/>
      <c r="E3" s="786"/>
      <c r="F3" s="786"/>
      <c r="G3" s="786"/>
      <c r="H3" s="786"/>
      <c r="I3" s="786"/>
      <c r="J3" s="786"/>
      <c r="K3" s="786"/>
    </row>
    <row r="4" spans="1:11" ht="12.75">
      <c r="A4" s="786"/>
      <c r="B4" s="786"/>
      <c r="C4" s="786"/>
      <c r="D4" s="786"/>
      <c r="E4" s="786"/>
      <c r="F4" s="786"/>
      <c r="G4" s="786"/>
      <c r="H4" s="786"/>
      <c r="I4" s="786"/>
      <c r="J4" s="786"/>
      <c r="K4" s="786"/>
    </row>
    <row r="5" spans="1:11" ht="12.75">
      <c r="A5" s="786"/>
      <c r="B5" s="786"/>
      <c r="C5" s="786"/>
      <c r="D5" s="786"/>
      <c r="E5" s="786"/>
      <c r="F5" s="786"/>
      <c r="G5" s="786"/>
      <c r="H5" s="786"/>
      <c r="I5" s="786"/>
      <c r="J5" s="786"/>
      <c r="K5" s="786"/>
    </row>
    <row r="6" spans="1:11" ht="12.75">
      <c r="A6" s="786"/>
      <c r="B6" s="786"/>
      <c r="C6" s="786"/>
      <c r="D6" s="786"/>
      <c r="E6" s="786"/>
      <c r="F6" s="786"/>
      <c r="G6" s="786"/>
      <c r="H6" s="786"/>
      <c r="I6" s="786"/>
      <c r="J6" s="786"/>
      <c r="K6" s="786"/>
    </row>
    <row r="7" spans="1:11" ht="12.75">
      <c r="A7" s="786"/>
      <c r="B7" s="786"/>
      <c r="C7" s="786"/>
      <c r="D7" s="786"/>
      <c r="E7" s="786"/>
      <c r="F7" s="786"/>
      <c r="G7" s="786"/>
      <c r="H7" s="786"/>
      <c r="I7" s="786"/>
      <c r="J7" s="786"/>
      <c r="K7" s="786"/>
    </row>
    <row r="8" spans="1:11" ht="12.75" customHeight="1">
      <c r="A8" s="803" t="s">
        <v>221</v>
      </c>
      <c r="B8" s="756"/>
      <c r="C8" s="756"/>
      <c r="D8" s="756"/>
      <c r="E8" s="756"/>
      <c r="F8" s="756"/>
      <c r="G8" s="756"/>
      <c r="H8" s="756"/>
      <c r="I8" s="756"/>
      <c r="J8" s="756"/>
      <c r="K8" s="756"/>
    </row>
    <row r="9" spans="1:11" ht="12.75" customHeight="1">
      <c r="A9" s="803"/>
      <c r="B9" s="756"/>
      <c r="C9" s="756"/>
      <c r="D9" s="756"/>
      <c r="E9" s="756"/>
      <c r="F9" s="756"/>
      <c r="G9" s="756"/>
      <c r="H9" s="756"/>
      <c r="I9" s="756"/>
      <c r="J9" s="756"/>
      <c r="K9" s="756"/>
    </row>
    <row r="10" spans="1:11" ht="12.75" customHeight="1">
      <c r="A10" s="757" t="s">
        <v>143</v>
      </c>
      <c r="B10" s="757"/>
      <c r="C10" s="757"/>
      <c r="D10" s="757"/>
      <c r="E10" s="757"/>
      <c r="F10" s="757"/>
      <c r="G10" s="757"/>
      <c r="H10" s="757"/>
      <c r="I10" s="757"/>
      <c r="J10" s="757"/>
      <c r="K10" s="758"/>
    </row>
    <row r="11" spans="1:11" ht="13.5">
      <c r="A11" s="520" t="s">
        <v>49</v>
      </c>
      <c r="B11" s="138"/>
      <c r="C11" s="138"/>
      <c r="D11" s="138"/>
      <c r="E11" s="138"/>
      <c r="F11" s="138"/>
      <c r="G11" s="138"/>
      <c r="H11" s="138"/>
      <c r="I11" s="138"/>
      <c r="J11" s="138"/>
      <c r="K11" s="141"/>
    </row>
    <row r="12" spans="1:11" ht="13.5">
      <c r="A12" s="520" t="s">
        <v>50</v>
      </c>
      <c r="B12" s="139"/>
      <c r="C12" s="139"/>
      <c r="D12" s="139"/>
      <c r="E12" s="139"/>
      <c r="F12" s="139"/>
      <c r="G12" s="139"/>
      <c r="H12" s="139"/>
      <c r="I12" s="139"/>
      <c r="J12" s="138"/>
      <c r="K12" s="141"/>
    </row>
    <row r="13" spans="1:11" ht="13.5">
      <c r="A13" s="521" t="s">
        <v>112</v>
      </c>
      <c r="B13" s="22"/>
      <c r="C13" s="22"/>
      <c r="D13" s="22"/>
      <c r="E13" s="22"/>
      <c r="F13" s="22"/>
      <c r="G13" s="22"/>
      <c r="H13" s="22"/>
      <c r="I13" s="22"/>
      <c r="J13" s="143"/>
      <c r="K13" s="142"/>
    </row>
    <row r="14" spans="1:11" ht="13.5">
      <c r="A14" s="71"/>
      <c r="B14" s="72"/>
      <c r="C14" s="72"/>
      <c r="D14" s="72"/>
      <c r="E14" s="72"/>
      <c r="F14" s="72"/>
      <c r="G14" s="72"/>
      <c r="H14" s="72"/>
      <c r="I14" s="72"/>
      <c r="K14" s="534" t="s">
        <v>86</v>
      </c>
    </row>
    <row r="15" spans="1:11" ht="17.25" customHeight="1">
      <c r="A15" s="512" t="s">
        <v>237</v>
      </c>
      <c r="B15" s="797" t="s">
        <v>132</v>
      </c>
      <c r="C15" s="798"/>
      <c r="D15" s="798"/>
      <c r="E15" s="798"/>
      <c r="F15" s="798"/>
      <c r="G15" s="798"/>
      <c r="H15" s="798"/>
      <c r="I15" s="798"/>
      <c r="J15" s="798"/>
      <c r="K15" s="799"/>
    </row>
    <row r="16" spans="1:11" ht="15.75">
      <c r="A16" s="101" t="s">
        <v>87</v>
      </c>
      <c r="B16" s="725">
        <v>2012</v>
      </c>
      <c r="C16" s="725">
        <v>2013</v>
      </c>
      <c r="D16" s="725">
        <v>2014</v>
      </c>
      <c r="E16" s="725">
        <v>2015</v>
      </c>
      <c r="F16" s="725">
        <v>2016</v>
      </c>
      <c r="G16" s="725">
        <v>2017</v>
      </c>
      <c r="H16" s="725">
        <v>2018</v>
      </c>
      <c r="I16" s="726">
        <v>2019</v>
      </c>
      <c r="J16" s="726" t="s">
        <v>142</v>
      </c>
      <c r="K16" s="727" t="s">
        <v>144</v>
      </c>
    </row>
    <row r="17" spans="1:11" ht="13.5">
      <c r="A17" s="539" t="s">
        <v>133</v>
      </c>
      <c r="B17" s="184">
        <v>23523.398820777937</v>
      </c>
      <c r="C17" s="184">
        <v>28356.350914343653</v>
      </c>
      <c r="D17" s="184">
        <v>26051.841690663245</v>
      </c>
      <c r="E17" s="184">
        <v>30240.21404629578</v>
      </c>
      <c r="F17" s="184">
        <v>29367.002301247707</v>
      </c>
      <c r="G17" s="185">
        <v>35634.13509242553</v>
      </c>
      <c r="H17" s="185">
        <v>36648.22093766069</v>
      </c>
      <c r="I17" s="185">
        <v>38066.88505231565</v>
      </c>
      <c r="J17" s="185">
        <v>70312.15633326927</v>
      </c>
      <c r="K17" s="186">
        <v>123938.54623145006</v>
      </c>
    </row>
    <row r="18" spans="1:11" ht="13.5">
      <c r="A18" s="540" t="s">
        <v>92</v>
      </c>
      <c r="B18" s="187">
        <v>141231.84339769377</v>
      </c>
      <c r="C18" s="187">
        <v>157720.1151823134</v>
      </c>
      <c r="D18" s="187">
        <v>160319.14652983448</v>
      </c>
      <c r="E18" s="187">
        <v>162998.5622779113</v>
      </c>
      <c r="F18" s="187">
        <v>180380.59691552175</v>
      </c>
      <c r="G18" s="188">
        <v>211569.7442170338</v>
      </c>
      <c r="H18" s="188">
        <v>252372.05404930052</v>
      </c>
      <c r="I18" s="188">
        <v>251283.24281162195</v>
      </c>
      <c r="J18" s="188">
        <v>315224.4969413766</v>
      </c>
      <c r="K18" s="189">
        <v>353575.7188575591</v>
      </c>
    </row>
    <row r="19" spans="1:11" ht="13.5">
      <c r="A19" s="539" t="s">
        <v>93</v>
      </c>
      <c r="B19" s="184">
        <v>47908.38477717778</v>
      </c>
      <c r="C19" s="184">
        <v>49076.330908180506</v>
      </c>
      <c r="D19" s="184">
        <v>57698.01921085555</v>
      </c>
      <c r="E19" s="184">
        <v>51692.93098202016</v>
      </c>
      <c r="F19" s="184">
        <v>52932.83651605133</v>
      </c>
      <c r="G19" s="185">
        <v>61568.69233984939</v>
      </c>
      <c r="H19" s="185">
        <v>162337.84125603514</v>
      </c>
      <c r="I19" s="185">
        <v>70878.80129019593</v>
      </c>
      <c r="J19" s="185">
        <v>141821.75589292278</v>
      </c>
      <c r="K19" s="186">
        <v>139183.144832912</v>
      </c>
    </row>
    <row r="20" spans="1:11" ht="12.75">
      <c r="A20" s="605" t="s">
        <v>130</v>
      </c>
      <c r="B20" s="208">
        <v>1307.5539162191844</v>
      </c>
      <c r="C20" s="208">
        <v>1295.1992000351368</v>
      </c>
      <c r="D20" s="208">
        <v>854.246841911789</v>
      </c>
      <c r="E20" s="208">
        <v>1429.3871601255973</v>
      </c>
      <c r="F20" s="208">
        <v>2470.57990080259</v>
      </c>
      <c r="G20" s="188">
        <v>2915.453139838637</v>
      </c>
      <c r="H20" s="188">
        <v>2003.237</v>
      </c>
      <c r="I20" s="188">
        <v>2110.079</v>
      </c>
      <c r="J20" s="188">
        <v>1209.0868438276123</v>
      </c>
      <c r="K20" s="189">
        <v>1893.2286753822345</v>
      </c>
    </row>
    <row r="21" spans="1:11" ht="13.5">
      <c r="A21" s="539" t="s">
        <v>95</v>
      </c>
      <c r="B21" s="184">
        <v>1293.0666951978847</v>
      </c>
      <c r="C21" s="184">
        <v>5661.3871551843895</v>
      </c>
      <c r="D21" s="184">
        <v>5254.6026641084045</v>
      </c>
      <c r="E21" s="184">
        <v>5704.932514252378</v>
      </c>
      <c r="F21" s="184">
        <v>1278.2341881237144</v>
      </c>
      <c r="G21" s="185">
        <v>1297.8880148109654</v>
      </c>
      <c r="H21" s="185">
        <v>2726.867</v>
      </c>
      <c r="I21" s="185">
        <v>1732.46</v>
      </c>
      <c r="J21" s="185">
        <v>1551.5015168004</v>
      </c>
      <c r="K21" s="186">
        <v>3001.4138844852896</v>
      </c>
    </row>
    <row r="22" spans="1:11" ht="13.5">
      <c r="A22" s="540" t="s">
        <v>96</v>
      </c>
      <c r="B22" s="187">
        <v>482.26604344613247</v>
      </c>
      <c r="C22" s="187">
        <v>1288.2129670559907</v>
      </c>
      <c r="D22" s="187">
        <v>376.00897474789906</v>
      </c>
      <c r="E22" s="187">
        <v>504.2353144250865</v>
      </c>
      <c r="F22" s="187">
        <v>332.9787389990493</v>
      </c>
      <c r="G22" s="188">
        <v>1358.0401473147929</v>
      </c>
      <c r="H22" s="188">
        <v>282.69358429438506</v>
      </c>
      <c r="I22" s="188">
        <v>447.5566964362475</v>
      </c>
      <c r="J22" s="188">
        <v>282.5621763594068</v>
      </c>
      <c r="K22" s="189">
        <v>1048.4945078305404</v>
      </c>
    </row>
    <row r="23" spans="1:11" ht="13.5">
      <c r="A23" s="539" t="s">
        <v>97</v>
      </c>
      <c r="B23" s="184">
        <v>0</v>
      </c>
      <c r="C23" s="184">
        <v>0</v>
      </c>
      <c r="D23" s="184">
        <v>0</v>
      </c>
      <c r="E23" s="184">
        <v>0</v>
      </c>
      <c r="F23" s="184">
        <v>0</v>
      </c>
      <c r="G23" s="185">
        <v>0</v>
      </c>
      <c r="H23" s="185">
        <v>0</v>
      </c>
      <c r="I23" s="185">
        <v>0</v>
      </c>
      <c r="J23" s="185">
        <v>0</v>
      </c>
      <c r="K23" s="186">
        <v>0</v>
      </c>
    </row>
    <row r="24" spans="1:11" ht="13.5">
      <c r="A24" s="540" t="s">
        <v>98</v>
      </c>
      <c r="B24" s="222">
        <v>64820.27190868912</v>
      </c>
      <c r="C24" s="222">
        <v>78868.04844937497</v>
      </c>
      <c r="D24" s="222">
        <v>80732.80423453516</v>
      </c>
      <c r="E24" s="222">
        <v>92187.38239940834</v>
      </c>
      <c r="F24" s="222">
        <v>90573.23464748489</v>
      </c>
      <c r="G24" s="222">
        <v>99396.97437074043</v>
      </c>
      <c r="H24" s="222">
        <v>304747.139732271</v>
      </c>
      <c r="I24" s="222">
        <v>116258.17998863242</v>
      </c>
      <c r="J24" s="222">
        <v>193598.9708427862</v>
      </c>
      <c r="K24" s="190">
        <v>204879.81459810052</v>
      </c>
    </row>
    <row r="25" spans="1:11" ht="13.5">
      <c r="A25" s="179" t="s">
        <v>99</v>
      </c>
      <c r="B25" s="559">
        <v>280566.78555920185</v>
      </c>
      <c r="C25" s="559">
        <v>322265.644776488</v>
      </c>
      <c r="D25" s="559">
        <v>331286.6701466565</v>
      </c>
      <c r="E25" s="559">
        <v>344757.6446944386</v>
      </c>
      <c r="F25" s="559">
        <v>357335.463208231</v>
      </c>
      <c r="G25" s="559">
        <v>413740.92732201354</v>
      </c>
      <c r="H25" s="559">
        <v>761118.0535595618</v>
      </c>
      <c r="I25" s="559">
        <v>480777.2048392022</v>
      </c>
      <c r="J25" s="559">
        <v>724000.5305473423</v>
      </c>
      <c r="K25" s="560">
        <v>827520.3615877196</v>
      </c>
    </row>
    <row r="26" spans="1:12" ht="13.5">
      <c r="A26" s="231"/>
      <c r="B26" s="191"/>
      <c r="C26" s="191"/>
      <c r="D26" s="191"/>
      <c r="E26" s="191"/>
      <c r="F26" s="191"/>
      <c r="G26" s="191"/>
      <c r="H26" s="191"/>
      <c r="I26" s="191"/>
      <c r="J26" s="178"/>
      <c r="K26" s="178"/>
      <c r="L26" s="131"/>
    </row>
    <row r="27" spans="1:12" ht="12.75">
      <c r="A27" s="230" t="s">
        <v>100</v>
      </c>
      <c r="B27" s="192"/>
      <c r="C27" s="192"/>
      <c r="D27" s="192"/>
      <c r="E27" s="192"/>
      <c r="F27" s="192"/>
      <c r="G27" s="193"/>
      <c r="H27" s="193"/>
      <c r="I27" s="193"/>
      <c r="J27" s="193"/>
      <c r="K27" s="194"/>
      <c r="L27" s="131"/>
    </row>
    <row r="28" spans="1:12" ht="13.5">
      <c r="A28" s="539" t="s">
        <v>101</v>
      </c>
      <c r="B28" s="223">
        <v>16408.901</v>
      </c>
      <c r="C28" s="224">
        <v>15254.974</v>
      </c>
      <c r="D28" s="224">
        <v>21022.331</v>
      </c>
      <c r="E28" s="224">
        <v>23563.987</v>
      </c>
      <c r="F28" s="224">
        <v>31205.526</v>
      </c>
      <c r="G28" s="195">
        <v>50184.075</v>
      </c>
      <c r="H28" s="195">
        <v>69358.374</v>
      </c>
      <c r="I28" s="195">
        <v>82616.105</v>
      </c>
      <c r="J28" s="195">
        <v>44839.9310540853</v>
      </c>
      <c r="K28" s="196">
        <v>60094.018154458536</v>
      </c>
      <c r="L28" s="131"/>
    </row>
    <row r="29" spans="1:12" ht="13.5">
      <c r="A29" s="540" t="s">
        <v>102</v>
      </c>
      <c r="B29" s="225">
        <v>0</v>
      </c>
      <c r="C29" s="225">
        <v>0</v>
      </c>
      <c r="D29" s="225">
        <v>0</v>
      </c>
      <c r="E29" s="225">
        <v>0</v>
      </c>
      <c r="F29" s="225">
        <v>0</v>
      </c>
      <c r="G29" s="197">
        <v>0</v>
      </c>
      <c r="H29" s="197">
        <v>0</v>
      </c>
      <c r="I29" s="197">
        <v>0</v>
      </c>
      <c r="J29" s="197">
        <v>0</v>
      </c>
      <c r="K29" s="198">
        <v>0</v>
      </c>
      <c r="L29" s="131"/>
    </row>
    <row r="30" spans="1:12" ht="13.5">
      <c r="A30" s="539" t="s">
        <v>104</v>
      </c>
      <c r="B30" s="184">
        <v>83080.22600421339</v>
      </c>
      <c r="C30" s="184">
        <v>95590.60933897283</v>
      </c>
      <c r="D30" s="184">
        <v>103229.45486120033</v>
      </c>
      <c r="E30" s="184">
        <v>109114.9855388166</v>
      </c>
      <c r="F30" s="184">
        <v>114719.63134616327</v>
      </c>
      <c r="G30" s="185">
        <v>123590.79929440795</v>
      </c>
      <c r="H30" s="185">
        <v>210869.20570470957</v>
      </c>
      <c r="I30" s="185">
        <v>145255.3068582554</v>
      </c>
      <c r="J30" s="185">
        <v>214042.92752413676</v>
      </c>
      <c r="K30" s="186">
        <v>248663.49030199426</v>
      </c>
      <c r="L30" s="131"/>
    </row>
    <row r="31" spans="1:12" ht="13.5">
      <c r="A31" s="179" t="s">
        <v>106</v>
      </c>
      <c r="B31" s="565">
        <v>99489.12700421338</v>
      </c>
      <c r="C31" s="565">
        <v>110845.58333897284</v>
      </c>
      <c r="D31" s="565">
        <v>124251.78586120033</v>
      </c>
      <c r="E31" s="565">
        <v>132678.9725388166</v>
      </c>
      <c r="F31" s="565">
        <v>145925.15734616327</v>
      </c>
      <c r="G31" s="565">
        <v>173774.87429440796</v>
      </c>
      <c r="H31" s="565">
        <v>280227.5797047096</v>
      </c>
      <c r="I31" s="565">
        <v>227871.4118582554</v>
      </c>
      <c r="J31" s="565">
        <v>258882.85857822205</v>
      </c>
      <c r="K31" s="566">
        <v>308757.5084564528</v>
      </c>
      <c r="L31" s="131"/>
    </row>
    <row r="32" spans="1:12" ht="15.75">
      <c r="A32" s="232"/>
      <c r="B32" s="199"/>
      <c r="C32" s="199"/>
      <c r="D32" s="199"/>
      <c r="E32" s="199"/>
      <c r="F32" s="199"/>
      <c r="G32" s="199"/>
      <c r="H32" s="199"/>
      <c r="I32" s="199"/>
      <c r="J32" s="178"/>
      <c r="L32" s="131"/>
    </row>
    <row r="33" spans="1:12" ht="45.75" customHeight="1">
      <c r="A33" s="512" t="s">
        <v>237</v>
      </c>
      <c r="B33" s="797" t="s">
        <v>134</v>
      </c>
      <c r="C33" s="798"/>
      <c r="D33" s="798"/>
      <c r="E33" s="798"/>
      <c r="F33" s="798"/>
      <c r="G33" s="798"/>
      <c r="H33" s="798"/>
      <c r="I33" s="798"/>
      <c r="J33" s="798"/>
      <c r="K33" s="799"/>
      <c r="L33" s="131"/>
    </row>
    <row r="34" spans="1:12" ht="15.75">
      <c r="A34" s="101" t="s">
        <v>87</v>
      </c>
      <c r="B34" s="725">
        <v>2012</v>
      </c>
      <c r="C34" s="725">
        <v>2013</v>
      </c>
      <c r="D34" s="725">
        <v>2014</v>
      </c>
      <c r="E34" s="725">
        <v>2015</v>
      </c>
      <c r="F34" s="725">
        <v>2016</v>
      </c>
      <c r="G34" s="725">
        <v>2017</v>
      </c>
      <c r="H34" s="726">
        <v>2018</v>
      </c>
      <c r="I34" s="726">
        <v>2019</v>
      </c>
      <c r="J34" s="726" t="s">
        <v>78</v>
      </c>
      <c r="K34" s="727" t="s">
        <v>79</v>
      </c>
      <c r="L34" s="131"/>
    </row>
    <row r="35" spans="1:11" ht="13.5">
      <c r="A35" s="539" t="s">
        <v>133</v>
      </c>
      <c r="B35" s="184">
        <v>10554.631399985938</v>
      </c>
      <c r="C35" s="184">
        <v>4919.125516946543</v>
      </c>
      <c r="D35" s="184">
        <v>6628.591915107292</v>
      </c>
      <c r="E35" s="184">
        <v>7079.960455380808</v>
      </c>
      <c r="F35" s="184">
        <v>6428.8033846478065</v>
      </c>
      <c r="G35" s="185">
        <v>5588.406813471113</v>
      </c>
      <c r="H35" s="185">
        <v>7040.851699811376</v>
      </c>
      <c r="I35" s="185">
        <v>4579.866381792263</v>
      </c>
      <c r="J35" s="185">
        <v>3184.083297970839</v>
      </c>
      <c r="K35" s="186">
        <v>5871.077889498323</v>
      </c>
    </row>
    <row r="36" spans="1:11" ht="13.5">
      <c r="A36" s="540" t="s">
        <v>92</v>
      </c>
      <c r="B36" s="187">
        <v>43340.91039800522</v>
      </c>
      <c r="C36" s="187">
        <v>40174.724395709316</v>
      </c>
      <c r="D36" s="187">
        <v>46347.47037614714</v>
      </c>
      <c r="E36" s="187">
        <v>49383.48781994461</v>
      </c>
      <c r="F36" s="187">
        <v>57456.24489390752</v>
      </c>
      <c r="G36" s="188">
        <v>66652.50807825773</v>
      </c>
      <c r="H36" s="188">
        <v>73726.25321344576</v>
      </c>
      <c r="I36" s="188">
        <v>16418.311786635288</v>
      </c>
      <c r="J36" s="188">
        <v>51406.71684663958</v>
      </c>
      <c r="K36" s="189">
        <v>61534.38473388438</v>
      </c>
    </row>
    <row r="37" spans="1:11" ht="13.5">
      <c r="A37" s="539" t="s">
        <v>93</v>
      </c>
      <c r="B37" s="184">
        <v>13613.096188537147</v>
      </c>
      <c r="C37" s="184">
        <v>10602.768463326445</v>
      </c>
      <c r="D37" s="184">
        <v>11780.628089802043</v>
      </c>
      <c r="E37" s="184">
        <v>12119.942220227667</v>
      </c>
      <c r="F37" s="184">
        <v>14570.62481319873</v>
      </c>
      <c r="G37" s="185">
        <v>14700.337934201241</v>
      </c>
      <c r="H37" s="185">
        <v>14744.885590329637</v>
      </c>
      <c r="I37" s="185">
        <v>9713.748628859075</v>
      </c>
      <c r="J37" s="185">
        <v>10316.957369305725</v>
      </c>
      <c r="K37" s="186">
        <v>11357.29492249923</v>
      </c>
    </row>
    <row r="38" spans="1:11" ht="13.5">
      <c r="A38" s="540" t="s">
        <v>130</v>
      </c>
      <c r="B38" s="208">
        <v>190.48205970352123</v>
      </c>
      <c r="C38" s="208">
        <v>73.00741487168317</v>
      </c>
      <c r="D38" s="208">
        <v>94.03869182217453</v>
      </c>
      <c r="E38" s="208">
        <v>61.44620094034471</v>
      </c>
      <c r="F38" s="208">
        <v>45.348619282611025</v>
      </c>
      <c r="G38" s="188">
        <v>109.40721467688526</v>
      </c>
      <c r="H38" s="188">
        <v>142.479</v>
      </c>
      <c r="I38" s="188">
        <v>274.919</v>
      </c>
      <c r="J38" s="188">
        <v>36.847491393083565</v>
      </c>
      <c r="K38" s="189">
        <v>25.740876275439682</v>
      </c>
    </row>
    <row r="39" spans="1:11" ht="13.5">
      <c r="A39" s="539" t="s">
        <v>95</v>
      </c>
      <c r="B39" s="184">
        <v>302.3241002526968</v>
      </c>
      <c r="C39" s="184">
        <v>173.485125164456</v>
      </c>
      <c r="D39" s="184">
        <v>379.06070576180656</v>
      </c>
      <c r="E39" s="184">
        <v>441.3344436052014</v>
      </c>
      <c r="F39" s="184">
        <v>282.8074818798624</v>
      </c>
      <c r="G39" s="185">
        <v>195.308707436155</v>
      </c>
      <c r="H39" s="185">
        <v>602.68</v>
      </c>
      <c r="I39" s="185">
        <v>50.296</v>
      </c>
      <c r="J39" s="185">
        <v>162.46559301363877</v>
      </c>
      <c r="K39" s="186">
        <v>238.26677808419475</v>
      </c>
    </row>
    <row r="40" spans="1:11" ht="13.5">
      <c r="A40" s="540" t="s">
        <v>96</v>
      </c>
      <c r="B40" s="187">
        <v>77.85634519992612</v>
      </c>
      <c r="C40" s="187">
        <v>0.743305476560826</v>
      </c>
      <c r="D40" s="187">
        <v>18.501813009490863</v>
      </c>
      <c r="E40" s="187">
        <v>0.3351544311113294</v>
      </c>
      <c r="F40" s="187">
        <v>21.864441291439196</v>
      </c>
      <c r="G40" s="188">
        <v>80.77061544197099</v>
      </c>
      <c r="H40" s="188">
        <v>28.982923722977606</v>
      </c>
      <c r="I40" s="188">
        <v>26.724</v>
      </c>
      <c r="J40" s="188">
        <v>1.1666111607692646</v>
      </c>
      <c r="K40" s="189">
        <v>2.512338420613219</v>
      </c>
    </row>
    <row r="41" spans="1:11" ht="13.5">
      <c r="A41" s="539" t="s">
        <v>97</v>
      </c>
      <c r="B41" s="184">
        <v>0</v>
      </c>
      <c r="C41" s="184">
        <v>0</v>
      </c>
      <c r="D41" s="184">
        <v>0</v>
      </c>
      <c r="E41" s="184">
        <v>0</v>
      </c>
      <c r="F41" s="184">
        <v>0</v>
      </c>
      <c r="G41" s="185">
        <v>0</v>
      </c>
      <c r="H41" s="185">
        <v>0</v>
      </c>
      <c r="I41" s="185">
        <v>0</v>
      </c>
      <c r="J41" s="185">
        <v>0</v>
      </c>
      <c r="K41" s="186">
        <v>0</v>
      </c>
    </row>
    <row r="42" spans="1:11" ht="13.5">
      <c r="A42" s="540" t="s">
        <v>98</v>
      </c>
      <c r="B42" s="225">
        <v>14595.39509012556</v>
      </c>
      <c r="C42" s="225">
        <v>12934.844629367539</v>
      </c>
      <c r="D42" s="225">
        <v>19485.13370864832</v>
      </c>
      <c r="E42" s="225">
        <v>15324.019493315349</v>
      </c>
      <c r="F42" s="225">
        <v>13813.380099861562</v>
      </c>
      <c r="G42" s="197">
        <v>16311.574466222299</v>
      </c>
      <c r="H42" s="197">
        <v>16853.469963516534</v>
      </c>
      <c r="I42" s="197">
        <v>9872.961702678043</v>
      </c>
      <c r="J42" s="197">
        <v>13922.882849400903</v>
      </c>
      <c r="K42" s="198">
        <v>14370.773501875232</v>
      </c>
    </row>
    <row r="43" spans="1:11" ht="13.5">
      <c r="A43" s="179" t="s">
        <v>99</v>
      </c>
      <c r="B43" s="561">
        <v>82674.69558181</v>
      </c>
      <c r="C43" s="561">
        <v>68878.69885086255</v>
      </c>
      <c r="D43" s="561">
        <v>84733.42530029827</v>
      </c>
      <c r="E43" s="561">
        <v>84410.52578784511</v>
      </c>
      <c r="F43" s="561">
        <v>92619.07373406953</v>
      </c>
      <c r="G43" s="561">
        <v>103638.31382970739</v>
      </c>
      <c r="H43" s="561">
        <v>113139.60239082627</v>
      </c>
      <c r="I43" s="561">
        <v>40936.82749996467</v>
      </c>
      <c r="J43" s="561">
        <v>79031.12005888454</v>
      </c>
      <c r="K43" s="562">
        <v>93400.0510405374</v>
      </c>
    </row>
    <row r="44" spans="1:11" ht="13.5">
      <c r="A44" s="231"/>
      <c r="B44" s="200"/>
      <c r="C44" s="200"/>
      <c r="D44" s="200"/>
      <c r="E44" s="200"/>
      <c r="F44" s="200"/>
      <c r="G44" s="200"/>
      <c r="H44" s="200"/>
      <c r="I44" s="200"/>
      <c r="J44" s="1"/>
      <c r="K44" s="1"/>
    </row>
    <row r="45" spans="1:11" ht="12.75">
      <c r="A45" s="230" t="s">
        <v>100</v>
      </c>
      <c r="B45" s="201"/>
      <c r="C45" s="201"/>
      <c r="D45" s="201"/>
      <c r="E45" s="201"/>
      <c r="F45" s="201"/>
      <c r="G45" s="202"/>
      <c r="H45" s="202"/>
      <c r="I45" s="202"/>
      <c r="J45" s="202"/>
      <c r="K45" s="203"/>
    </row>
    <row r="46" spans="1:11" ht="13.5">
      <c r="A46" s="550" t="s">
        <v>101</v>
      </c>
      <c r="B46" s="568">
        <v>148.964</v>
      </c>
      <c r="C46" s="568">
        <v>96.802</v>
      </c>
      <c r="D46" s="568">
        <v>96.319</v>
      </c>
      <c r="E46" s="568">
        <v>99.905</v>
      </c>
      <c r="F46" s="568">
        <v>112.93</v>
      </c>
      <c r="G46" s="569">
        <v>50.043</v>
      </c>
      <c r="H46" s="569">
        <v>2092.864</v>
      </c>
      <c r="I46" s="569">
        <v>1016.725</v>
      </c>
      <c r="J46" s="569">
        <v>1174.4116351739895</v>
      </c>
      <c r="K46" s="570">
        <v>1102.0712092099184</v>
      </c>
    </row>
    <row r="47" spans="1:11" ht="13.5">
      <c r="A47" s="540" t="s">
        <v>102</v>
      </c>
      <c r="B47" s="225">
        <v>0</v>
      </c>
      <c r="C47" s="225">
        <v>0</v>
      </c>
      <c r="D47" s="225">
        <v>0</v>
      </c>
      <c r="E47" s="225">
        <v>0</v>
      </c>
      <c r="F47" s="225">
        <v>0</v>
      </c>
      <c r="G47" s="197">
        <v>0</v>
      </c>
      <c r="H47" s="197">
        <v>0</v>
      </c>
      <c r="I47" s="197">
        <v>0</v>
      </c>
      <c r="J47" s="197">
        <v>0</v>
      </c>
      <c r="K47" s="198">
        <v>0</v>
      </c>
    </row>
    <row r="48" spans="1:11" ht="13.5">
      <c r="A48" s="539" t="s">
        <v>104</v>
      </c>
      <c r="B48" s="184">
        <v>26211.113039542714</v>
      </c>
      <c r="C48" s="184">
        <v>25987.82123719172</v>
      </c>
      <c r="D48" s="184">
        <v>36105.60933503211</v>
      </c>
      <c r="E48" s="184">
        <v>33897.293070014006</v>
      </c>
      <c r="F48" s="184">
        <v>32769.83705159164</v>
      </c>
      <c r="G48" s="185">
        <v>31461.75898575951</v>
      </c>
      <c r="H48" s="185">
        <v>34154.62454562245</v>
      </c>
      <c r="I48" s="185">
        <v>8839.286476238021</v>
      </c>
      <c r="J48" s="185">
        <v>23769.694636771987</v>
      </c>
      <c r="K48" s="186">
        <v>30788.162632420383</v>
      </c>
    </row>
    <row r="49" spans="1:11" ht="13.5">
      <c r="A49" s="179" t="s">
        <v>106</v>
      </c>
      <c r="B49" s="561">
        <v>26360.077039542713</v>
      </c>
      <c r="C49" s="561">
        <v>26084.62323719172</v>
      </c>
      <c r="D49" s="561">
        <v>36201.92833503211</v>
      </c>
      <c r="E49" s="561">
        <v>33997.198070014005</v>
      </c>
      <c r="F49" s="561">
        <v>32882.76705159164</v>
      </c>
      <c r="G49" s="561">
        <v>31511.80198575951</v>
      </c>
      <c r="H49" s="561">
        <v>36247.48854562245</v>
      </c>
      <c r="I49" s="561">
        <v>9856.011476238022</v>
      </c>
      <c r="J49" s="561">
        <v>24944.106271945977</v>
      </c>
      <c r="K49" s="562">
        <v>31890.233841630303</v>
      </c>
    </row>
    <row r="50" spans="1:10" ht="15.75">
      <c r="A50" s="232"/>
      <c r="B50" s="204"/>
      <c r="C50" s="204"/>
      <c r="D50" s="204"/>
      <c r="E50" s="204"/>
      <c r="F50" s="204"/>
      <c r="G50" s="204"/>
      <c r="H50" s="204"/>
      <c r="I50" s="204"/>
      <c r="J50" s="1"/>
    </row>
    <row r="51" spans="1:11" ht="47.25" customHeight="1">
      <c r="A51" s="513" t="s">
        <v>237</v>
      </c>
      <c r="B51" s="797" t="s">
        <v>136</v>
      </c>
      <c r="C51" s="798"/>
      <c r="D51" s="798"/>
      <c r="E51" s="798"/>
      <c r="F51" s="798"/>
      <c r="G51" s="798"/>
      <c r="H51" s="798"/>
      <c r="I51" s="798"/>
      <c r="J51" s="798"/>
      <c r="K51" s="799"/>
    </row>
    <row r="52" spans="1:11" ht="15.75">
      <c r="A52" s="603" t="s">
        <v>87</v>
      </c>
      <c r="B52" s="721">
        <v>2012</v>
      </c>
      <c r="C52" s="721">
        <v>2013</v>
      </c>
      <c r="D52" s="721">
        <v>2014</v>
      </c>
      <c r="E52" s="721">
        <v>2015</v>
      </c>
      <c r="F52" s="721">
        <v>2016</v>
      </c>
      <c r="G52" s="721">
        <v>2017</v>
      </c>
      <c r="H52" s="722">
        <v>2018</v>
      </c>
      <c r="I52" s="722">
        <v>2019</v>
      </c>
      <c r="J52" s="722" t="s">
        <v>78</v>
      </c>
      <c r="K52" s="723" t="s">
        <v>79</v>
      </c>
    </row>
    <row r="53" spans="1:11" ht="13.5">
      <c r="A53" s="539" t="s">
        <v>133</v>
      </c>
      <c r="B53" s="184">
        <v>6838.129784337223</v>
      </c>
      <c r="C53" s="184">
        <v>4721.55165945862</v>
      </c>
      <c r="D53" s="184">
        <v>8327.305601929862</v>
      </c>
      <c r="E53" s="184">
        <v>9182.479451193505</v>
      </c>
      <c r="F53" s="184">
        <v>8377.193852626338</v>
      </c>
      <c r="G53" s="185">
        <v>10399.609674261786</v>
      </c>
      <c r="H53" s="185">
        <v>6828.949465399819</v>
      </c>
      <c r="I53" s="185">
        <v>7980.833963473742</v>
      </c>
      <c r="J53" s="185">
        <v>13927.873983841973</v>
      </c>
      <c r="K53" s="186">
        <v>23911.61363571777</v>
      </c>
    </row>
    <row r="54" spans="1:11" ht="13.5">
      <c r="A54" s="540" t="s">
        <v>92</v>
      </c>
      <c r="B54" s="187">
        <v>16845.509769027038</v>
      </c>
      <c r="C54" s="187">
        <v>16796.78854059612</v>
      </c>
      <c r="D54" s="187">
        <v>16802.15254734366</v>
      </c>
      <c r="E54" s="187">
        <v>16271.193851210643</v>
      </c>
      <c r="F54" s="187">
        <v>19745.24427127447</v>
      </c>
      <c r="G54" s="188">
        <v>19952.77152455821</v>
      </c>
      <c r="H54" s="188">
        <v>20789.227433266435</v>
      </c>
      <c r="I54" s="188">
        <v>22671.52723210554</v>
      </c>
      <c r="J54" s="188">
        <v>53363.262141937455</v>
      </c>
      <c r="K54" s="189">
        <v>68718.09046008137</v>
      </c>
    </row>
    <row r="55" spans="1:11" ht="13.5">
      <c r="A55" s="539" t="s">
        <v>93</v>
      </c>
      <c r="B55" s="184">
        <v>16890.06685090271</v>
      </c>
      <c r="C55" s="184">
        <v>17865.673109109324</v>
      </c>
      <c r="D55" s="184">
        <v>19944.089891762138</v>
      </c>
      <c r="E55" s="184">
        <v>19002.185257295638</v>
      </c>
      <c r="F55" s="184">
        <v>23220.852897477806</v>
      </c>
      <c r="G55" s="185">
        <v>23548.374882939723</v>
      </c>
      <c r="H55" s="185">
        <v>24388.63293458602</v>
      </c>
      <c r="I55" s="185">
        <v>26141.72601778598</v>
      </c>
      <c r="J55" s="185">
        <v>51415.578702796214</v>
      </c>
      <c r="K55" s="186">
        <v>51396.74916942945</v>
      </c>
    </row>
    <row r="56" spans="1:11" ht="13.5">
      <c r="A56" s="540" t="s">
        <v>130</v>
      </c>
      <c r="B56" s="228">
        <v>435.20281031514867</v>
      </c>
      <c r="C56" s="228">
        <v>74.48834232350973</v>
      </c>
      <c r="D56" s="188">
        <v>185.29281841766215</v>
      </c>
      <c r="E56" s="188">
        <v>186.24001562073497</v>
      </c>
      <c r="F56" s="188">
        <v>163.41409000769923</v>
      </c>
      <c r="G56" s="188">
        <v>63.316783991834875</v>
      </c>
      <c r="H56" s="188">
        <v>21.85</v>
      </c>
      <c r="I56" s="188">
        <v>2.478</v>
      </c>
      <c r="J56" s="188">
        <v>27.771166465300603</v>
      </c>
      <c r="K56" s="189">
        <v>155.15643408321432</v>
      </c>
    </row>
    <row r="57" spans="1:11" ht="13.5">
      <c r="A57" s="539" t="s">
        <v>95</v>
      </c>
      <c r="B57" s="184">
        <v>1625.259104939777</v>
      </c>
      <c r="C57" s="184">
        <v>1354.9446426728605</v>
      </c>
      <c r="D57" s="184">
        <v>1111.4148235346559</v>
      </c>
      <c r="E57" s="184">
        <v>1158.6380707334447</v>
      </c>
      <c r="F57" s="184">
        <v>1509.7710818919304</v>
      </c>
      <c r="G57" s="185">
        <v>256.6869111692493</v>
      </c>
      <c r="H57" s="185">
        <v>2044.929</v>
      </c>
      <c r="I57" s="185">
        <v>2023.877</v>
      </c>
      <c r="J57" s="185">
        <v>1749.8769362451249</v>
      </c>
      <c r="K57" s="186">
        <v>643.8438824216163</v>
      </c>
    </row>
    <row r="58" spans="1:11" ht="13.5">
      <c r="A58" s="540" t="s">
        <v>96</v>
      </c>
      <c r="B58" s="187">
        <v>51.15410229983158</v>
      </c>
      <c r="C58" s="187">
        <v>43.31984716088775</v>
      </c>
      <c r="D58" s="187">
        <v>41.64224298890938</v>
      </c>
      <c r="E58" s="187">
        <v>206.18796313268575</v>
      </c>
      <c r="F58" s="187">
        <v>218.66214206748762</v>
      </c>
      <c r="G58" s="188">
        <v>179.27950610780792</v>
      </c>
      <c r="H58" s="188">
        <v>160.70672716934848</v>
      </c>
      <c r="I58" s="188">
        <v>135.27939073387654</v>
      </c>
      <c r="J58" s="188">
        <v>246.36870107489761</v>
      </c>
      <c r="K58" s="189">
        <v>206.3676983870965</v>
      </c>
    </row>
    <row r="59" spans="1:11" ht="13.5">
      <c r="A59" s="539" t="s">
        <v>97</v>
      </c>
      <c r="B59" s="184">
        <v>0</v>
      </c>
      <c r="C59" s="184">
        <v>0</v>
      </c>
      <c r="D59" s="184">
        <v>0</v>
      </c>
      <c r="E59" s="184">
        <v>0</v>
      </c>
      <c r="F59" s="184">
        <v>0</v>
      </c>
      <c r="G59" s="185">
        <v>0</v>
      </c>
      <c r="H59" s="185">
        <v>0</v>
      </c>
      <c r="I59" s="185">
        <v>0</v>
      </c>
      <c r="J59" s="185">
        <v>0</v>
      </c>
      <c r="K59" s="186">
        <v>0</v>
      </c>
    </row>
    <row r="60" spans="1:11" ht="13.5">
      <c r="A60" s="540" t="s">
        <v>98</v>
      </c>
      <c r="B60" s="225">
        <v>12410.447457259756</v>
      </c>
      <c r="C60" s="225">
        <v>13301.800542536372</v>
      </c>
      <c r="D60" s="225">
        <v>16693.31035563764</v>
      </c>
      <c r="E60" s="225">
        <v>15410.89895664394</v>
      </c>
      <c r="F60" s="225">
        <v>13184.531703533297</v>
      </c>
      <c r="G60" s="197">
        <v>15276.59489145358</v>
      </c>
      <c r="H60" s="197">
        <v>15610.050286946034</v>
      </c>
      <c r="I60" s="197">
        <v>16303.218361175488</v>
      </c>
      <c r="J60" s="197">
        <v>35668.37142140279</v>
      </c>
      <c r="K60" s="198">
        <v>36427.33978699422</v>
      </c>
    </row>
    <row r="61" spans="1:11" ht="13.5">
      <c r="A61" s="179" t="s">
        <v>99</v>
      </c>
      <c r="B61" s="563">
        <v>55095.76987908147</v>
      </c>
      <c r="C61" s="563">
        <v>54158.56668385769</v>
      </c>
      <c r="D61" s="563">
        <v>63105.20828161453</v>
      </c>
      <c r="E61" s="563">
        <v>61417.8235658306</v>
      </c>
      <c r="F61" s="563">
        <v>66419.67003887902</v>
      </c>
      <c r="G61" s="563">
        <v>69676.63417448218</v>
      </c>
      <c r="H61" s="563">
        <v>69844.34584736766</v>
      </c>
      <c r="I61" s="563">
        <v>75258.93996527462</v>
      </c>
      <c r="J61" s="563">
        <v>156399.10305376377</v>
      </c>
      <c r="K61" s="564">
        <v>181459.16106711474</v>
      </c>
    </row>
    <row r="62" spans="1:11" ht="15.75">
      <c r="A62" s="231"/>
      <c r="B62" s="205"/>
      <c r="C62" s="205"/>
      <c r="D62" s="205"/>
      <c r="E62" s="205"/>
      <c r="F62" s="205"/>
      <c r="G62" s="205"/>
      <c r="H62" s="205"/>
      <c r="I62" s="205"/>
      <c r="J62" s="1"/>
      <c r="K62" s="1"/>
    </row>
    <row r="63" spans="1:11" ht="12.75">
      <c r="A63" s="230" t="s">
        <v>100</v>
      </c>
      <c r="B63" s="201"/>
      <c r="C63" s="201"/>
      <c r="D63" s="201"/>
      <c r="E63" s="201"/>
      <c r="F63" s="201"/>
      <c r="G63" s="202"/>
      <c r="H63" s="202"/>
      <c r="I63" s="202"/>
      <c r="J63" s="202"/>
      <c r="K63" s="203"/>
    </row>
    <row r="64" spans="1:11" ht="13.5">
      <c r="A64" s="539" t="s">
        <v>101</v>
      </c>
      <c r="B64" s="224">
        <v>0</v>
      </c>
      <c r="C64" s="224">
        <v>0</v>
      </c>
      <c r="D64" s="224">
        <v>0</v>
      </c>
      <c r="E64" s="224">
        <v>0</v>
      </c>
      <c r="F64" s="224">
        <v>0</v>
      </c>
      <c r="G64" s="206">
        <v>0</v>
      </c>
      <c r="H64" s="195">
        <v>3176.837</v>
      </c>
      <c r="I64" s="195">
        <v>8244.456</v>
      </c>
      <c r="J64" s="195">
        <v>1142.61831227608</v>
      </c>
      <c r="K64" s="196">
        <v>6165.487013996237</v>
      </c>
    </row>
    <row r="65" spans="1:11" ht="13.5">
      <c r="A65" s="540" t="s">
        <v>102</v>
      </c>
      <c r="B65" s="225">
        <v>395635.432</v>
      </c>
      <c r="C65" s="225">
        <v>405001.642</v>
      </c>
      <c r="D65" s="225">
        <v>434050.227</v>
      </c>
      <c r="E65" s="225">
        <v>461105.03</v>
      </c>
      <c r="F65" s="225">
        <v>521820.068</v>
      </c>
      <c r="G65" s="197">
        <v>573067.846</v>
      </c>
      <c r="H65" s="197">
        <v>660267.024</v>
      </c>
      <c r="I65" s="197">
        <v>726609.907</v>
      </c>
      <c r="J65" s="197">
        <v>589493.328</v>
      </c>
      <c r="K65" s="198">
        <v>692747.488</v>
      </c>
    </row>
    <row r="66" spans="1:11" ht="13.5">
      <c r="A66" s="539" t="s">
        <v>104</v>
      </c>
      <c r="B66" s="184">
        <v>7724.07294489703</v>
      </c>
      <c r="C66" s="184">
        <v>5987.748369397868</v>
      </c>
      <c r="D66" s="184">
        <v>7122.892767310374</v>
      </c>
      <c r="E66" s="184">
        <v>7107.553570376035</v>
      </c>
      <c r="F66" s="184">
        <v>7247.974214291049</v>
      </c>
      <c r="G66" s="185">
        <v>8360.321117554897</v>
      </c>
      <c r="H66" s="185">
        <v>8841.165925642184</v>
      </c>
      <c r="I66" s="185">
        <v>8634.651555536055</v>
      </c>
      <c r="J66" s="185">
        <v>21689.276737499273</v>
      </c>
      <c r="K66" s="186">
        <v>21271.62813227437</v>
      </c>
    </row>
    <row r="67" spans="1:11" ht="13.5">
      <c r="A67" s="179" t="s">
        <v>106</v>
      </c>
      <c r="B67" s="561">
        <v>403359.504944897</v>
      </c>
      <c r="C67" s="561">
        <v>410989.3903693979</v>
      </c>
      <c r="D67" s="561">
        <v>441173.1197673104</v>
      </c>
      <c r="E67" s="561">
        <v>468212.58357037604</v>
      </c>
      <c r="F67" s="561">
        <v>529068.042214291</v>
      </c>
      <c r="G67" s="561">
        <v>581428.1671175549</v>
      </c>
      <c r="H67" s="561">
        <v>672285.0269256423</v>
      </c>
      <c r="I67" s="561">
        <v>743489.0145555361</v>
      </c>
      <c r="J67" s="561">
        <v>612325.2230497753</v>
      </c>
      <c r="K67" s="562">
        <v>720184.6031462706</v>
      </c>
    </row>
    <row r="68" spans="1:10" ht="15.75">
      <c r="A68" s="232"/>
      <c r="B68" s="207"/>
      <c r="C68" s="207"/>
      <c r="D68" s="207"/>
      <c r="E68" s="207"/>
      <c r="F68" s="207"/>
      <c r="G68" s="207"/>
      <c r="H68" s="207"/>
      <c r="I68" s="207"/>
      <c r="J68" s="1"/>
    </row>
    <row r="69" spans="1:11" ht="54" customHeight="1">
      <c r="A69" s="512" t="s">
        <v>237</v>
      </c>
      <c r="B69" s="797" t="s">
        <v>137</v>
      </c>
      <c r="C69" s="798"/>
      <c r="D69" s="798"/>
      <c r="E69" s="798"/>
      <c r="F69" s="798"/>
      <c r="G69" s="798"/>
      <c r="H69" s="798"/>
      <c r="I69" s="798"/>
      <c r="J69" s="798"/>
      <c r="K69" s="799"/>
    </row>
    <row r="70" spans="1:11" ht="15.75">
      <c r="A70" s="603" t="s">
        <v>87</v>
      </c>
      <c r="B70" s="721">
        <v>2012</v>
      </c>
      <c r="C70" s="721">
        <v>2013</v>
      </c>
      <c r="D70" s="721">
        <v>2014</v>
      </c>
      <c r="E70" s="721">
        <v>2015</v>
      </c>
      <c r="F70" s="721">
        <v>2016</v>
      </c>
      <c r="G70" s="721">
        <v>2017</v>
      </c>
      <c r="H70" s="722">
        <v>2018</v>
      </c>
      <c r="I70" s="722">
        <v>2019</v>
      </c>
      <c r="J70" s="722" t="s">
        <v>78</v>
      </c>
      <c r="K70" s="723" t="s">
        <v>79</v>
      </c>
    </row>
    <row r="71" spans="1:11" ht="13.5">
      <c r="A71" s="539" t="s">
        <v>133</v>
      </c>
      <c r="B71" s="184">
        <v>72934.97808845606</v>
      </c>
      <c r="C71" s="184">
        <v>70204.03054691626</v>
      </c>
      <c r="D71" s="184">
        <v>49681.814663604906</v>
      </c>
      <c r="E71" s="184">
        <v>45356.697585746355</v>
      </c>
      <c r="F71" s="184">
        <v>32961.243786464045</v>
      </c>
      <c r="G71" s="195">
        <v>79582.11537395044</v>
      </c>
      <c r="H71" s="195">
        <v>49204.30504427457</v>
      </c>
      <c r="I71" s="195">
        <v>66255.97309810962</v>
      </c>
      <c r="J71" s="195">
        <v>81650.04675929567</v>
      </c>
      <c r="K71" s="196">
        <v>434022.18950041314</v>
      </c>
    </row>
    <row r="72" spans="1:11" ht="13.5">
      <c r="A72" s="540" t="s">
        <v>92</v>
      </c>
      <c r="B72" s="187">
        <v>47987.49188118691</v>
      </c>
      <c r="C72" s="187">
        <v>42125.34698464881</v>
      </c>
      <c r="D72" s="187">
        <v>37593.9461738183</v>
      </c>
      <c r="E72" s="187">
        <v>37037.52205646214</v>
      </c>
      <c r="F72" s="187">
        <v>52461.63577263062</v>
      </c>
      <c r="G72" s="197">
        <v>53063.941405877486</v>
      </c>
      <c r="H72" s="197">
        <v>77455.71447091119</v>
      </c>
      <c r="I72" s="197">
        <v>66915.75661841863</v>
      </c>
      <c r="J72" s="197">
        <v>110759.67574146572</v>
      </c>
      <c r="K72" s="198">
        <v>155543.9191406909</v>
      </c>
    </row>
    <row r="73" spans="1:11" ht="13.5">
      <c r="A73" s="539" t="s">
        <v>93</v>
      </c>
      <c r="B73" s="184">
        <v>54963.786450228414</v>
      </c>
      <c r="C73" s="184">
        <v>65956.57123324255</v>
      </c>
      <c r="D73" s="184">
        <v>61582.420291171155</v>
      </c>
      <c r="E73" s="184">
        <v>66019.14271514358</v>
      </c>
      <c r="F73" s="184">
        <v>66858.26059085944</v>
      </c>
      <c r="G73" s="195">
        <v>73570.96231155925</v>
      </c>
      <c r="H73" s="195">
        <v>78910.66084350793</v>
      </c>
      <c r="I73" s="195">
        <v>85644.39244400822</v>
      </c>
      <c r="J73" s="195">
        <v>78169.38083944478</v>
      </c>
      <c r="K73" s="196">
        <v>80076.33941496476</v>
      </c>
    </row>
    <row r="74" spans="1:11" ht="12.75">
      <c r="A74" s="605" t="s">
        <v>130</v>
      </c>
      <c r="B74" s="208">
        <v>34861.17375554358</v>
      </c>
      <c r="C74" s="208">
        <v>42807.785130219425</v>
      </c>
      <c r="D74" s="208">
        <v>36392.62232498081</v>
      </c>
      <c r="E74" s="208">
        <v>16524.931249277648</v>
      </c>
      <c r="F74" s="208">
        <v>4975.107909284326</v>
      </c>
      <c r="G74" s="197">
        <v>17331.650738189266</v>
      </c>
      <c r="H74" s="197">
        <v>18597.497</v>
      </c>
      <c r="I74" s="197">
        <v>53192.644</v>
      </c>
      <c r="J74" s="197">
        <v>69255.87324245101</v>
      </c>
      <c r="K74" s="198">
        <v>55893.86935649945</v>
      </c>
    </row>
    <row r="75" spans="1:11" ht="13.5">
      <c r="A75" s="539" t="s">
        <v>95</v>
      </c>
      <c r="B75" s="184">
        <v>1797.636659243979</v>
      </c>
      <c r="C75" s="184">
        <v>2148.1606828796075</v>
      </c>
      <c r="D75" s="184">
        <v>2446.417369048376</v>
      </c>
      <c r="E75" s="184">
        <v>1806.2157236408407</v>
      </c>
      <c r="F75" s="184">
        <v>2103.6298232799977</v>
      </c>
      <c r="G75" s="195">
        <v>2164.118487381352</v>
      </c>
      <c r="H75" s="195">
        <v>1814.784</v>
      </c>
      <c r="I75" s="195">
        <v>1083.413</v>
      </c>
      <c r="J75" s="195">
        <v>999.7027562555088</v>
      </c>
      <c r="K75" s="196">
        <v>1315.7712890928144</v>
      </c>
    </row>
    <row r="76" spans="1:11" ht="13.5">
      <c r="A76" s="540" t="s">
        <v>96</v>
      </c>
      <c r="B76" s="187">
        <v>4127.955580917107</v>
      </c>
      <c r="C76" s="187">
        <v>7932.298206391106</v>
      </c>
      <c r="D76" s="187">
        <v>5345.351904116495</v>
      </c>
      <c r="E76" s="187">
        <v>2528.558529272162</v>
      </c>
      <c r="F76" s="187">
        <v>2371.829251571516</v>
      </c>
      <c r="G76" s="197">
        <v>1749.3822556272048</v>
      </c>
      <c r="H76" s="197">
        <v>2036.364145959306</v>
      </c>
      <c r="I76" s="197">
        <v>2956.4303247459857</v>
      </c>
      <c r="J76" s="197">
        <v>2621.870132306416</v>
      </c>
      <c r="K76" s="198">
        <v>2868.1544905521087</v>
      </c>
    </row>
    <row r="77" spans="1:11" ht="13.5">
      <c r="A77" s="539" t="s">
        <v>97</v>
      </c>
      <c r="B77" s="184">
        <v>0</v>
      </c>
      <c r="C77" s="184">
        <v>0</v>
      </c>
      <c r="D77" s="184">
        <v>0</v>
      </c>
      <c r="E77" s="184">
        <v>0</v>
      </c>
      <c r="F77" s="184">
        <v>0</v>
      </c>
      <c r="G77" s="195">
        <v>0</v>
      </c>
      <c r="H77" s="195">
        <v>0</v>
      </c>
      <c r="I77" s="195">
        <v>0</v>
      </c>
      <c r="J77" s="195">
        <v>0</v>
      </c>
      <c r="K77" s="196">
        <v>0</v>
      </c>
    </row>
    <row r="78" spans="1:11" ht="13.5">
      <c r="A78" s="540" t="s">
        <v>98</v>
      </c>
      <c r="B78" s="225">
        <v>54039.86830084848</v>
      </c>
      <c r="C78" s="225">
        <v>70824.22074472533</v>
      </c>
      <c r="D78" s="225">
        <v>89154.04893929415</v>
      </c>
      <c r="E78" s="225">
        <v>81974.52770565903</v>
      </c>
      <c r="F78" s="225">
        <v>83811.61053657673</v>
      </c>
      <c r="G78" s="197">
        <v>86758.34881747149</v>
      </c>
      <c r="H78" s="197">
        <v>90007.10577867739</v>
      </c>
      <c r="I78" s="197">
        <v>95170.84273835753</v>
      </c>
      <c r="J78" s="197">
        <v>91399.80643425575</v>
      </c>
      <c r="K78" s="198">
        <v>96076.82864868948</v>
      </c>
    </row>
    <row r="79" spans="1:11" ht="13.5">
      <c r="A79" s="179" t="s">
        <v>99</v>
      </c>
      <c r="B79" s="563">
        <v>270712.8907164245</v>
      </c>
      <c r="C79" s="563">
        <v>301998.41352902306</v>
      </c>
      <c r="D79" s="563">
        <v>282196.6216660342</v>
      </c>
      <c r="E79" s="563">
        <v>251247.59556520171</v>
      </c>
      <c r="F79" s="563">
        <v>245543.31767066673</v>
      </c>
      <c r="G79" s="563">
        <v>314220.51939005643</v>
      </c>
      <c r="H79" s="563">
        <v>318026.4312833304</v>
      </c>
      <c r="I79" s="563">
        <v>371219.45222364</v>
      </c>
      <c r="J79" s="563">
        <v>434856.35590547486</v>
      </c>
      <c r="K79" s="564">
        <v>825797.0718409027</v>
      </c>
    </row>
    <row r="80" spans="1:11" ht="13.5">
      <c r="A80" s="231"/>
      <c r="B80" s="200"/>
      <c r="C80" s="200"/>
      <c r="D80" s="200"/>
      <c r="E80" s="200"/>
      <c r="F80" s="200"/>
      <c r="G80" s="200"/>
      <c r="H80" s="200"/>
      <c r="I80" s="200"/>
      <c r="J80" s="1"/>
      <c r="K80" s="1"/>
    </row>
    <row r="81" spans="1:11" ht="12.75">
      <c r="A81" s="230" t="s">
        <v>100</v>
      </c>
      <c r="B81" s="201"/>
      <c r="C81" s="201"/>
      <c r="D81" s="201"/>
      <c r="E81" s="201"/>
      <c r="F81" s="201"/>
      <c r="G81" s="202"/>
      <c r="H81" s="202"/>
      <c r="I81" s="202"/>
      <c r="J81" s="202"/>
      <c r="K81" s="203"/>
    </row>
    <row r="82" spans="1:11" ht="13.5">
      <c r="A82" s="539" t="s">
        <v>101</v>
      </c>
      <c r="B82" s="224">
        <v>174453.587</v>
      </c>
      <c r="C82" s="224">
        <v>185464.679</v>
      </c>
      <c r="D82" s="224">
        <v>202141.194</v>
      </c>
      <c r="E82" s="224">
        <v>202730.812</v>
      </c>
      <c r="F82" s="224">
        <v>247560.766</v>
      </c>
      <c r="G82" s="195">
        <v>260833.403</v>
      </c>
      <c r="H82" s="195">
        <v>273475.466</v>
      </c>
      <c r="I82" s="195">
        <v>336491.804</v>
      </c>
      <c r="J82" s="195">
        <v>320880.14473660744</v>
      </c>
      <c r="K82" s="196">
        <v>383947.9555856437</v>
      </c>
    </row>
    <row r="83" spans="1:11" ht="13.5">
      <c r="A83" s="540" t="s">
        <v>102</v>
      </c>
      <c r="B83" s="225">
        <v>1075.983</v>
      </c>
      <c r="C83" s="225">
        <v>1003.46</v>
      </c>
      <c r="D83" s="225">
        <v>720.875</v>
      </c>
      <c r="E83" s="225">
        <v>661.679</v>
      </c>
      <c r="F83" s="225">
        <v>1039.9</v>
      </c>
      <c r="G83" s="197">
        <v>705.614</v>
      </c>
      <c r="H83" s="197">
        <v>1357.067</v>
      </c>
      <c r="I83" s="197">
        <v>1541.203</v>
      </c>
      <c r="J83" s="197">
        <v>1194.135</v>
      </c>
      <c r="K83" s="198">
        <v>0.202</v>
      </c>
    </row>
    <row r="84" spans="1:11" ht="13.5">
      <c r="A84" s="539" t="s">
        <v>104</v>
      </c>
      <c r="B84" s="184">
        <v>35397.933500531915</v>
      </c>
      <c r="C84" s="184">
        <v>45193.91600728704</v>
      </c>
      <c r="D84" s="184">
        <v>47472.388533832534</v>
      </c>
      <c r="E84" s="184">
        <v>52251.54845436874</v>
      </c>
      <c r="F84" s="184">
        <v>53005.57921131127</v>
      </c>
      <c r="G84" s="185">
        <v>50933.240479366235</v>
      </c>
      <c r="H84" s="185">
        <v>57726.898674225835</v>
      </c>
      <c r="I84" s="185">
        <v>58652.62137120168</v>
      </c>
      <c r="J84" s="185">
        <v>59392.471561073406</v>
      </c>
      <c r="K84" s="186">
        <v>65502.5542114582</v>
      </c>
    </row>
    <row r="85" spans="1:11" ht="13.5">
      <c r="A85" s="179" t="s">
        <v>106</v>
      </c>
      <c r="B85" s="561">
        <v>210927.50350053192</v>
      </c>
      <c r="C85" s="561">
        <v>231662.05500728704</v>
      </c>
      <c r="D85" s="561">
        <v>250334.45753383252</v>
      </c>
      <c r="E85" s="561">
        <v>255644.03945436876</v>
      </c>
      <c r="F85" s="561">
        <v>301606.24521131127</v>
      </c>
      <c r="G85" s="561">
        <v>312472.2574793662</v>
      </c>
      <c r="H85" s="561">
        <v>332559.43167422584</v>
      </c>
      <c r="I85" s="561">
        <v>396685.6283712017</v>
      </c>
      <c r="J85" s="561">
        <v>381466.75129768084</v>
      </c>
      <c r="K85" s="562">
        <v>449450.7117971019</v>
      </c>
    </row>
    <row r="86" spans="1:10" ht="15.75">
      <c r="A86" s="232"/>
      <c r="B86" s="207"/>
      <c r="C86" s="207"/>
      <c r="D86" s="207"/>
      <c r="E86" s="207"/>
      <c r="F86" s="207"/>
      <c r="G86" s="207"/>
      <c r="H86" s="207"/>
      <c r="I86" s="207"/>
      <c r="J86" s="1"/>
    </row>
    <row r="87" spans="1:11" ht="54.75" customHeight="1">
      <c r="A87" s="512" t="s">
        <v>237</v>
      </c>
      <c r="B87" s="797" t="s">
        <v>138</v>
      </c>
      <c r="C87" s="798"/>
      <c r="D87" s="798"/>
      <c r="E87" s="798"/>
      <c r="F87" s="798"/>
      <c r="G87" s="798"/>
      <c r="H87" s="798"/>
      <c r="I87" s="798"/>
      <c r="J87" s="798"/>
      <c r="K87" s="799"/>
    </row>
    <row r="88" spans="1:11" ht="15.75">
      <c r="A88" s="603" t="s">
        <v>87</v>
      </c>
      <c r="B88" s="721">
        <v>2012</v>
      </c>
      <c r="C88" s="721">
        <v>2013</v>
      </c>
      <c r="D88" s="721">
        <v>2014</v>
      </c>
      <c r="E88" s="721">
        <v>2015</v>
      </c>
      <c r="F88" s="721">
        <v>2016</v>
      </c>
      <c r="G88" s="721">
        <v>2017</v>
      </c>
      <c r="H88" s="721">
        <v>2018</v>
      </c>
      <c r="I88" s="722">
        <v>2019</v>
      </c>
      <c r="J88" s="722" t="s">
        <v>78</v>
      </c>
      <c r="K88" s="723" t="s">
        <v>79</v>
      </c>
    </row>
    <row r="89" spans="1:11" ht="13.5">
      <c r="A89" s="539" t="s">
        <v>133</v>
      </c>
      <c r="B89" s="184">
        <v>11330.003062890837</v>
      </c>
      <c r="C89" s="184">
        <v>8389.621225028119</v>
      </c>
      <c r="D89" s="184">
        <v>6652.509903218729</v>
      </c>
      <c r="E89" s="184">
        <v>8138.415932780654</v>
      </c>
      <c r="F89" s="184">
        <v>11930.981723114484</v>
      </c>
      <c r="G89" s="185">
        <v>31501.861066656787</v>
      </c>
      <c r="H89" s="185">
        <v>47770.63792857167</v>
      </c>
      <c r="I89" s="185">
        <v>23194.513910520523</v>
      </c>
      <c r="J89" s="185">
        <v>27202.306084278393</v>
      </c>
      <c r="K89" s="186">
        <v>48777.934878768494</v>
      </c>
    </row>
    <row r="90" spans="1:11" ht="13.5">
      <c r="A90" s="540" t="s">
        <v>92</v>
      </c>
      <c r="B90" s="187">
        <v>11337.681210128992</v>
      </c>
      <c r="C90" s="187">
        <v>12454.527585084814</v>
      </c>
      <c r="D90" s="187">
        <v>14190.233360491457</v>
      </c>
      <c r="E90" s="187">
        <v>13758.224520219243</v>
      </c>
      <c r="F90" s="187">
        <v>14411.43497878154</v>
      </c>
      <c r="G90" s="188">
        <v>17403.607290689473</v>
      </c>
      <c r="H90" s="188">
        <v>26827.154015263535</v>
      </c>
      <c r="I90" s="188">
        <v>22584.152890767866</v>
      </c>
      <c r="J90" s="188">
        <v>20463.547749735317</v>
      </c>
      <c r="K90" s="189">
        <v>23725.585389478303</v>
      </c>
    </row>
    <row r="91" spans="1:11" ht="13.5">
      <c r="A91" s="539" t="s">
        <v>93</v>
      </c>
      <c r="B91" s="184">
        <v>22701.150077399107</v>
      </c>
      <c r="C91" s="184">
        <v>28210.63619155601</v>
      </c>
      <c r="D91" s="184">
        <v>32943.271987749264</v>
      </c>
      <c r="E91" s="184">
        <v>33318.81998212821</v>
      </c>
      <c r="F91" s="184">
        <v>40244.96434881784</v>
      </c>
      <c r="G91" s="185">
        <v>45745.64531172488</v>
      </c>
      <c r="H91" s="185">
        <v>61356.56643535905</v>
      </c>
      <c r="I91" s="185">
        <v>64704.35583315022</v>
      </c>
      <c r="J91" s="185">
        <v>51204.939201495814</v>
      </c>
      <c r="K91" s="186">
        <v>60843.84911736746</v>
      </c>
    </row>
    <row r="92" spans="1:11" ht="12.75">
      <c r="A92" s="605" t="s">
        <v>130</v>
      </c>
      <c r="B92" s="208">
        <v>981.6404596886312</v>
      </c>
      <c r="C92" s="208">
        <v>1166.8621193577583</v>
      </c>
      <c r="D92" s="208">
        <v>834.7292882608398</v>
      </c>
      <c r="E92" s="208">
        <v>1518.51593250746</v>
      </c>
      <c r="F92" s="208">
        <v>1142.6752371777568</v>
      </c>
      <c r="G92" s="188">
        <v>14808.098015212512</v>
      </c>
      <c r="H92" s="188">
        <v>541.873</v>
      </c>
      <c r="I92" s="188">
        <v>6505.048</v>
      </c>
      <c r="J92" s="188">
        <v>1818.1516777927595</v>
      </c>
      <c r="K92" s="189">
        <v>2688.4123001874295</v>
      </c>
    </row>
    <row r="93" spans="1:11" ht="13.5">
      <c r="A93" s="539" t="s">
        <v>95</v>
      </c>
      <c r="B93" s="184">
        <v>761.8811327419446</v>
      </c>
      <c r="C93" s="184">
        <v>583.1389946670768</v>
      </c>
      <c r="D93" s="184">
        <v>984.6864742169846</v>
      </c>
      <c r="E93" s="184">
        <v>960.1430379341588</v>
      </c>
      <c r="F93" s="184">
        <v>687.2774087599864</v>
      </c>
      <c r="G93" s="185">
        <v>1066.9705153039083</v>
      </c>
      <c r="H93" s="185">
        <v>553.373</v>
      </c>
      <c r="I93" s="185">
        <v>377.842</v>
      </c>
      <c r="J93" s="185">
        <v>365.881678281086</v>
      </c>
      <c r="K93" s="186">
        <v>434.53196639128987</v>
      </c>
    </row>
    <row r="94" spans="1:11" ht="13.5">
      <c r="A94" s="540" t="s">
        <v>96</v>
      </c>
      <c r="B94" s="187">
        <v>342.5811150166549</v>
      </c>
      <c r="C94" s="187">
        <v>188.56907545876095</v>
      </c>
      <c r="D94" s="187">
        <v>320.2698231949149</v>
      </c>
      <c r="E94" s="187">
        <v>323.207851898746</v>
      </c>
      <c r="F94" s="187">
        <v>354.83672275553704</v>
      </c>
      <c r="G94" s="188">
        <v>377.0783265055491</v>
      </c>
      <c r="H94" s="188">
        <v>732.3784408615128</v>
      </c>
      <c r="I94" s="188">
        <v>481.0526908979522</v>
      </c>
      <c r="J94" s="188">
        <v>807.0802220067297</v>
      </c>
      <c r="K94" s="189">
        <v>1384.7421098616423</v>
      </c>
    </row>
    <row r="95" spans="1:11" ht="13.5">
      <c r="A95" s="539" t="s">
        <v>97</v>
      </c>
      <c r="B95" s="184">
        <v>0</v>
      </c>
      <c r="C95" s="184">
        <v>0</v>
      </c>
      <c r="D95" s="184">
        <v>0</v>
      </c>
      <c r="E95" s="184">
        <v>0</v>
      </c>
      <c r="F95" s="184">
        <v>0</v>
      </c>
      <c r="G95" s="185">
        <v>0</v>
      </c>
      <c r="H95" s="185">
        <v>0</v>
      </c>
      <c r="I95" s="185">
        <v>0</v>
      </c>
      <c r="J95" s="185">
        <v>0</v>
      </c>
      <c r="K95" s="186">
        <v>0</v>
      </c>
    </row>
    <row r="96" spans="1:11" ht="13.5">
      <c r="A96" s="540" t="s">
        <v>98</v>
      </c>
      <c r="B96" s="187">
        <v>26816.341750911328</v>
      </c>
      <c r="C96" s="187">
        <v>30540.784568699382</v>
      </c>
      <c r="D96" s="187">
        <v>35169.566368811844</v>
      </c>
      <c r="E96" s="187">
        <v>37154.98350710651</v>
      </c>
      <c r="F96" s="187">
        <v>37237.83017803788</v>
      </c>
      <c r="G96" s="188">
        <v>34045.55813053046</v>
      </c>
      <c r="H96" s="188">
        <v>39364.55122062254</v>
      </c>
      <c r="I96" s="188">
        <v>45552.95075795551</v>
      </c>
      <c r="J96" s="188">
        <v>40233.69636545881</v>
      </c>
      <c r="K96" s="189">
        <v>41857.902395447236</v>
      </c>
    </row>
    <row r="97" spans="1:11" ht="13.5">
      <c r="A97" s="179" t="s">
        <v>99</v>
      </c>
      <c r="B97" s="559">
        <v>74271.2788087775</v>
      </c>
      <c r="C97" s="559">
        <v>81534.13975985191</v>
      </c>
      <c r="D97" s="559">
        <v>91095.26720594404</v>
      </c>
      <c r="E97" s="559">
        <v>95172.31076457498</v>
      </c>
      <c r="F97" s="559">
        <v>106010.00059744503</v>
      </c>
      <c r="G97" s="559">
        <v>144948.81865662357</v>
      </c>
      <c r="H97" s="559">
        <v>177146.5340406783</v>
      </c>
      <c r="I97" s="559">
        <v>163399.91608329208</v>
      </c>
      <c r="J97" s="559">
        <v>142095.6029790489</v>
      </c>
      <c r="K97" s="560">
        <v>179712.95815750182</v>
      </c>
    </row>
    <row r="98" spans="1:11" ht="13.5">
      <c r="A98" s="231"/>
      <c r="B98" s="209"/>
      <c r="C98" s="209"/>
      <c r="D98" s="209"/>
      <c r="E98" s="209"/>
      <c r="F98" s="209"/>
      <c r="G98" s="209"/>
      <c r="H98" s="209"/>
      <c r="I98" s="209"/>
      <c r="J98" s="1"/>
      <c r="K98" s="1"/>
    </row>
    <row r="99" spans="1:11" ht="12.75">
      <c r="A99" s="230" t="s">
        <v>100</v>
      </c>
      <c r="B99" s="192"/>
      <c r="C99" s="192"/>
      <c r="D99" s="192"/>
      <c r="E99" s="192"/>
      <c r="F99" s="192"/>
      <c r="G99" s="193"/>
      <c r="H99" s="193"/>
      <c r="I99" s="193"/>
      <c r="J99" s="193"/>
      <c r="K99" s="194"/>
    </row>
    <row r="100" spans="1:11" ht="13.5">
      <c r="A100" s="539" t="s">
        <v>101</v>
      </c>
      <c r="B100" s="224">
        <v>737378.734</v>
      </c>
      <c r="C100" s="224">
        <v>709706.583</v>
      </c>
      <c r="D100" s="224">
        <v>836898.271</v>
      </c>
      <c r="E100" s="224">
        <v>983233.831</v>
      </c>
      <c r="F100" s="224">
        <v>861982.004</v>
      </c>
      <c r="G100" s="195">
        <v>899965.115</v>
      </c>
      <c r="H100" s="195">
        <v>766528.486</v>
      </c>
      <c r="I100" s="195">
        <v>1231640.338</v>
      </c>
      <c r="J100" s="195">
        <v>910798.7637308358</v>
      </c>
      <c r="K100" s="196">
        <v>1241594.6668158239</v>
      </c>
    </row>
    <row r="101" spans="1:11" ht="13.5">
      <c r="A101" s="540" t="s">
        <v>102</v>
      </c>
      <c r="B101" s="225">
        <v>313.855</v>
      </c>
      <c r="C101" s="225">
        <v>27.423</v>
      </c>
      <c r="D101" s="225">
        <v>25.73</v>
      </c>
      <c r="E101" s="225">
        <v>20.184</v>
      </c>
      <c r="F101" s="225">
        <v>35.673</v>
      </c>
      <c r="G101" s="197">
        <v>32.851</v>
      </c>
      <c r="H101" s="197">
        <v>26.901</v>
      </c>
      <c r="I101" s="197">
        <v>30.435</v>
      </c>
      <c r="J101" s="197">
        <v>0</v>
      </c>
      <c r="K101" s="198">
        <v>0.916</v>
      </c>
    </row>
    <row r="102" spans="1:11" ht="13.5">
      <c r="A102" s="539" t="s">
        <v>104</v>
      </c>
      <c r="B102" s="184">
        <v>10701.353432992146</v>
      </c>
      <c r="C102" s="184">
        <v>10354.695478166954</v>
      </c>
      <c r="D102" s="184">
        <v>13833.731846222478</v>
      </c>
      <c r="E102" s="184">
        <v>14656.183979667585</v>
      </c>
      <c r="F102" s="184">
        <v>10862.364008445827</v>
      </c>
      <c r="G102" s="185">
        <v>11433.006370329591</v>
      </c>
      <c r="H102" s="185">
        <v>11864.470259080374</v>
      </c>
      <c r="I102" s="210">
        <v>13230.235284097262</v>
      </c>
      <c r="J102" s="210">
        <v>11051.842542665916</v>
      </c>
      <c r="K102" s="211">
        <v>13130.283417748267</v>
      </c>
    </row>
    <row r="103" spans="1:11" ht="13.5">
      <c r="A103" s="179" t="s">
        <v>106</v>
      </c>
      <c r="B103" s="565">
        <v>748393.9424329922</v>
      </c>
      <c r="C103" s="565">
        <v>720088.7014781669</v>
      </c>
      <c r="D103" s="565">
        <v>850757.7328462224</v>
      </c>
      <c r="E103" s="565">
        <v>997910.1989796676</v>
      </c>
      <c r="F103" s="565">
        <v>872880.0410084458</v>
      </c>
      <c r="G103" s="565">
        <v>911430.9723703297</v>
      </c>
      <c r="H103" s="565">
        <v>778419.8572590804</v>
      </c>
      <c r="I103" s="565">
        <v>1244901.0082840973</v>
      </c>
      <c r="J103" s="565">
        <v>921850.606273502</v>
      </c>
      <c r="K103" s="566">
        <v>1254725.86623357</v>
      </c>
    </row>
    <row r="104" spans="2:10" ht="13.5">
      <c r="B104" s="131"/>
      <c r="C104" s="131"/>
      <c r="D104" s="131"/>
      <c r="E104" s="131"/>
      <c r="F104" s="131"/>
      <c r="G104" s="131"/>
      <c r="H104" s="131"/>
      <c r="I104" s="131"/>
      <c r="J104" s="1"/>
    </row>
    <row r="105" spans="1:11" ht="18" customHeight="1">
      <c r="A105" s="512" t="s">
        <v>237</v>
      </c>
      <c r="B105" s="797" t="s">
        <v>139</v>
      </c>
      <c r="C105" s="798"/>
      <c r="D105" s="798"/>
      <c r="E105" s="798"/>
      <c r="F105" s="798"/>
      <c r="G105" s="798"/>
      <c r="H105" s="798"/>
      <c r="I105" s="798"/>
      <c r="J105" s="798"/>
      <c r="K105" s="799"/>
    </row>
    <row r="106" spans="1:11" ht="15.75">
      <c r="A106" s="603" t="s">
        <v>87</v>
      </c>
      <c r="B106" s="721">
        <v>2012</v>
      </c>
      <c r="C106" s="721">
        <v>2013</v>
      </c>
      <c r="D106" s="721">
        <v>2014</v>
      </c>
      <c r="E106" s="721">
        <v>2015</v>
      </c>
      <c r="F106" s="721">
        <v>2016</v>
      </c>
      <c r="G106" s="721">
        <v>2017</v>
      </c>
      <c r="H106" s="721">
        <v>2018</v>
      </c>
      <c r="I106" s="722">
        <v>2019</v>
      </c>
      <c r="J106" s="722" t="s">
        <v>78</v>
      </c>
      <c r="K106" s="723" t="s">
        <v>79</v>
      </c>
    </row>
    <row r="107" spans="1:11" ht="13.5">
      <c r="A107" s="539" t="s">
        <v>133</v>
      </c>
      <c r="B107" s="212">
        <v>1589.643884501684</v>
      </c>
      <c r="C107" s="212">
        <v>2040.8387081624571</v>
      </c>
      <c r="D107" s="212">
        <v>2847.8608473810723</v>
      </c>
      <c r="E107" s="212">
        <v>1563.1268951364962</v>
      </c>
      <c r="F107" s="212">
        <v>2336.421142488529</v>
      </c>
      <c r="G107" s="210">
        <v>3202.5102688573793</v>
      </c>
      <c r="H107" s="210">
        <v>2244.8224271772074</v>
      </c>
      <c r="I107" s="210">
        <v>1580.4918235294117</v>
      </c>
      <c r="J107" s="210">
        <v>1269.3704407144571</v>
      </c>
      <c r="K107" s="211">
        <v>1500.7807728023054</v>
      </c>
    </row>
    <row r="108" spans="1:11" ht="13.5">
      <c r="A108" s="540" t="s">
        <v>92</v>
      </c>
      <c r="B108" s="213">
        <v>1759.563708838687</v>
      </c>
      <c r="C108" s="213">
        <v>5514.192080057252</v>
      </c>
      <c r="D108" s="213">
        <v>4336.218062435381</v>
      </c>
      <c r="E108" s="213">
        <v>4668.542285000235</v>
      </c>
      <c r="F108" s="213">
        <v>7230.107446293146</v>
      </c>
      <c r="G108" s="214">
        <v>8009.335594458642</v>
      </c>
      <c r="H108" s="214">
        <v>8956.090146766604</v>
      </c>
      <c r="I108" s="214">
        <v>12216.915712801485</v>
      </c>
      <c r="J108" s="214">
        <v>8320.574207178634</v>
      </c>
      <c r="K108" s="215">
        <v>9342.215241145408</v>
      </c>
    </row>
    <row r="109" spans="1:11" ht="13.5">
      <c r="A109" s="539" t="s">
        <v>93</v>
      </c>
      <c r="B109" s="212">
        <v>4530.606138949922</v>
      </c>
      <c r="C109" s="212">
        <v>5537.440912235044</v>
      </c>
      <c r="D109" s="212">
        <v>7020.677270257795</v>
      </c>
      <c r="E109" s="212">
        <v>8040.020186890276</v>
      </c>
      <c r="F109" s="212">
        <v>6694.547795859565</v>
      </c>
      <c r="G109" s="210">
        <v>6994.893516416615</v>
      </c>
      <c r="H109" s="210">
        <v>7477.116624482301</v>
      </c>
      <c r="I109" s="210">
        <v>7675.281933318783</v>
      </c>
      <c r="J109" s="210">
        <v>4715.558192639764</v>
      </c>
      <c r="K109" s="211">
        <v>5752.97378686517</v>
      </c>
    </row>
    <row r="110" spans="1:11" ht="13.5">
      <c r="A110" s="540" t="s">
        <v>130</v>
      </c>
      <c r="B110" s="214">
        <v>109.58064231057844</v>
      </c>
      <c r="C110" s="214">
        <v>313.13422722801965</v>
      </c>
      <c r="D110" s="214">
        <v>81.80242620715147</v>
      </c>
      <c r="E110" s="214">
        <v>29.874608984090752</v>
      </c>
      <c r="F110" s="214">
        <v>127.14430441292205</v>
      </c>
      <c r="G110" s="214">
        <v>119.23073630859206</v>
      </c>
      <c r="H110" s="214">
        <v>27.556</v>
      </c>
      <c r="I110" s="214">
        <v>226.721</v>
      </c>
      <c r="J110" s="214">
        <v>27.374204069355162</v>
      </c>
      <c r="K110" s="215">
        <v>84.05097678744092</v>
      </c>
    </row>
    <row r="111" spans="1:11" ht="13.5">
      <c r="A111" s="539" t="s">
        <v>95</v>
      </c>
      <c r="B111" s="212">
        <v>1591.2044402154686</v>
      </c>
      <c r="C111" s="212">
        <v>435.1366004665836</v>
      </c>
      <c r="D111" s="212">
        <v>1633.575114948962</v>
      </c>
      <c r="E111" s="212">
        <v>1654.4842018213794</v>
      </c>
      <c r="F111" s="212">
        <v>573.2609519295966</v>
      </c>
      <c r="G111" s="210">
        <v>569.3444620793329</v>
      </c>
      <c r="H111" s="210">
        <v>731.853</v>
      </c>
      <c r="I111" s="210">
        <v>564.511</v>
      </c>
      <c r="J111" s="210">
        <v>443.5612290788308</v>
      </c>
      <c r="K111" s="211">
        <v>604.8569049717081</v>
      </c>
    </row>
    <row r="112" spans="1:11" ht="13.5">
      <c r="A112" s="540" t="s">
        <v>96</v>
      </c>
      <c r="B112" s="213">
        <v>197.0894441326851</v>
      </c>
      <c r="C112" s="213">
        <v>402.69443681199215</v>
      </c>
      <c r="D112" s="213">
        <v>18.62615192265263</v>
      </c>
      <c r="E112" s="213">
        <v>19.067317084235256</v>
      </c>
      <c r="F112" s="213">
        <v>18.050066902991414</v>
      </c>
      <c r="G112" s="214">
        <v>0</v>
      </c>
      <c r="H112" s="214">
        <v>0</v>
      </c>
      <c r="I112" s="214">
        <v>0</v>
      </c>
      <c r="J112" s="214">
        <v>1.7289017590123024</v>
      </c>
      <c r="K112" s="215">
        <v>2.910820928686103</v>
      </c>
    </row>
    <row r="113" spans="1:11" ht="13.5">
      <c r="A113" s="539" t="s">
        <v>97</v>
      </c>
      <c r="B113" s="212">
        <v>0</v>
      </c>
      <c r="C113" s="212">
        <v>0</v>
      </c>
      <c r="D113" s="212">
        <v>0</v>
      </c>
      <c r="E113" s="212">
        <v>0</v>
      </c>
      <c r="F113" s="212">
        <v>0</v>
      </c>
      <c r="G113" s="210">
        <v>0</v>
      </c>
      <c r="H113" s="210">
        <v>0</v>
      </c>
      <c r="I113" s="210">
        <v>0</v>
      </c>
      <c r="J113" s="210">
        <v>0</v>
      </c>
      <c r="K113" s="211">
        <v>0</v>
      </c>
    </row>
    <row r="114" spans="1:11" ht="13.5">
      <c r="A114" s="540" t="s">
        <v>98</v>
      </c>
      <c r="B114" s="222">
        <v>4262.282093706089</v>
      </c>
      <c r="C114" s="222">
        <v>5124.442142980655</v>
      </c>
      <c r="D114" s="222">
        <v>5845.77624366591</v>
      </c>
      <c r="E114" s="222">
        <v>6394.541136450408</v>
      </c>
      <c r="F114" s="222">
        <v>6220.592450777731</v>
      </c>
      <c r="G114" s="94">
        <v>6566.898634491654</v>
      </c>
      <c r="H114" s="94">
        <v>9575.905544789712</v>
      </c>
      <c r="I114" s="94">
        <v>8972.979813510858</v>
      </c>
      <c r="J114" s="94">
        <v>7240.274162031239</v>
      </c>
      <c r="K114" s="218">
        <v>5958.29571623698</v>
      </c>
    </row>
    <row r="115" spans="1:11" ht="13.5">
      <c r="A115" s="179" t="s">
        <v>99</v>
      </c>
      <c r="B115" s="559">
        <v>14039.970352655113</v>
      </c>
      <c r="C115" s="559">
        <v>19367.879107942004</v>
      </c>
      <c r="D115" s="559">
        <v>21784.536116818927</v>
      </c>
      <c r="E115" s="559">
        <v>22369.65663136712</v>
      </c>
      <c r="F115" s="559">
        <v>23200.12415866448</v>
      </c>
      <c r="G115" s="559">
        <v>25462.213212612216</v>
      </c>
      <c r="H115" s="559">
        <v>29013.343743215824</v>
      </c>
      <c r="I115" s="559">
        <v>31236.901283160536</v>
      </c>
      <c r="J115" s="559">
        <v>22018.441337471293</v>
      </c>
      <c r="K115" s="560">
        <v>23246.0842197377</v>
      </c>
    </row>
    <row r="116" spans="1:11" ht="13.5">
      <c r="A116" s="231"/>
      <c r="B116" s="216"/>
      <c r="C116" s="216"/>
      <c r="D116" s="216"/>
      <c r="E116" s="216"/>
      <c r="F116" s="216"/>
      <c r="G116" s="216"/>
      <c r="H116" s="216"/>
      <c r="I116" s="216"/>
      <c r="J116" s="1"/>
      <c r="K116" s="1"/>
    </row>
    <row r="117" spans="1:11" ht="12.75">
      <c r="A117" s="230" t="s">
        <v>100</v>
      </c>
      <c r="B117" s="192"/>
      <c r="C117" s="192"/>
      <c r="D117" s="192"/>
      <c r="E117" s="192"/>
      <c r="F117" s="192"/>
      <c r="G117" s="193"/>
      <c r="H117" s="193"/>
      <c r="I117" s="193"/>
      <c r="J117" s="193"/>
      <c r="K117" s="194"/>
    </row>
    <row r="118" spans="1:11" ht="13.5">
      <c r="A118" s="550" t="s">
        <v>101</v>
      </c>
      <c r="B118" s="571">
        <v>759.429</v>
      </c>
      <c r="C118" s="571">
        <v>440.995</v>
      </c>
      <c r="D118" s="571">
        <v>1086.886</v>
      </c>
      <c r="E118" s="571">
        <v>1134.825</v>
      </c>
      <c r="F118" s="571">
        <v>58.368</v>
      </c>
      <c r="G118" s="572">
        <v>221.1</v>
      </c>
      <c r="H118" s="572">
        <v>1268.892</v>
      </c>
      <c r="I118" s="572">
        <v>380.789</v>
      </c>
      <c r="J118" s="572">
        <v>185.94218733038608</v>
      </c>
      <c r="K118" s="573">
        <v>94.82285604020234</v>
      </c>
    </row>
    <row r="119" spans="1:11" ht="13.5">
      <c r="A119" s="540" t="s">
        <v>102</v>
      </c>
      <c r="B119" s="222">
        <v>0</v>
      </c>
      <c r="C119" s="222">
        <v>0</v>
      </c>
      <c r="D119" s="222">
        <v>0</v>
      </c>
      <c r="E119" s="222">
        <v>9.631</v>
      </c>
      <c r="F119" s="222">
        <v>5.2</v>
      </c>
      <c r="G119" s="94">
        <v>0</v>
      </c>
      <c r="H119" s="94">
        <v>0</v>
      </c>
      <c r="I119" s="94">
        <v>0</v>
      </c>
      <c r="J119" s="94">
        <v>0</v>
      </c>
      <c r="K119" s="218">
        <v>0</v>
      </c>
    </row>
    <row r="120" spans="1:11" ht="13.5">
      <c r="A120" s="539" t="s">
        <v>104</v>
      </c>
      <c r="B120" s="223">
        <v>2459.850536313967</v>
      </c>
      <c r="C120" s="212">
        <v>5567.997348281915</v>
      </c>
      <c r="D120" s="212">
        <v>5580.706288763004</v>
      </c>
      <c r="E120" s="212">
        <v>6021.967454011675</v>
      </c>
      <c r="F120" s="212">
        <v>10303.802627228322</v>
      </c>
      <c r="G120" s="210">
        <v>7563.533874579582</v>
      </c>
      <c r="H120" s="210">
        <v>8821.067474907679</v>
      </c>
      <c r="I120" s="210">
        <v>8911.428893048127</v>
      </c>
      <c r="J120" s="210">
        <v>6975.078964274383</v>
      </c>
      <c r="K120" s="211">
        <v>9004.124582215103</v>
      </c>
    </row>
    <row r="121" spans="1:11" ht="13.5">
      <c r="A121" s="179" t="s">
        <v>106</v>
      </c>
      <c r="B121" s="559">
        <v>3219.279536313967</v>
      </c>
      <c r="C121" s="559">
        <v>6008.992348281915</v>
      </c>
      <c r="D121" s="559">
        <v>6667.592288763004</v>
      </c>
      <c r="E121" s="559">
        <v>7166.423454011675</v>
      </c>
      <c r="F121" s="559">
        <v>10367.370627228322</v>
      </c>
      <c r="G121" s="559">
        <v>7784.633874579582</v>
      </c>
      <c r="H121" s="559">
        <v>10089.959474907679</v>
      </c>
      <c r="I121" s="559">
        <v>9292.217893048128</v>
      </c>
      <c r="J121" s="559">
        <v>7161.021151604769</v>
      </c>
      <c r="K121" s="560">
        <v>9098.947438255305</v>
      </c>
    </row>
    <row r="123" spans="1:11" ht="13.5">
      <c r="A123" s="790" t="s">
        <v>227</v>
      </c>
      <c r="B123" s="791"/>
      <c r="C123" s="791"/>
      <c r="D123" s="791"/>
      <c r="E123" s="791"/>
      <c r="F123" s="151"/>
      <c r="G123" s="151"/>
      <c r="H123" s="151"/>
      <c r="I123" s="151"/>
      <c r="J123" s="151"/>
      <c r="K123" s="140"/>
    </row>
    <row r="124" spans="1:11" ht="13.5">
      <c r="A124" s="792" t="s">
        <v>234</v>
      </c>
      <c r="B124" s="793"/>
      <c r="C124" s="793"/>
      <c r="D124" s="793"/>
      <c r="E124" s="793"/>
      <c r="F124" s="793"/>
      <c r="G124" s="793"/>
      <c r="H124" s="128"/>
      <c r="I124" s="4"/>
      <c r="J124" s="4"/>
      <c r="K124" s="135"/>
    </row>
    <row r="125" spans="1:11" ht="13.5">
      <c r="A125" s="794" t="s">
        <v>80</v>
      </c>
      <c r="B125" s="795"/>
      <c r="C125" s="795"/>
      <c r="D125" s="795"/>
      <c r="E125" s="795"/>
      <c r="F125" s="795"/>
      <c r="G125" s="795"/>
      <c r="H125" s="129"/>
      <c r="I125" s="4"/>
      <c r="J125" s="4"/>
      <c r="K125" s="135"/>
    </row>
    <row r="126" spans="1:11" ht="12.75">
      <c r="A126" s="794" t="s">
        <v>246</v>
      </c>
      <c r="B126" s="795"/>
      <c r="C126" s="795"/>
      <c r="D126" s="795"/>
      <c r="E126" s="795"/>
      <c r="F126" s="795"/>
      <c r="G126" s="795"/>
      <c r="H126" s="795"/>
      <c r="I126" s="795"/>
      <c r="J126" s="795"/>
      <c r="K126" s="801"/>
    </row>
    <row r="127" spans="1:11" ht="13.5">
      <c r="A127" s="765" t="s">
        <v>84</v>
      </c>
      <c r="B127" s="766"/>
      <c r="C127" s="766"/>
      <c r="D127" s="766"/>
      <c r="E127" s="766"/>
      <c r="F127" s="766"/>
      <c r="G127" s="766"/>
      <c r="H127" s="66"/>
      <c r="I127" s="64"/>
      <c r="J127" s="64"/>
      <c r="K127" s="136"/>
    </row>
  </sheetData>
  <sheetProtection/>
  <mergeCells count="14">
    <mergeCell ref="A1:K7"/>
    <mergeCell ref="B51:K51"/>
    <mergeCell ref="B69:K69"/>
    <mergeCell ref="B87:K87"/>
    <mergeCell ref="A8:K9"/>
    <mergeCell ref="A10:K10"/>
    <mergeCell ref="B15:K15"/>
    <mergeCell ref="B33:K33"/>
    <mergeCell ref="A123:E123"/>
    <mergeCell ref="A124:G124"/>
    <mergeCell ref="A125:G125"/>
    <mergeCell ref="A126:K126"/>
    <mergeCell ref="A127:G127"/>
    <mergeCell ref="B105:K105"/>
  </mergeCells>
  <hyperlinks>
    <hyperlink ref="K14" location="Índice!A1" display="Índice"/>
  </hyperlinks>
  <printOptions/>
  <pageMargins left="0.7" right="0.7" top="0.75" bottom="0.75" header="0.3" footer="0.3"/>
  <pageSetup orientation="portrait" paperSize="3"/>
  <drawing r:id="rId1"/>
</worksheet>
</file>

<file path=xl/worksheets/sheet13.xml><?xml version="1.0" encoding="utf-8"?>
<worksheet xmlns="http://schemas.openxmlformats.org/spreadsheetml/2006/main" xmlns:r="http://schemas.openxmlformats.org/officeDocument/2006/relationships">
  <dimension ref="A1:AO33"/>
  <sheetViews>
    <sheetView zoomScalePageLayoutView="0" workbookViewId="0" topLeftCell="A1">
      <selection activeCell="A1" sqref="A1:K7"/>
    </sheetView>
  </sheetViews>
  <sheetFormatPr defaultColWidth="11.57421875" defaultRowHeight="12.75"/>
  <cols>
    <col min="1" max="1" width="41.421875" style="105" customWidth="1"/>
    <col min="2" max="21" width="11.421875" style="20" customWidth="1"/>
    <col min="22" max="22" width="15.421875" style="20" customWidth="1"/>
    <col min="23" max="16384" width="11.421875" style="20" customWidth="1"/>
  </cols>
  <sheetData>
    <row r="1" spans="1:11" ht="12.75">
      <c r="A1" s="800"/>
      <c r="B1" s="800"/>
      <c r="C1" s="800"/>
      <c r="D1" s="800"/>
      <c r="E1" s="800"/>
      <c r="F1" s="800"/>
      <c r="G1" s="800"/>
      <c r="H1" s="800"/>
      <c r="I1" s="800"/>
      <c r="J1" s="800"/>
      <c r="K1" s="800"/>
    </row>
    <row r="2" spans="1:11" ht="12.75">
      <c r="A2" s="800"/>
      <c r="B2" s="800"/>
      <c r="C2" s="800"/>
      <c r="D2" s="800"/>
      <c r="E2" s="800"/>
      <c r="F2" s="800"/>
      <c r="G2" s="800"/>
      <c r="H2" s="800"/>
      <c r="I2" s="800"/>
      <c r="J2" s="800"/>
      <c r="K2" s="800"/>
    </row>
    <row r="3" spans="1:11" ht="12.75">
      <c r="A3" s="800"/>
      <c r="B3" s="800"/>
      <c r="C3" s="800"/>
      <c r="D3" s="800"/>
      <c r="E3" s="800"/>
      <c r="F3" s="800"/>
      <c r="G3" s="800"/>
      <c r="H3" s="800"/>
      <c r="I3" s="800"/>
      <c r="J3" s="800"/>
      <c r="K3" s="800"/>
    </row>
    <row r="4" spans="1:11" ht="12.75">
      <c r="A4" s="800"/>
      <c r="B4" s="800"/>
      <c r="C4" s="800"/>
      <c r="D4" s="800"/>
      <c r="E4" s="800"/>
      <c r="F4" s="800"/>
      <c r="G4" s="800"/>
      <c r="H4" s="800"/>
      <c r="I4" s="800"/>
      <c r="J4" s="800"/>
      <c r="K4" s="800"/>
    </row>
    <row r="5" spans="1:11" ht="12.75">
      <c r="A5" s="800"/>
      <c r="B5" s="800"/>
      <c r="C5" s="800"/>
      <c r="D5" s="800"/>
      <c r="E5" s="800"/>
      <c r="F5" s="800"/>
      <c r="G5" s="800"/>
      <c r="H5" s="800"/>
      <c r="I5" s="800"/>
      <c r="J5" s="800"/>
      <c r="K5" s="800"/>
    </row>
    <row r="6" spans="1:11" ht="12.75">
      <c r="A6" s="800"/>
      <c r="B6" s="800"/>
      <c r="C6" s="800"/>
      <c r="D6" s="800"/>
      <c r="E6" s="800"/>
      <c r="F6" s="800"/>
      <c r="G6" s="800"/>
      <c r="H6" s="800"/>
      <c r="I6" s="800"/>
      <c r="J6" s="800"/>
      <c r="K6" s="800"/>
    </row>
    <row r="7" spans="1:11" ht="12.75">
      <c r="A7" s="800"/>
      <c r="B7" s="800"/>
      <c r="C7" s="800"/>
      <c r="D7" s="800"/>
      <c r="E7" s="800"/>
      <c r="F7" s="800"/>
      <c r="G7" s="800"/>
      <c r="H7" s="800"/>
      <c r="I7" s="800"/>
      <c r="J7" s="800"/>
      <c r="K7" s="800"/>
    </row>
    <row r="8" spans="1:11" ht="12.75" customHeight="1">
      <c r="A8" s="803" t="s">
        <v>221</v>
      </c>
      <c r="B8" s="756"/>
      <c r="C8" s="756"/>
      <c r="D8" s="756"/>
      <c r="E8" s="756"/>
      <c r="F8" s="756"/>
      <c r="G8" s="756"/>
      <c r="H8" s="756"/>
      <c r="I8" s="756"/>
      <c r="J8" s="756"/>
      <c r="K8" s="756"/>
    </row>
    <row r="9" spans="1:11" ht="12.75" customHeight="1">
      <c r="A9" s="803"/>
      <c r="B9" s="756"/>
      <c r="C9" s="756"/>
      <c r="D9" s="756"/>
      <c r="E9" s="756"/>
      <c r="F9" s="756"/>
      <c r="G9" s="756"/>
      <c r="H9" s="756"/>
      <c r="I9" s="756"/>
      <c r="J9" s="756"/>
      <c r="K9" s="756"/>
    </row>
    <row r="10" spans="1:11" ht="12.75">
      <c r="A10" s="757" t="s">
        <v>145</v>
      </c>
      <c r="B10" s="757"/>
      <c r="C10" s="757"/>
      <c r="D10" s="757"/>
      <c r="E10" s="757"/>
      <c r="F10" s="757"/>
      <c r="G10" s="757"/>
      <c r="H10" s="757"/>
      <c r="I10" s="757"/>
      <c r="J10" s="757"/>
      <c r="K10" s="758"/>
    </row>
    <row r="11" spans="1:11" ht="13.5">
      <c r="A11" s="524" t="s">
        <v>49</v>
      </c>
      <c r="B11" s="138"/>
      <c r="C11" s="138"/>
      <c r="D11" s="138"/>
      <c r="E11" s="138"/>
      <c r="F11" s="138"/>
      <c r="G11" s="138"/>
      <c r="H11" s="138"/>
      <c r="I11" s="138"/>
      <c r="J11" s="138"/>
      <c r="K11" s="21"/>
    </row>
    <row r="12" spans="1:11" ht="13.5">
      <c r="A12" s="524" t="s">
        <v>50</v>
      </c>
      <c r="B12" s="139"/>
      <c r="C12" s="139"/>
      <c r="D12" s="139"/>
      <c r="E12" s="139"/>
      <c r="F12" s="139"/>
      <c r="G12" s="139"/>
      <c r="H12" s="139"/>
      <c r="I12" s="139"/>
      <c r="J12" s="139"/>
      <c r="K12" s="21"/>
    </row>
    <row r="13" spans="1:11" ht="15.75">
      <c r="A13" s="525" t="s">
        <v>146</v>
      </c>
      <c r="B13" s="22"/>
      <c r="C13" s="22"/>
      <c r="D13" s="22"/>
      <c r="E13" s="22"/>
      <c r="F13" s="22"/>
      <c r="G13" s="22"/>
      <c r="H13" s="22"/>
      <c r="I13" s="22"/>
      <c r="J13" s="22"/>
      <c r="K13" s="23"/>
    </row>
    <row r="14" ht="13.5">
      <c r="K14" s="534" t="s">
        <v>86</v>
      </c>
    </row>
    <row r="15" spans="1:41" s="1" customFormat="1" ht="13.5">
      <c r="A15" s="234" t="s">
        <v>0</v>
      </c>
      <c r="B15" s="805">
        <v>2018</v>
      </c>
      <c r="C15" s="805"/>
      <c r="D15" s="805"/>
      <c r="E15" s="805"/>
      <c r="F15" s="805"/>
      <c r="G15" s="805"/>
      <c r="H15" s="805"/>
      <c r="I15" s="806"/>
      <c r="J15" s="807">
        <v>2019</v>
      </c>
      <c r="K15" s="807"/>
      <c r="L15" s="807"/>
      <c r="M15" s="807"/>
      <c r="N15" s="807"/>
      <c r="O15" s="807"/>
      <c r="P15" s="807"/>
      <c r="Q15" s="808"/>
      <c r="R15" s="807">
        <v>2020</v>
      </c>
      <c r="S15" s="807"/>
      <c r="T15" s="807"/>
      <c r="U15" s="807"/>
      <c r="V15" s="807"/>
      <c r="W15" s="807"/>
      <c r="X15" s="807"/>
      <c r="Y15" s="808"/>
      <c r="Z15" s="807" t="s">
        <v>109</v>
      </c>
      <c r="AA15" s="807"/>
      <c r="AB15" s="807"/>
      <c r="AC15" s="807"/>
      <c r="AD15" s="807"/>
      <c r="AE15" s="807"/>
      <c r="AF15" s="807"/>
      <c r="AG15" s="808"/>
      <c r="AH15" s="807" t="s">
        <v>108</v>
      </c>
      <c r="AI15" s="807"/>
      <c r="AJ15" s="807"/>
      <c r="AK15" s="807"/>
      <c r="AL15" s="807"/>
      <c r="AM15" s="807"/>
      <c r="AN15" s="807"/>
      <c r="AO15" s="808"/>
    </row>
    <row r="16" spans="1:41" s="1" customFormat="1" ht="35.25" customHeight="1">
      <c r="A16" s="812" t="s">
        <v>147</v>
      </c>
      <c r="B16" s="804" t="s">
        <v>148</v>
      </c>
      <c r="C16" s="804"/>
      <c r="D16" s="809" t="s">
        <v>149</v>
      </c>
      <c r="E16" s="810"/>
      <c r="F16" s="810"/>
      <c r="G16" s="810"/>
      <c r="H16" s="810"/>
      <c r="I16" s="811"/>
      <c r="J16" s="804" t="s">
        <v>148</v>
      </c>
      <c r="K16" s="804"/>
      <c r="L16" s="809" t="s">
        <v>149</v>
      </c>
      <c r="M16" s="810"/>
      <c r="N16" s="810"/>
      <c r="O16" s="810"/>
      <c r="P16" s="810"/>
      <c r="Q16" s="811"/>
      <c r="R16" s="804" t="s">
        <v>148</v>
      </c>
      <c r="S16" s="804"/>
      <c r="T16" s="809" t="s">
        <v>149</v>
      </c>
      <c r="U16" s="810"/>
      <c r="V16" s="810"/>
      <c r="W16" s="810"/>
      <c r="X16" s="810"/>
      <c r="Y16" s="811"/>
      <c r="Z16" s="804" t="s">
        <v>148</v>
      </c>
      <c r="AA16" s="804"/>
      <c r="AB16" s="809" t="s">
        <v>149</v>
      </c>
      <c r="AC16" s="810"/>
      <c r="AD16" s="810"/>
      <c r="AE16" s="810"/>
      <c r="AF16" s="810"/>
      <c r="AG16" s="811"/>
      <c r="AH16" s="804" t="s">
        <v>148</v>
      </c>
      <c r="AI16" s="804"/>
      <c r="AJ16" s="809" t="s">
        <v>149</v>
      </c>
      <c r="AK16" s="810"/>
      <c r="AL16" s="810"/>
      <c r="AM16" s="810"/>
      <c r="AN16" s="810"/>
      <c r="AO16" s="811"/>
    </row>
    <row r="17" spans="1:41" s="1" customFormat="1" ht="55.5">
      <c r="A17" s="813"/>
      <c r="B17" s="235" t="s">
        <v>150</v>
      </c>
      <c r="C17" s="235" t="s">
        <v>151</v>
      </c>
      <c r="D17" s="236" t="s">
        <v>152</v>
      </c>
      <c r="E17" s="237" t="s">
        <v>153</v>
      </c>
      <c r="F17" s="237" t="s">
        <v>154</v>
      </c>
      <c r="G17" s="238" t="s">
        <v>155</v>
      </c>
      <c r="H17" s="239" t="s">
        <v>156</v>
      </c>
      <c r="I17" s="240" t="s">
        <v>125</v>
      </c>
      <c r="J17" s="235" t="s">
        <v>150</v>
      </c>
      <c r="K17" s="235" t="s">
        <v>151</v>
      </c>
      <c r="L17" s="236" t="s">
        <v>152</v>
      </c>
      <c r="M17" s="237" t="s">
        <v>153</v>
      </c>
      <c r="N17" s="237" t="s">
        <v>154</v>
      </c>
      <c r="O17" s="238" t="s">
        <v>155</v>
      </c>
      <c r="P17" s="239" t="s">
        <v>156</v>
      </c>
      <c r="Q17" s="240" t="s">
        <v>125</v>
      </c>
      <c r="R17" s="235" t="s">
        <v>150</v>
      </c>
      <c r="S17" s="235" t="s">
        <v>151</v>
      </c>
      <c r="T17" s="236" t="s">
        <v>152</v>
      </c>
      <c r="U17" s="237" t="s">
        <v>153</v>
      </c>
      <c r="V17" s="237" t="s">
        <v>154</v>
      </c>
      <c r="W17" s="238" t="s">
        <v>155</v>
      </c>
      <c r="X17" s="239" t="s">
        <v>156</v>
      </c>
      <c r="Y17" s="240" t="s">
        <v>125</v>
      </c>
      <c r="Z17" s="235" t="s">
        <v>150</v>
      </c>
      <c r="AA17" s="235" t="s">
        <v>151</v>
      </c>
      <c r="AB17" s="236" t="s">
        <v>152</v>
      </c>
      <c r="AC17" s="237" t="s">
        <v>153</v>
      </c>
      <c r="AD17" s="237" t="s">
        <v>154</v>
      </c>
      <c r="AE17" s="238" t="s">
        <v>155</v>
      </c>
      <c r="AF17" s="239" t="s">
        <v>156</v>
      </c>
      <c r="AG17" s="240" t="s">
        <v>125</v>
      </c>
      <c r="AH17" s="235" t="s">
        <v>150</v>
      </c>
      <c r="AI17" s="235" t="s">
        <v>151</v>
      </c>
      <c r="AJ17" s="236" t="s">
        <v>152</v>
      </c>
      <c r="AK17" s="237" t="s">
        <v>153</v>
      </c>
      <c r="AL17" s="237" t="s">
        <v>154</v>
      </c>
      <c r="AM17" s="238" t="s">
        <v>155</v>
      </c>
      <c r="AN17" s="239" t="s">
        <v>156</v>
      </c>
      <c r="AO17" s="240" t="s">
        <v>125</v>
      </c>
    </row>
    <row r="18" spans="1:41" s="1" customFormat="1" ht="6.75" customHeight="1">
      <c r="A18" s="282"/>
      <c r="B18" s="241"/>
      <c r="C18" s="242"/>
      <c r="D18" s="606"/>
      <c r="E18" s="606"/>
      <c r="F18" s="606"/>
      <c r="G18" s="606"/>
      <c r="H18" s="606"/>
      <c r="I18" s="607"/>
      <c r="J18" s="243"/>
      <c r="K18" s="243"/>
      <c r="L18" s="244"/>
      <c r="M18" s="244"/>
      <c r="N18" s="244"/>
      <c r="O18" s="244"/>
      <c r="P18" s="244"/>
      <c r="Q18" s="607"/>
      <c r="R18" s="243"/>
      <c r="S18" s="243"/>
      <c r="T18" s="244"/>
      <c r="U18" s="244"/>
      <c r="V18" s="244"/>
      <c r="W18" s="244"/>
      <c r="X18" s="244"/>
      <c r="Y18" s="607"/>
      <c r="Z18" s="243"/>
      <c r="AA18" s="243"/>
      <c r="AB18" s="244"/>
      <c r="AC18" s="288"/>
      <c r="AD18" s="288"/>
      <c r="AE18" s="244"/>
      <c r="AF18" s="244"/>
      <c r="AG18" s="608"/>
      <c r="AH18" s="243"/>
      <c r="AI18" s="243"/>
      <c r="AJ18" s="244"/>
      <c r="AK18" s="244"/>
      <c r="AL18" s="244"/>
      <c r="AM18" s="244"/>
      <c r="AN18" s="244"/>
      <c r="AO18" s="607"/>
    </row>
    <row r="19" spans="1:41" s="1" customFormat="1" ht="13.5">
      <c r="A19" s="283" t="s">
        <v>154</v>
      </c>
      <c r="B19" s="245">
        <v>0</v>
      </c>
      <c r="C19" s="611">
        <v>1666.40484</v>
      </c>
      <c r="D19" s="247">
        <v>0</v>
      </c>
      <c r="E19" s="611">
        <v>18746.71245421</v>
      </c>
      <c r="F19" s="611">
        <v>4120431.4961226457</v>
      </c>
      <c r="G19" s="247">
        <v>0</v>
      </c>
      <c r="H19" s="247">
        <v>45.9036993</v>
      </c>
      <c r="I19" s="250">
        <v>4140890.5171161555</v>
      </c>
      <c r="J19" s="247">
        <v>0</v>
      </c>
      <c r="K19" s="611">
        <v>1198.445835</v>
      </c>
      <c r="L19" s="247">
        <v>0</v>
      </c>
      <c r="M19" s="611">
        <v>28462.74714023</v>
      </c>
      <c r="N19" s="246">
        <v>5277875.093728313</v>
      </c>
      <c r="O19" s="247">
        <v>0</v>
      </c>
      <c r="P19" s="247">
        <v>0</v>
      </c>
      <c r="Q19" s="250">
        <v>5307536.286703543</v>
      </c>
      <c r="R19" s="247">
        <v>0</v>
      </c>
      <c r="S19" s="247">
        <v>0</v>
      </c>
      <c r="T19" s="247">
        <v>0</v>
      </c>
      <c r="U19" s="611">
        <v>36051.17291173</v>
      </c>
      <c r="V19" s="249">
        <v>3569525.7865307787</v>
      </c>
      <c r="W19" s="247">
        <v>0</v>
      </c>
      <c r="X19" s="247">
        <v>0</v>
      </c>
      <c r="Y19" s="250">
        <v>3605576.959442509</v>
      </c>
      <c r="Z19" s="247">
        <v>0</v>
      </c>
      <c r="AA19" s="247">
        <v>0</v>
      </c>
      <c r="AB19" s="247">
        <v>0</v>
      </c>
      <c r="AC19" s="611">
        <v>24696</v>
      </c>
      <c r="AD19" s="246">
        <v>4407170.645935644</v>
      </c>
      <c r="AE19" s="247">
        <v>0</v>
      </c>
      <c r="AF19" s="247">
        <v>179.168605</v>
      </c>
      <c r="AG19" s="250">
        <v>4432046.206592567</v>
      </c>
      <c r="AH19" s="247">
        <v>0</v>
      </c>
      <c r="AI19" s="247">
        <v>0</v>
      </c>
      <c r="AJ19" s="247">
        <v>0</v>
      </c>
      <c r="AK19" s="611">
        <v>28260.33368883</v>
      </c>
      <c r="AL19" s="246">
        <v>5218973.925108537</v>
      </c>
      <c r="AM19" s="247">
        <v>0</v>
      </c>
      <c r="AN19" s="247">
        <v>170.11851206</v>
      </c>
      <c r="AO19" s="250">
        <v>5247404.377309427</v>
      </c>
    </row>
    <row r="20" spans="1:41" s="1" customFormat="1" ht="13.5">
      <c r="A20" s="284" t="s">
        <v>157</v>
      </c>
      <c r="B20" s="251">
        <v>0</v>
      </c>
      <c r="C20" s="247">
        <v>0</v>
      </c>
      <c r="D20" s="247">
        <v>0</v>
      </c>
      <c r="E20" s="247">
        <v>0</v>
      </c>
      <c r="F20" s="611">
        <v>638408.575043393</v>
      </c>
      <c r="G20" s="247">
        <v>0</v>
      </c>
      <c r="H20" s="247">
        <v>0</v>
      </c>
      <c r="I20" s="250">
        <v>638408.575043393</v>
      </c>
      <c r="J20" s="247">
        <v>0</v>
      </c>
      <c r="K20" s="247">
        <v>0</v>
      </c>
      <c r="L20" s="247">
        <v>0</v>
      </c>
      <c r="M20" s="247">
        <v>0</v>
      </c>
      <c r="N20" s="248">
        <v>729199.9430844518</v>
      </c>
      <c r="O20" s="247">
        <v>0</v>
      </c>
      <c r="P20" s="247">
        <v>0</v>
      </c>
      <c r="Q20" s="250">
        <v>729199.9430844518</v>
      </c>
      <c r="R20" s="247">
        <v>0</v>
      </c>
      <c r="S20" s="247">
        <v>0</v>
      </c>
      <c r="T20" s="247">
        <v>0</v>
      </c>
      <c r="U20" s="247">
        <v>0</v>
      </c>
      <c r="V20" s="248">
        <v>723401.8916541126</v>
      </c>
      <c r="W20" s="247">
        <v>0</v>
      </c>
      <c r="X20" s="247">
        <v>0</v>
      </c>
      <c r="Y20" s="250">
        <v>723401.8916541126</v>
      </c>
      <c r="Z20" s="247">
        <v>0</v>
      </c>
      <c r="AA20" s="247">
        <v>0</v>
      </c>
      <c r="AB20" s="247">
        <v>0</v>
      </c>
      <c r="AC20" s="247">
        <v>0</v>
      </c>
      <c r="AD20" s="248">
        <v>958146.5328783774</v>
      </c>
      <c r="AE20" s="247">
        <v>0</v>
      </c>
      <c r="AF20" s="247">
        <v>0</v>
      </c>
      <c r="AG20" s="250">
        <v>958146.5328783774</v>
      </c>
      <c r="AH20" s="247">
        <v>0</v>
      </c>
      <c r="AI20" s="247">
        <v>0</v>
      </c>
      <c r="AJ20" s="247">
        <v>0</v>
      </c>
      <c r="AK20" s="247">
        <v>0</v>
      </c>
      <c r="AL20" s="248">
        <v>855218.9695288897</v>
      </c>
      <c r="AM20" s="247">
        <v>0</v>
      </c>
      <c r="AN20" s="247">
        <v>0</v>
      </c>
      <c r="AO20" s="250">
        <v>855218.9695288897</v>
      </c>
    </row>
    <row r="21" spans="1:41" s="1" customFormat="1" ht="13.5">
      <c r="A21" s="574" t="s">
        <v>158</v>
      </c>
      <c r="B21" s="252">
        <v>0</v>
      </c>
      <c r="C21" s="253">
        <v>0</v>
      </c>
      <c r="D21" s="253">
        <v>0</v>
      </c>
      <c r="E21" s="253">
        <v>0</v>
      </c>
      <c r="F21" s="631">
        <v>638408.575043393</v>
      </c>
      <c r="G21" s="253">
        <v>0</v>
      </c>
      <c r="H21" s="253">
        <v>0</v>
      </c>
      <c r="I21" s="255">
        <v>638408.575043393</v>
      </c>
      <c r="J21" s="253">
        <v>0</v>
      </c>
      <c r="K21" s="253">
        <v>0</v>
      </c>
      <c r="L21" s="253">
        <v>0</v>
      </c>
      <c r="M21" s="253">
        <v>0</v>
      </c>
      <c r="N21" s="254">
        <v>729199.9430844518</v>
      </c>
      <c r="O21" s="253">
        <v>0</v>
      </c>
      <c r="P21" s="253">
        <v>0</v>
      </c>
      <c r="Q21" s="255">
        <v>729199.9430844518</v>
      </c>
      <c r="R21" s="253">
        <v>0</v>
      </c>
      <c r="S21" s="253">
        <v>0</v>
      </c>
      <c r="T21" s="253">
        <v>0</v>
      </c>
      <c r="U21" s="253">
        <v>0</v>
      </c>
      <c r="V21" s="256">
        <v>723401.8916541126</v>
      </c>
      <c r="W21" s="253">
        <v>0</v>
      </c>
      <c r="X21" s="253">
        <v>0</v>
      </c>
      <c r="Y21" s="255">
        <v>723401.8916541126</v>
      </c>
      <c r="Z21" s="253">
        <v>0</v>
      </c>
      <c r="AA21" s="253">
        <v>0</v>
      </c>
      <c r="AB21" s="253">
        <v>0</v>
      </c>
      <c r="AC21" s="253">
        <v>0</v>
      </c>
      <c r="AD21" s="254">
        <v>958146.5328783774</v>
      </c>
      <c r="AE21" s="253">
        <v>0</v>
      </c>
      <c r="AF21" s="253">
        <v>0</v>
      </c>
      <c r="AG21" s="255">
        <v>958146.5328783774</v>
      </c>
      <c r="AH21" s="253">
        <v>0</v>
      </c>
      <c r="AI21" s="253">
        <v>0</v>
      </c>
      <c r="AJ21" s="253">
        <v>0</v>
      </c>
      <c r="AK21" s="253">
        <v>0</v>
      </c>
      <c r="AL21" s="254">
        <v>855218.9695288897</v>
      </c>
      <c r="AM21" s="253">
        <v>0</v>
      </c>
      <c r="AN21" s="253">
        <v>0</v>
      </c>
      <c r="AO21" s="255">
        <v>855218.9695288897</v>
      </c>
    </row>
    <row r="22" spans="1:41" s="1" customFormat="1" ht="13.5">
      <c r="A22" s="285" t="s">
        <v>153</v>
      </c>
      <c r="B22" s="251">
        <v>0</v>
      </c>
      <c r="C22" s="247">
        <v>0</v>
      </c>
      <c r="D22" s="247">
        <v>0</v>
      </c>
      <c r="E22" s="247">
        <v>0</v>
      </c>
      <c r="F22" s="611">
        <v>769615.8557354728</v>
      </c>
      <c r="G22" s="247">
        <v>0</v>
      </c>
      <c r="H22" s="247">
        <v>0</v>
      </c>
      <c r="I22" s="257">
        <v>769615.8557354728</v>
      </c>
      <c r="J22" s="247">
        <v>0</v>
      </c>
      <c r="K22" s="247">
        <v>0</v>
      </c>
      <c r="L22" s="247">
        <v>0</v>
      </c>
      <c r="M22" s="247">
        <v>0</v>
      </c>
      <c r="N22" s="246">
        <v>849046.1053050101</v>
      </c>
      <c r="O22" s="247">
        <v>0</v>
      </c>
      <c r="P22" s="247">
        <v>0</v>
      </c>
      <c r="Q22" s="257">
        <v>849046.1053050101</v>
      </c>
      <c r="R22" s="247">
        <v>0</v>
      </c>
      <c r="S22" s="247">
        <v>0</v>
      </c>
      <c r="T22" s="247">
        <v>0</v>
      </c>
      <c r="U22" s="247">
        <v>0</v>
      </c>
      <c r="V22" s="258">
        <v>819069.850864338</v>
      </c>
      <c r="W22" s="247">
        <v>0</v>
      </c>
      <c r="X22" s="247">
        <v>0</v>
      </c>
      <c r="Y22" s="257">
        <v>819069.850864338</v>
      </c>
      <c r="Z22" s="247">
        <v>0</v>
      </c>
      <c r="AA22" s="247">
        <v>0</v>
      </c>
      <c r="AB22" s="247">
        <v>0</v>
      </c>
      <c r="AC22" s="247">
        <v>0</v>
      </c>
      <c r="AD22" s="246">
        <v>1082529.9573906125</v>
      </c>
      <c r="AE22" s="247">
        <v>0</v>
      </c>
      <c r="AF22" s="247">
        <v>0</v>
      </c>
      <c r="AG22" s="257">
        <v>1082529.9573906125</v>
      </c>
      <c r="AH22" s="247">
        <v>0</v>
      </c>
      <c r="AI22" s="247">
        <v>0</v>
      </c>
      <c r="AJ22" s="247">
        <v>0</v>
      </c>
      <c r="AK22" s="247">
        <v>0</v>
      </c>
      <c r="AL22" s="246">
        <v>918436.7369696604</v>
      </c>
      <c r="AM22" s="247">
        <v>0</v>
      </c>
      <c r="AN22" s="247">
        <v>0</v>
      </c>
      <c r="AO22" s="257">
        <v>918436.7369696604</v>
      </c>
    </row>
    <row r="23" spans="1:41" s="1" customFormat="1" ht="13.5">
      <c r="A23" s="271" t="s">
        <v>159</v>
      </c>
      <c r="B23" s="259">
        <v>0</v>
      </c>
      <c r="C23" s="627">
        <v>1666.40484</v>
      </c>
      <c r="D23" s="259">
        <v>0</v>
      </c>
      <c r="E23" s="627">
        <v>18746.71245421</v>
      </c>
      <c r="F23" s="627">
        <v>5528455.926901511</v>
      </c>
      <c r="G23" s="261">
        <v>0</v>
      </c>
      <c r="H23" s="264">
        <v>45.9036993</v>
      </c>
      <c r="I23" s="262">
        <v>5548914.947895021</v>
      </c>
      <c r="J23" s="263">
        <v>0</v>
      </c>
      <c r="K23" s="627">
        <v>1198.445835</v>
      </c>
      <c r="L23" s="259">
        <v>0</v>
      </c>
      <c r="M23" s="627">
        <v>28462.74714023</v>
      </c>
      <c r="N23" s="260">
        <v>6856121.142117776</v>
      </c>
      <c r="O23" s="261">
        <v>0</v>
      </c>
      <c r="P23" s="264">
        <v>0</v>
      </c>
      <c r="Q23" s="260">
        <v>6885782.335093006</v>
      </c>
      <c r="R23" s="263">
        <v>0</v>
      </c>
      <c r="S23" s="259">
        <v>0</v>
      </c>
      <c r="T23" s="259">
        <v>0</v>
      </c>
      <c r="U23" s="627">
        <v>36051.17291173</v>
      </c>
      <c r="V23" s="260">
        <v>5111997.529049229</v>
      </c>
      <c r="W23" s="261">
        <v>0</v>
      </c>
      <c r="X23" s="264">
        <v>0</v>
      </c>
      <c r="Y23" s="265">
        <v>5148048.7019609595</v>
      </c>
      <c r="Z23" s="263">
        <v>0</v>
      </c>
      <c r="AA23" s="259">
        <v>0</v>
      </c>
      <c r="AB23" s="259">
        <v>0</v>
      </c>
      <c r="AC23" s="627">
        <v>24696</v>
      </c>
      <c r="AD23" s="260">
        <f>+AD22+AD20+AD19</f>
        <v>6447847.136204634</v>
      </c>
      <c r="AE23" s="261">
        <v>0</v>
      </c>
      <c r="AF23" s="264">
        <v>179.168605</v>
      </c>
      <c r="AG23" s="265">
        <v>6472722.69686156</v>
      </c>
      <c r="AH23" s="263">
        <v>0</v>
      </c>
      <c r="AI23" s="259">
        <v>0</v>
      </c>
      <c r="AJ23" s="259">
        <v>0</v>
      </c>
      <c r="AK23" s="627">
        <v>28260.33368883</v>
      </c>
      <c r="AL23" s="260">
        <v>6992629.631607086</v>
      </c>
      <c r="AM23" s="261">
        <v>0</v>
      </c>
      <c r="AN23" s="264">
        <v>170.11851206</v>
      </c>
      <c r="AO23" s="265">
        <v>7021060.083807976</v>
      </c>
    </row>
    <row r="24" spans="1:41" s="1" customFormat="1" ht="13.5">
      <c r="A24" s="575" t="s">
        <v>160</v>
      </c>
      <c r="B24" s="253">
        <v>0</v>
      </c>
      <c r="C24" s="253">
        <v>0</v>
      </c>
      <c r="D24" s="253">
        <v>0</v>
      </c>
      <c r="E24" s="266">
        <v>0</v>
      </c>
      <c r="F24" s="631">
        <v>32877.16332126</v>
      </c>
      <c r="G24" s="266">
        <v>0</v>
      </c>
      <c r="H24" s="267"/>
      <c r="I24" s="268">
        <v>32877.16332126</v>
      </c>
      <c r="J24" s="253">
        <v>0</v>
      </c>
      <c r="K24" s="253">
        <v>0</v>
      </c>
      <c r="L24" s="253">
        <v>0</v>
      </c>
      <c r="M24" s="266">
        <v>0</v>
      </c>
      <c r="N24" s="254">
        <v>39446.985765440004</v>
      </c>
      <c r="O24" s="253"/>
      <c r="P24" s="253"/>
      <c r="Q24" s="268">
        <v>39446.985765440004</v>
      </c>
      <c r="R24" s="253">
        <v>0</v>
      </c>
      <c r="S24" s="253">
        <v>0</v>
      </c>
      <c r="T24" s="253">
        <v>0</v>
      </c>
      <c r="U24" s="269">
        <v>0</v>
      </c>
      <c r="V24" s="270">
        <v>23641.934039129996</v>
      </c>
      <c r="W24" s="253">
        <v>0</v>
      </c>
      <c r="X24" s="253">
        <v>0</v>
      </c>
      <c r="Y24" s="268">
        <v>23641.934039129996</v>
      </c>
      <c r="Z24" s="253">
        <v>0</v>
      </c>
      <c r="AA24" s="253">
        <v>0</v>
      </c>
      <c r="AB24" s="253">
        <v>0</v>
      </c>
      <c r="AC24" s="253">
        <v>0</v>
      </c>
      <c r="AD24" s="254">
        <v>24187.58047902</v>
      </c>
      <c r="AE24" s="253">
        <v>0</v>
      </c>
      <c r="AF24" s="253">
        <v>0</v>
      </c>
      <c r="AG24" s="268">
        <v>24187.58047902</v>
      </c>
      <c r="AH24" s="253">
        <v>0</v>
      </c>
      <c r="AI24" s="253">
        <v>0</v>
      </c>
      <c r="AJ24" s="253">
        <v>0</v>
      </c>
      <c r="AK24" s="253">
        <v>0</v>
      </c>
      <c r="AL24" s="254">
        <v>50708.77819081001</v>
      </c>
      <c r="AM24" s="253">
        <v>0</v>
      </c>
      <c r="AN24" s="253">
        <v>0</v>
      </c>
      <c r="AO24" s="268">
        <v>50708.77819081001</v>
      </c>
    </row>
    <row r="25" spans="1:41" s="1" customFormat="1" ht="13.5">
      <c r="A25" s="271" t="s">
        <v>161</v>
      </c>
      <c r="B25" s="259">
        <v>0</v>
      </c>
      <c r="C25" s="627">
        <v>1666.40484</v>
      </c>
      <c r="D25" s="259">
        <v>0</v>
      </c>
      <c r="E25" s="627">
        <v>18746.71245421</v>
      </c>
      <c r="F25" s="627">
        <v>5561333.090222771</v>
      </c>
      <c r="G25" s="261">
        <v>0</v>
      </c>
      <c r="H25" s="264">
        <v>45.9036993</v>
      </c>
      <c r="I25" s="262">
        <v>5581792.111216282</v>
      </c>
      <c r="J25" s="263">
        <v>0</v>
      </c>
      <c r="K25" s="627">
        <v>1198.445835</v>
      </c>
      <c r="L25" s="259">
        <v>0</v>
      </c>
      <c r="M25" s="627">
        <v>28462.74714023</v>
      </c>
      <c r="N25" s="260">
        <v>6895568.127883216</v>
      </c>
      <c r="O25" s="261">
        <v>0</v>
      </c>
      <c r="P25" s="264">
        <v>0</v>
      </c>
      <c r="Q25" s="260">
        <v>6925229.320858446</v>
      </c>
      <c r="R25" s="263">
        <v>0</v>
      </c>
      <c r="S25" s="259">
        <v>0</v>
      </c>
      <c r="T25" s="259">
        <v>0</v>
      </c>
      <c r="U25" s="627">
        <v>36051.17291173</v>
      </c>
      <c r="V25" s="260">
        <v>5135639.463088359</v>
      </c>
      <c r="W25" s="261">
        <v>0</v>
      </c>
      <c r="X25" s="264">
        <v>0</v>
      </c>
      <c r="Y25" s="265">
        <v>5171690.636000088</v>
      </c>
      <c r="Z25" s="263">
        <v>0</v>
      </c>
      <c r="AA25" s="259">
        <v>0</v>
      </c>
      <c r="AB25" s="259">
        <v>0</v>
      </c>
      <c r="AC25" s="627">
        <v>24696</v>
      </c>
      <c r="AD25" s="260">
        <v>6472034.71668365</v>
      </c>
      <c r="AE25" s="261">
        <v>0</v>
      </c>
      <c r="AF25" s="264">
        <v>179.168605</v>
      </c>
      <c r="AG25" s="265">
        <v>6496910.27734058</v>
      </c>
      <c r="AH25" s="263">
        <v>0</v>
      </c>
      <c r="AI25" s="259">
        <v>0</v>
      </c>
      <c r="AJ25" s="259">
        <v>0</v>
      </c>
      <c r="AK25" s="627">
        <v>28260.33368883</v>
      </c>
      <c r="AL25" s="260">
        <v>7043338.409797897</v>
      </c>
      <c r="AM25" s="261">
        <v>0</v>
      </c>
      <c r="AN25" s="264">
        <v>170.11851206</v>
      </c>
      <c r="AO25" s="265">
        <v>7071768.861998786</v>
      </c>
    </row>
    <row r="26" spans="1:33" s="1" customFormat="1" ht="13.5">
      <c r="A26" s="286"/>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row>
    <row r="27" spans="1:35" s="1" customFormat="1" ht="26.25" customHeight="1">
      <c r="A27" s="768" t="s">
        <v>163</v>
      </c>
      <c r="B27" s="769"/>
      <c r="C27" s="769"/>
      <c r="D27" s="769"/>
      <c r="E27" s="769"/>
      <c r="F27" s="769"/>
      <c r="G27" s="769"/>
      <c r="H27" s="769"/>
      <c r="I27" s="769"/>
      <c r="J27" s="769"/>
      <c r="K27" s="770"/>
      <c r="L27" s="699"/>
      <c r="M27" s="699"/>
      <c r="N27" s="699"/>
      <c r="O27" s="699"/>
      <c r="P27" s="699"/>
      <c r="Q27" s="699"/>
      <c r="R27" s="699"/>
      <c r="S27" s="699"/>
      <c r="T27" s="699"/>
      <c r="U27" s="699"/>
      <c r="V27" s="699"/>
      <c r="W27" s="699"/>
      <c r="X27" s="699"/>
      <c r="Y27" s="699"/>
      <c r="Z27" s="4"/>
      <c r="AA27" s="4"/>
      <c r="AB27" s="4"/>
      <c r="AC27" s="4"/>
      <c r="AD27" s="4"/>
      <c r="AE27" s="4"/>
      <c r="AF27" s="4"/>
      <c r="AG27" s="4"/>
      <c r="AI27" s="178"/>
    </row>
    <row r="28" spans="1:35" s="1" customFormat="1" ht="13.5">
      <c r="A28" s="759" t="s">
        <v>233</v>
      </c>
      <c r="B28" s="760"/>
      <c r="C28" s="760"/>
      <c r="D28" s="662"/>
      <c r="E28" s="662"/>
      <c r="F28" s="662"/>
      <c r="G28" s="662"/>
      <c r="H28" s="662"/>
      <c r="I28" s="662"/>
      <c r="J28" s="662"/>
      <c r="K28" s="663"/>
      <c r="L28" s="662"/>
      <c r="M28" s="662"/>
      <c r="N28" s="662"/>
      <c r="O28" s="662"/>
      <c r="P28" s="662"/>
      <c r="Q28" s="662"/>
      <c r="R28" s="662"/>
      <c r="S28" s="662"/>
      <c r="T28" s="662"/>
      <c r="U28" s="662"/>
      <c r="V28" s="662"/>
      <c r="W28" s="662"/>
      <c r="X28" s="662"/>
      <c r="Y28" s="274"/>
      <c r="Z28" s="698"/>
      <c r="AA28" s="4"/>
      <c r="AB28" s="4"/>
      <c r="AC28" s="4"/>
      <c r="AD28" s="4"/>
      <c r="AE28" s="4"/>
      <c r="AF28" s="4"/>
      <c r="AG28" s="4"/>
      <c r="AI28" s="275"/>
    </row>
    <row r="29" spans="1:33" s="1" customFormat="1" ht="13.5">
      <c r="A29" s="794" t="s">
        <v>80</v>
      </c>
      <c r="B29" s="795"/>
      <c r="C29" s="795"/>
      <c r="D29" s="795"/>
      <c r="E29" s="795"/>
      <c r="F29" s="4"/>
      <c r="G29" s="4"/>
      <c r="H29" s="4"/>
      <c r="I29" s="4"/>
      <c r="J29" s="4"/>
      <c r="K29" s="276"/>
      <c r="L29" s="4"/>
      <c r="M29" s="4"/>
      <c r="N29" s="4"/>
      <c r="O29" s="4"/>
      <c r="P29" s="4"/>
      <c r="Q29" s="4"/>
      <c r="R29" s="4"/>
      <c r="S29" s="4"/>
      <c r="T29" s="4"/>
      <c r="U29" s="4"/>
      <c r="V29" s="4"/>
      <c r="W29" s="4"/>
      <c r="X29" s="4"/>
      <c r="Y29" s="277"/>
      <c r="Z29" s="698"/>
      <c r="AA29" s="4"/>
      <c r="AB29" s="4"/>
      <c r="AC29" s="4"/>
      <c r="AD29" s="4"/>
      <c r="AE29" s="4"/>
      <c r="AF29" s="4"/>
      <c r="AG29" s="4"/>
    </row>
    <row r="30" spans="1:33" s="1" customFormat="1" ht="13.5">
      <c r="A30" s="700" t="s">
        <v>81</v>
      </c>
      <c r="B30" s="662"/>
      <c r="C30" s="662"/>
      <c r="D30" s="662"/>
      <c r="E30" s="662"/>
      <c r="F30" s="4"/>
      <c r="G30" s="4"/>
      <c r="H30" s="4"/>
      <c r="I30" s="4"/>
      <c r="J30" s="4"/>
      <c r="K30" s="276"/>
      <c r="L30" s="4"/>
      <c r="M30" s="4"/>
      <c r="N30" s="4"/>
      <c r="O30" s="4"/>
      <c r="P30" s="4"/>
      <c r="Q30" s="4"/>
      <c r="R30" s="4"/>
      <c r="S30" s="4"/>
      <c r="T30" s="4"/>
      <c r="U30" s="4"/>
      <c r="V30" s="4"/>
      <c r="W30" s="4"/>
      <c r="X30" s="4"/>
      <c r="Y30" s="277"/>
      <c r="Z30" s="698"/>
      <c r="AA30" s="4"/>
      <c r="AB30" s="4"/>
      <c r="AC30" s="4"/>
      <c r="AD30" s="4"/>
      <c r="AE30" s="4"/>
      <c r="AF30" s="4"/>
      <c r="AG30" s="4"/>
    </row>
    <row r="31" spans="1:41" s="1" customFormat="1" ht="16.5" customHeight="1">
      <c r="A31" s="659" t="s">
        <v>162</v>
      </c>
      <c r="B31" s="660"/>
      <c r="C31" s="660"/>
      <c r="D31" s="660"/>
      <c r="E31" s="660"/>
      <c r="F31" s="660"/>
      <c r="G31" s="660"/>
      <c r="H31" s="660"/>
      <c r="I31" s="660"/>
      <c r="J31" s="660"/>
      <c r="K31" s="661"/>
      <c r="L31" s="660"/>
      <c r="M31" s="4"/>
      <c r="N31" s="4"/>
      <c r="O31" s="4"/>
      <c r="P31" s="4"/>
      <c r="Q31" s="4"/>
      <c r="R31" s="4"/>
      <c r="S31" s="4"/>
      <c r="T31" s="4"/>
      <c r="U31" s="4"/>
      <c r="V31" s="4"/>
      <c r="W31" s="4"/>
      <c r="X31" s="4"/>
      <c r="Y31" s="277"/>
      <c r="Z31" s="698"/>
      <c r="AA31" s="4"/>
      <c r="AB31" s="4"/>
      <c r="AC31" s="4"/>
      <c r="AD31" s="4"/>
      <c r="AE31" s="4"/>
      <c r="AF31" s="4"/>
      <c r="AG31" s="4"/>
      <c r="AN31" s="289"/>
      <c r="AO31" s="289"/>
    </row>
    <row r="32" spans="1:33" s="1" customFormat="1" ht="14.25" customHeight="1">
      <c r="A32" s="794" t="s">
        <v>246</v>
      </c>
      <c r="B32" s="795"/>
      <c r="C32" s="795"/>
      <c r="D32" s="795"/>
      <c r="E32" s="795"/>
      <c r="F32" s="795"/>
      <c r="G32" s="795"/>
      <c r="H32" s="795"/>
      <c r="I32" s="4"/>
      <c r="J32" s="4"/>
      <c r="K32" s="276"/>
      <c r="L32" s="4"/>
      <c r="M32" s="4"/>
      <c r="N32" s="4"/>
      <c r="O32" s="4"/>
      <c r="P32" s="4"/>
      <c r="Q32" s="4"/>
      <c r="R32" s="4"/>
      <c r="S32" s="4"/>
      <c r="T32" s="4"/>
      <c r="U32" s="4"/>
      <c r="V32" s="4"/>
      <c r="W32" s="4"/>
      <c r="X32" s="4"/>
      <c r="Y32" s="277"/>
      <c r="Z32" s="698"/>
      <c r="AA32" s="4"/>
      <c r="AB32" s="4"/>
      <c r="AC32" s="4"/>
      <c r="AD32" s="4"/>
      <c r="AE32" s="4"/>
      <c r="AF32" s="4"/>
      <c r="AG32" s="4"/>
    </row>
    <row r="33" spans="1:33" s="1" customFormat="1" ht="13.5" customHeight="1">
      <c r="A33" s="287" t="s">
        <v>84</v>
      </c>
      <c r="B33" s="279"/>
      <c r="C33" s="279"/>
      <c r="D33" s="280"/>
      <c r="E33" s="280"/>
      <c r="F33" s="64"/>
      <c r="G33" s="64"/>
      <c r="H33" s="64"/>
      <c r="I33" s="64"/>
      <c r="J33" s="64"/>
      <c r="K33" s="281"/>
      <c r="L33" s="4"/>
      <c r="M33" s="4"/>
      <c r="N33" s="4"/>
      <c r="O33" s="4"/>
      <c r="P33" s="4"/>
      <c r="Q33" s="4"/>
      <c r="R33" s="4"/>
      <c r="S33" s="4"/>
      <c r="T33" s="4"/>
      <c r="U33" s="4"/>
      <c r="V33" s="4"/>
      <c r="W33" s="4"/>
      <c r="X33" s="4"/>
      <c r="Y33" s="277"/>
      <c r="Z33" s="698"/>
      <c r="AA33" s="4"/>
      <c r="AB33" s="4"/>
      <c r="AC33" s="4"/>
      <c r="AD33" s="4"/>
      <c r="AE33" s="4"/>
      <c r="AF33" s="4"/>
      <c r="AG33" s="4"/>
    </row>
  </sheetData>
  <sheetProtection/>
  <mergeCells count="23">
    <mergeCell ref="J15:Q15"/>
    <mergeCell ref="A27:K27"/>
    <mergeCell ref="B16:C16"/>
    <mergeCell ref="D16:I16"/>
    <mergeCell ref="J16:K16"/>
    <mergeCell ref="AH15:AO15"/>
    <mergeCell ref="AH16:AI16"/>
    <mergeCell ref="AJ16:AO16"/>
    <mergeCell ref="T16:Y16"/>
    <mergeCell ref="Z16:AA16"/>
    <mergeCell ref="AB16:AG16"/>
    <mergeCell ref="Z15:AG15"/>
    <mergeCell ref="R15:Y15"/>
    <mergeCell ref="A1:K7"/>
    <mergeCell ref="A32:H32"/>
    <mergeCell ref="R16:S16"/>
    <mergeCell ref="B15:I15"/>
    <mergeCell ref="A28:C28"/>
    <mergeCell ref="A29:E29"/>
    <mergeCell ref="A16:A17"/>
    <mergeCell ref="L16:Q16"/>
    <mergeCell ref="A8:K9"/>
    <mergeCell ref="A10:K10"/>
  </mergeCells>
  <hyperlinks>
    <hyperlink ref="K14" location="Índice!A1" display="Índice"/>
  </hyperlinks>
  <printOptions/>
  <pageMargins left="0.7" right="0.7" top="0.75" bottom="0.75" header="0.3" footer="0.3"/>
  <pageSetup horizontalDpi="600" verticalDpi="600" orientation="portrait"/>
  <drawing r:id="rId1"/>
</worksheet>
</file>

<file path=xl/worksheets/sheet14.xml><?xml version="1.0" encoding="utf-8"?>
<worksheet xmlns="http://schemas.openxmlformats.org/spreadsheetml/2006/main" xmlns:r="http://schemas.openxmlformats.org/officeDocument/2006/relationships">
  <dimension ref="A1:AO34"/>
  <sheetViews>
    <sheetView zoomScalePageLayoutView="0" workbookViewId="0" topLeftCell="A1">
      <selection activeCell="A1" sqref="A1:K7"/>
    </sheetView>
  </sheetViews>
  <sheetFormatPr defaultColWidth="11.57421875" defaultRowHeight="12.75"/>
  <cols>
    <col min="1" max="1" width="41.7109375" style="229" customWidth="1"/>
    <col min="2" max="16384" width="11.421875" style="20" customWidth="1"/>
  </cols>
  <sheetData>
    <row r="1" spans="1:11" ht="12.75">
      <c r="A1" s="786"/>
      <c r="B1" s="786"/>
      <c r="C1" s="786"/>
      <c r="D1" s="786"/>
      <c r="E1" s="786"/>
      <c r="F1" s="786"/>
      <c r="G1" s="786"/>
      <c r="H1" s="786"/>
      <c r="I1" s="786"/>
      <c r="J1" s="786"/>
      <c r="K1" s="786"/>
    </row>
    <row r="2" spans="1:11" ht="12.75">
      <c r="A2" s="786"/>
      <c r="B2" s="786"/>
      <c r="C2" s="786"/>
      <c r="D2" s="786"/>
      <c r="E2" s="786"/>
      <c r="F2" s="786"/>
      <c r="G2" s="786"/>
      <c r="H2" s="786"/>
      <c r="I2" s="786"/>
      <c r="J2" s="786"/>
      <c r="K2" s="786"/>
    </row>
    <row r="3" spans="1:11" ht="12.75">
      <c r="A3" s="786"/>
      <c r="B3" s="786"/>
      <c r="C3" s="786"/>
      <c r="D3" s="786"/>
      <c r="E3" s="786"/>
      <c r="F3" s="786"/>
      <c r="G3" s="786"/>
      <c r="H3" s="786"/>
      <c r="I3" s="786"/>
      <c r="J3" s="786"/>
      <c r="K3" s="786"/>
    </row>
    <row r="4" spans="1:11" ht="12.75">
      <c r="A4" s="786"/>
      <c r="B4" s="786"/>
      <c r="C4" s="786"/>
      <c r="D4" s="786"/>
      <c r="E4" s="786"/>
      <c r="F4" s="786"/>
      <c r="G4" s="786"/>
      <c r="H4" s="786"/>
      <c r="I4" s="786"/>
      <c r="J4" s="786"/>
      <c r="K4" s="786"/>
    </row>
    <row r="5" spans="1:11" ht="12.75">
      <c r="A5" s="786"/>
      <c r="B5" s="786"/>
      <c r="C5" s="786"/>
      <c r="D5" s="786"/>
      <c r="E5" s="786"/>
      <c r="F5" s="786"/>
      <c r="G5" s="786"/>
      <c r="H5" s="786"/>
      <c r="I5" s="786"/>
      <c r="J5" s="786"/>
      <c r="K5" s="786"/>
    </row>
    <row r="6" spans="1:11" ht="12.75">
      <c r="A6" s="786"/>
      <c r="B6" s="786"/>
      <c r="C6" s="786"/>
      <c r="D6" s="786"/>
      <c r="E6" s="786"/>
      <c r="F6" s="786"/>
      <c r="G6" s="786"/>
      <c r="H6" s="786"/>
      <c r="I6" s="786"/>
      <c r="J6" s="786"/>
      <c r="K6" s="786"/>
    </row>
    <row r="7" spans="1:11" ht="12.75">
      <c r="A7" s="786"/>
      <c r="B7" s="786"/>
      <c r="C7" s="786"/>
      <c r="D7" s="786"/>
      <c r="E7" s="786"/>
      <c r="F7" s="786"/>
      <c r="G7" s="786"/>
      <c r="H7" s="786"/>
      <c r="I7" s="786"/>
      <c r="J7" s="786"/>
      <c r="K7" s="786"/>
    </row>
    <row r="8" spans="1:11" ht="12.75" customHeight="1">
      <c r="A8" s="803" t="s">
        <v>221</v>
      </c>
      <c r="B8" s="756"/>
      <c r="C8" s="756"/>
      <c r="D8" s="756"/>
      <c r="E8" s="756"/>
      <c r="F8" s="756"/>
      <c r="G8" s="756"/>
      <c r="H8" s="756"/>
      <c r="I8" s="756"/>
      <c r="J8" s="756"/>
      <c r="K8" s="756"/>
    </row>
    <row r="9" spans="1:11" ht="12.75" customHeight="1">
      <c r="A9" s="803"/>
      <c r="B9" s="756"/>
      <c r="C9" s="756"/>
      <c r="D9" s="756"/>
      <c r="E9" s="756"/>
      <c r="F9" s="756"/>
      <c r="G9" s="756"/>
      <c r="H9" s="756"/>
      <c r="I9" s="756"/>
      <c r="J9" s="756"/>
      <c r="K9" s="756"/>
    </row>
    <row r="10" spans="1:11" s="1" customFormat="1" ht="14.25" customHeight="1">
      <c r="A10" s="757" t="s">
        <v>179</v>
      </c>
      <c r="B10" s="757"/>
      <c r="C10" s="757"/>
      <c r="D10" s="757"/>
      <c r="E10" s="757"/>
      <c r="F10" s="757"/>
      <c r="G10" s="757"/>
      <c r="H10" s="757"/>
      <c r="I10" s="757"/>
      <c r="J10" s="757"/>
      <c r="K10" s="758"/>
    </row>
    <row r="11" spans="1:11" s="1" customFormat="1" ht="13.5">
      <c r="A11" s="520" t="s">
        <v>49</v>
      </c>
      <c r="B11" s="138"/>
      <c r="C11" s="138"/>
      <c r="D11" s="138"/>
      <c r="E11" s="138"/>
      <c r="F11" s="138"/>
      <c r="G11" s="138"/>
      <c r="H11" s="138"/>
      <c r="I11" s="138"/>
      <c r="J11" s="138"/>
      <c r="K11" s="21"/>
    </row>
    <row r="12" spans="1:34" s="1" customFormat="1" ht="13.5">
      <c r="A12" s="520" t="s">
        <v>50</v>
      </c>
      <c r="B12" s="139"/>
      <c r="C12" s="139"/>
      <c r="D12" s="139"/>
      <c r="E12" s="139"/>
      <c r="F12" s="139"/>
      <c r="G12" s="139"/>
      <c r="H12" s="139"/>
      <c r="I12" s="139"/>
      <c r="J12" s="139"/>
      <c r="K12" s="21"/>
      <c r="AG12" s="293"/>
      <c r="AH12" s="294"/>
    </row>
    <row r="13" spans="1:11" s="1" customFormat="1" ht="13.5">
      <c r="A13" s="521" t="s">
        <v>180</v>
      </c>
      <c r="B13" s="22"/>
      <c r="C13" s="22"/>
      <c r="D13" s="22"/>
      <c r="E13" s="22"/>
      <c r="F13" s="22"/>
      <c r="G13" s="22"/>
      <c r="H13" s="22"/>
      <c r="I13" s="22"/>
      <c r="J13" s="22"/>
      <c r="K13" s="23"/>
    </row>
    <row r="14" spans="1:14" s="1" customFormat="1" ht="13.5">
      <c r="A14" s="71"/>
      <c r="B14" s="72"/>
      <c r="C14" s="72"/>
      <c r="D14" s="72"/>
      <c r="E14" s="72"/>
      <c r="F14" s="72"/>
      <c r="G14" s="72"/>
      <c r="H14" s="72"/>
      <c r="I14" s="72"/>
      <c r="J14" s="72"/>
      <c r="K14" s="534" t="s">
        <v>86</v>
      </c>
      <c r="L14" s="290"/>
      <c r="N14" s="290"/>
    </row>
    <row r="15" spans="1:41" s="1" customFormat="1" ht="13.5">
      <c r="A15" s="318" t="s">
        <v>0</v>
      </c>
      <c r="B15" s="821">
        <v>2013</v>
      </c>
      <c r="C15" s="821"/>
      <c r="D15" s="821"/>
      <c r="E15" s="821"/>
      <c r="F15" s="821">
        <v>2014</v>
      </c>
      <c r="G15" s="821"/>
      <c r="H15" s="821"/>
      <c r="I15" s="821"/>
      <c r="J15" s="821">
        <v>2015</v>
      </c>
      <c r="K15" s="821"/>
      <c r="L15" s="821"/>
      <c r="M15" s="821"/>
      <c r="N15" s="821">
        <v>2016</v>
      </c>
      <c r="O15" s="821"/>
      <c r="P15" s="821"/>
      <c r="Q15" s="821"/>
      <c r="R15" s="821">
        <v>2017</v>
      </c>
      <c r="S15" s="821"/>
      <c r="T15" s="821"/>
      <c r="U15" s="822"/>
      <c r="V15" s="821">
        <v>2018</v>
      </c>
      <c r="W15" s="821"/>
      <c r="X15" s="821"/>
      <c r="Y15" s="822"/>
      <c r="Z15" s="821">
        <v>2019</v>
      </c>
      <c r="AA15" s="821"/>
      <c r="AB15" s="821"/>
      <c r="AC15" s="822"/>
      <c r="AD15" s="821">
        <v>2020</v>
      </c>
      <c r="AE15" s="821"/>
      <c r="AF15" s="821"/>
      <c r="AG15" s="822"/>
      <c r="AH15" s="821" t="s">
        <v>109</v>
      </c>
      <c r="AI15" s="821"/>
      <c r="AJ15" s="821"/>
      <c r="AK15" s="822"/>
      <c r="AL15" s="821" t="s">
        <v>108</v>
      </c>
      <c r="AM15" s="821"/>
      <c r="AN15" s="821"/>
      <c r="AO15" s="822"/>
    </row>
    <row r="16" spans="1:41" s="1" customFormat="1" ht="14.25" customHeight="1">
      <c r="A16" s="823" t="s">
        <v>164</v>
      </c>
      <c r="B16" s="814" t="s">
        <v>165</v>
      </c>
      <c r="C16" s="814"/>
      <c r="D16" s="814"/>
      <c r="E16" s="815" t="s">
        <v>125</v>
      </c>
      <c r="F16" s="814" t="s">
        <v>165</v>
      </c>
      <c r="G16" s="814"/>
      <c r="H16" s="814"/>
      <c r="I16" s="815" t="s">
        <v>125</v>
      </c>
      <c r="J16" s="814" t="s">
        <v>165</v>
      </c>
      <c r="K16" s="814"/>
      <c r="L16" s="814"/>
      <c r="M16" s="815" t="s">
        <v>125</v>
      </c>
      <c r="N16" s="814" t="s">
        <v>165</v>
      </c>
      <c r="O16" s="814"/>
      <c r="P16" s="814"/>
      <c r="Q16" s="815" t="s">
        <v>125</v>
      </c>
      <c r="R16" s="814" t="s">
        <v>165</v>
      </c>
      <c r="S16" s="814"/>
      <c r="T16" s="814"/>
      <c r="U16" s="815" t="s">
        <v>125</v>
      </c>
      <c r="V16" s="814" t="s">
        <v>165</v>
      </c>
      <c r="W16" s="814"/>
      <c r="X16" s="814"/>
      <c r="Y16" s="815" t="s">
        <v>125</v>
      </c>
      <c r="Z16" s="814" t="s">
        <v>165</v>
      </c>
      <c r="AA16" s="814"/>
      <c r="AB16" s="814"/>
      <c r="AC16" s="815" t="s">
        <v>125</v>
      </c>
      <c r="AD16" s="814" t="s">
        <v>165</v>
      </c>
      <c r="AE16" s="814"/>
      <c r="AF16" s="814"/>
      <c r="AG16" s="815" t="s">
        <v>125</v>
      </c>
      <c r="AH16" s="814" t="s">
        <v>165</v>
      </c>
      <c r="AI16" s="814"/>
      <c r="AJ16" s="814"/>
      <c r="AK16" s="815" t="s">
        <v>125</v>
      </c>
      <c r="AL16" s="814" t="s">
        <v>165</v>
      </c>
      <c r="AM16" s="814"/>
      <c r="AN16" s="814"/>
      <c r="AO16" s="815" t="s">
        <v>125</v>
      </c>
    </row>
    <row r="17" spans="1:41" s="1" customFormat="1" ht="55.5">
      <c r="A17" s="824"/>
      <c r="B17" s="295" t="s">
        <v>166</v>
      </c>
      <c r="C17" s="295" t="s">
        <v>167</v>
      </c>
      <c r="D17" s="295" t="s">
        <v>168</v>
      </c>
      <c r="E17" s="825"/>
      <c r="F17" s="295" t="s">
        <v>166</v>
      </c>
      <c r="G17" s="295" t="s">
        <v>167</v>
      </c>
      <c r="H17" s="295" t="s">
        <v>168</v>
      </c>
      <c r="I17" s="816"/>
      <c r="J17" s="295" t="s">
        <v>166</v>
      </c>
      <c r="K17" s="295" t="s">
        <v>167</v>
      </c>
      <c r="L17" s="295" t="s">
        <v>168</v>
      </c>
      <c r="M17" s="816"/>
      <c r="N17" s="295" t="s">
        <v>166</v>
      </c>
      <c r="O17" s="295" t="s">
        <v>167</v>
      </c>
      <c r="P17" s="295" t="s">
        <v>168</v>
      </c>
      <c r="Q17" s="816"/>
      <c r="R17" s="636" t="s">
        <v>166</v>
      </c>
      <c r="S17" s="636" t="s">
        <v>167</v>
      </c>
      <c r="T17" s="636" t="s">
        <v>168</v>
      </c>
      <c r="U17" s="816"/>
      <c r="V17" s="636" t="s">
        <v>166</v>
      </c>
      <c r="W17" s="636" t="s">
        <v>167</v>
      </c>
      <c r="X17" s="636" t="s">
        <v>168</v>
      </c>
      <c r="Y17" s="816"/>
      <c r="Z17" s="295" t="s">
        <v>166</v>
      </c>
      <c r="AA17" s="295" t="s">
        <v>167</v>
      </c>
      <c r="AB17" s="295" t="s">
        <v>168</v>
      </c>
      <c r="AC17" s="816"/>
      <c r="AD17" s="295" t="s">
        <v>166</v>
      </c>
      <c r="AE17" s="295" t="s">
        <v>167</v>
      </c>
      <c r="AF17" s="295" t="s">
        <v>168</v>
      </c>
      <c r="AG17" s="816"/>
      <c r="AH17" s="295" t="s">
        <v>166</v>
      </c>
      <c r="AI17" s="295" t="s">
        <v>167</v>
      </c>
      <c r="AJ17" s="295" t="s">
        <v>168</v>
      </c>
      <c r="AK17" s="816"/>
      <c r="AL17" s="295" t="s">
        <v>166</v>
      </c>
      <c r="AM17" s="295" t="s">
        <v>167</v>
      </c>
      <c r="AN17" s="295" t="s">
        <v>168</v>
      </c>
      <c r="AO17" s="816"/>
    </row>
    <row r="18" spans="1:41" s="1" customFormat="1" ht="13.5">
      <c r="A18" s="612" t="s">
        <v>169</v>
      </c>
      <c r="B18" s="619">
        <v>0</v>
      </c>
      <c r="C18" s="296">
        <v>0</v>
      </c>
      <c r="D18" s="620">
        <v>0</v>
      </c>
      <c r="E18" s="616">
        <v>0</v>
      </c>
      <c r="F18" s="297">
        <v>0</v>
      </c>
      <c r="G18" s="297">
        <v>0</v>
      </c>
      <c r="H18" s="297">
        <v>0</v>
      </c>
      <c r="I18" s="298">
        <v>0</v>
      </c>
      <c r="J18" s="297">
        <v>0</v>
      </c>
      <c r="K18" s="297">
        <v>0</v>
      </c>
      <c r="L18" s="297">
        <v>0</v>
      </c>
      <c r="M18" s="298">
        <v>0</v>
      </c>
      <c r="N18" s="297">
        <v>0</v>
      </c>
      <c r="O18" s="297">
        <v>0</v>
      </c>
      <c r="P18" s="297">
        <v>0</v>
      </c>
      <c r="Q18" s="633">
        <v>0</v>
      </c>
      <c r="R18" s="637">
        <v>476862</v>
      </c>
      <c r="S18" s="297">
        <v>0</v>
      </c>
      <c r="T18" s="620">
        <v>0</v>
      </c>
      <c r="U18" s="646">
        <v>476862</v>
      </c>
      <c r="V18" s="637">
        <v>294073</v>
      </c>
      <c r="W18" s="297">
        <v>0</v>
      </c>
      <c r="X18" s="297">
        <v>0</v>
      </c>
      <c r="Y18" s="298">
        <v>294073</v>
      </c>
      <c r="Z18" s="637">
        <v>451046</v>
      </c>
      <c r="AA18" s="297">
        <v>0</v>
      </c>
      <c r="AB18" s="297">
        <v>0</v>
      </c>
      <c r="AC18" s="298">
        <v>451046</v>
      </c>
      <c r="AD18" s="637">
        <v>294902</v>
      </c>
      <c r="AE18" s="297">
        <v>0</v>
      </c>
      <c r="AF18" s="297">
        <v>0</v>
      </c>
      <c r="AG18" s="298">
        <v>294902</v>
      </c>
      <c r="AH18" s="637">
        <v>334309</v>
      </c>
      <c r="AI18" s="297">
        <v>0</v>
      </c>
      <c r="AJ18" s="297">
        <v>0</v>
      </c>
      <c r="AK18" s="298">
        <v>334309</v>
      </c>
      <c r="AL18" s="637">
        <v>423904</v>
      </c>
      <c r="AM18" s="297">
        <v>0</v>
      </c>
      <c r="AN18" s="297">
        <v>0</v>
      </c>
      <c r="AO18" s="298">
        <v>423904</v>
      </c>
    </row>
    <row r="19" spans="1:41" s="1" customFormat="1" ht="13.5">
      <c r="A19" s="613" t="s">
        <v>170</v>
      </c>
      <c r="B19" s="621">
        <v>0</v>
      </c>
      <c r="C19" s="299">
        <v>0</v>
      </c>
      <c r="D19" s="622">
        <v>0</v>
      </c>
      <c r="E19" s="617">
        <v>0</v>
      </c>
      <c r="F19" s="300">
        <v>0</v>
      </c>
      <c r="G19" s="300">
        <v>0</v>
      </c>
      <c r="H19" s="300">
        <v>0</v>
      </c>
      <c r="I19" s="301">
        <v>0</v>
      </c>
      <c r="J19" s="302">
        <v>0</v>
      </c>
      <c r="K19" s="302">
        <v>0</v>
      </c>
      <c r="L19" s="302">
        <v>0</v>
      </c>
      <c r="M19" s="301">
        <v>0</v>
      </c>
      <c r="N19" s="302">
        <v>0</v>
      </c>
      <c r="O19" s="302">
        <v>0</v>
      </c>
      <c r="P19" s="302">
        <v>0</v>
      </c>
      <c r="Q19" s="634">
        <v>0</v>
      </c>
      <c r="R19" s="638">
        <v>476862</v>
      </c>
      <c r="S19" s="300">
        <v>0</v>
      </c>
      <c r="T19" s="639">
        <v>0</v>
      </c>
      <c r="U19" s="647">
        <v>476862</v>
      </c>
      <c r="V19" s="638">
        <v>294073</v>
      </c>
      <c r="W19" s="300">
        <v>0</v>
      </c>
      <c r="X19" s="302">
        <v>0</v>
      </c>
      <c r="Y19" s="301">
        <v>294073</v>
      </c>
      <c r="Z19" s="638">
        <v>451046</v>
      </c>
      <c r="AA19" s="300">
        <v>0</v>
      </c>
      <c r="AB19" s="302">
        <v>0</v>
      </c>
      <c r="AC19" s="301">
        <v>451046</v>
      </c>
      <c r="AD19" s="638">
        <v>294902</v>
      </c>
      <c r="AE19" s="300">
        <v>0</v>
      </c>
      <c r="AF19" s="302">
        <v>0</v>
      </c>
      <c r="AG19" s="301">
        <v>294902</v>
      </c>
      <c r="AH19" s="638">
        <v>334309</v>
      </c>
      <c r="AI19" s="300">
        <v>0</v>
      </c>
      <c r="AJ19" s="302">
        <v>0</v>
      </c>
      <c r="AK19" s="301">
        <v>334309</v>
      </c>
      <c r="AL19" s="638">
        <v>423904</v>
      </c>
      <c r="AM19" s="300">
        <v>0</v>
      </c>
      <c r="AN19" s="302">
        <v>0</v>
      </c>
      <c r="AO19" s="301">
        <v>423904</v>
      </c>
    </row>
    <row r="20" spans="1:41" s="1" customFormat="1" ht="13.5">
      <c r="A20" s="609" t="s">
        <v>171</v>
      </c>
      <c r="B20" s="623">
        <v>0</v>
      </c>
      <c r="C20" s="303">
        <v>0</v>
      </c>
      <c r="D20" s="628">
        <v>5758</v>
      </c>
      <c r="E20" s="610">
        <v>5758</v>
      </c>
      <c r="F20" s="305">
        <v>0</v>
      </c>
      <c r="G20" s="305">
        <v>0</v>
      </c>
      <c r="H20" s="628">
        <v>6920</v>
      </c>
      <c r="I20" s="304">
        <v>6920</v>
      </c>
      <c r="J20" s="305">
        <v>0</v>
      </c>
      <c r="K20" s="305">
        <v>0</v>
      </c>
      <c r="L20" s="628">
        <v>8072</v>
      </c>
      <c r="M20" s="304">
        <v>8072</v>
      </c>
      <c r="N20" s="305">
        <v>0</v>
      </c>
      <c r="O20" s="305">
        <v>0</v>
      </c>
      <c r="P20" s="628">
        <v>9600</v>
      </c>
      <c r="Q20" s="635">
        <v>9600</v>
      </c>
      <c r="R20" s="640">
        <v>0</v>
      </c>
      <c r="S20" s="305">
        <v>0</v>
      </c>
      <c r="T20" s="628">
        <v>12859</v>
      </c>
      <c r="U20" s="648">
        <v>12859</v>
      </c>
      <c r="V20" s="640">
        <v>0</v>
      </c>
      <c r="W20" s="305">
        <v>0</v>
      </c>
      <c r="X20" s="611">
        <v>13953</v>
      </c>
      <c r="Y20" s="304">
        <v>13953</v>
      </c>
      <c r="Z20" s="305">
        <v>0</v>
      </c>
      <c r="AA20" s="305">
        <v>0</v>
      </c>
      <c r="AB20" s="611">
        <v>14474.154153</v>
      </c>
      <c r="AC20" s="304">
        <v>14474.154153</v>
      </c>
      <c r="AD20" s="305">
        <v>0</v>
      </c>
      <c r="AE20" s="305">
        <v>0</v>
      </c>
      <c r="AF20" s="611">
        <v>13286.920877</v>
      </c>
      <c r="AG20" s="304">
        <v>13286.920877</v>
      </c>
      <c r="AH20" s="305">
        <v>0</v>
      </c>
      <c r="AI20" s="305">
        <v>0</v>
      </c>
      <c r="AJ20" s="611">
        <v>15370.22773</v>
      </c>
      <c r="AK20" s="304">
        <v>15370.22773</v>
      </c>
      <c r="AL20" s="305">
        <v>0</v>
      </c>
      <c r="AM20" s="305">
        <v>0</v>
      </c>
      <c r="AN20" s="611">
        <v>17413.780326</v>
      </c>
      <c r="AO20" s="304">
        <v>17413.780326</v>
      </c>
    </row>
    <row r="21" spans="1:41" s="1" customFormat="1" ht="13.5">
      <c r="A21" s="614" t="s">
        <v>172</v>
      </c>
      <c r="B21" s="621">
        <v>0</v>
      </c>
      <c r="C21" s="299">
        <v>0</v>
      </c>
      <c r="D21" s="630">
        <v>5758</v>
      </c>
      <c r="E21" s="618">
        <v>5758</v>
      </c>
      <c r="F21" s="300">
        <v>0</v>
      </c>
      <c r="G21" s="300">
        <v>0</v>
      </c>
      <c r="H21" s="630">
        <v>6920</v>
      </c>
      <c r="I21" s="301">
        <v>6920</v>
      </c>
      <c r="J21" s="302">
        <v>0</v>
      </c>
      <c r="K21" s="302">
        <v>0</v>
      </c>
      <c r="L21" s="630">
        <v>8072</v>
      </c>
      <c r="M21" s="301">
        <v>8072</v>
      </c>
      <c r="N21" s="302">
        <v>0</v>
      </c>
      <c r="O21" s="302">
        <v>0</v>
      </c>
      <c r="P21" s="630">
        <v>9600</v>
      </c>
      <c r="Q21" s="634">
        <v>9600</v>
      </c>
      <c r="R21" s="641">
        <v>0</v>
      </c>
      <c r="S21" s="302">
        <v>0</v>
      </c>
      <c r="T21" s="630">
        <v>12859</v>
      </c>
      <c r="U21" s="647">
        <v>12859</v>
      </c>
      <c r="V21" s="641">
        <v>0</v>
      </c>
      <c r="W21" s="302">
        <v>0</v>
      </c>
      <c r="X21" s="631">
        <v>13953</v>
      </c>
      <c r="Y21" s="301">
        <v>13953</v>
      </c>
      <c r="Z21" s="302">
        <v>0</v>
      </c>
      <c r="AA21" s="302">
        <v>0</v>
      </c>
      <c r="AB21" s="631">
        <v>14474.154153</v>
      </c>
      <c r="AC21" s="301">
        <v>14474.154153</v>
      </c>
      <c r="AD21" s="302">
        <v>0</v>
      </c>
      <c r="AE21" s="302">
        <v>0</v>
      </c>
      <c r="AF21" s="631">
        <v>13286.920877</v>
      </c>
      <c r="AG21" s="301">
        <v>13286.920877</v>
      </c>
      <c r="AH21" s="302">
        <v>0</v>
      </c>
      <c r="AI21" s="302">
        <v>0</v>
      </c>
      <c r="AJ21" s="631">
        <v>15370.22773</v>
      </c>
      <c r="AK21" s="301">
        <v>15370.22773</v>
      </c>
      <c r="AL21" s="302">
        <v>0</v>
      </c>
      <c r="AM21" s="302">
        <v>0</v>
      </c>
      <c r="AN21" s="631">
        <v>17413.780326</v>
      </c>
      <c r="AO21" s="301">
        <v>17413.780326</v>
      </c>
    </row>
    <row r="22" spans="1:41" s="1" customFormat="1" ht="13.5">
      <c r="A22" s="609" t="s">
        <v>173</v>
      </c>
      <c r="B22" s="623">
        <v>0</v>
      </c>
      <c r="C22" s="611">
        <v>61010</v>
      </c>
      <c r="D22" s="624">
        <v>0</v>
      </c>
      <c r="E22" s="610">
        <v>61010</v>
      </c>
      <c r="F22" s="305">
        <v>0</v>
      </c>
      <c r="G22" s="611">
        <v>63971</v>
      </c>
      <c r="H22" s="305">
        <v>0</v>
      </c>
      <c r="I22" s="304">
        <v>63971</v>
      </c>
      <c r="J22" s="305">
        <v>0</v>
      </c>
      <c r="K22" s="611">
        <v>70833</v>
      </c>
      <c r="L22" s="305">
        <v>0</v>
      </c>
      <c r="M22" s="304">
        <v>70833</v>
      </c>
      <c r="N22" s="305">
        <v>0</v>
      </c>
      <c r="O22" s="611">
        <v>68968</v>
      </c>
      <c r="P22" s="305">
        <v>0</v>
      </c>
      <c r="Q22" s="635">
        <v>68968</v>
      </c>
      <c r="R22" s="645">
        <v>10382</v>
      </c>
      <c r="S22" s="611">
        <v>83320</v>
      </c>
      <c r="T22" s="624">
        <v>0</v>
      </c>
      <c r="U22" s="648">
        <v>93702</v>
      </c>
      <c r="V22" s="645">
        <v>30124</v>
      </c>
      <c r="W22" s="611">
        <v>99362</v>
      </c>
      <c r="X22" s="305">
        <v>0</v>
      </c>
      <c r="Y22" s="304">
        <v>129486</v>
      </c>
      <c r="Z22" s="645">
        <v>40704</v>
      </c>
      <c r="AA22" s="611">
        <v>108312.199012966</v>
      </c>
      <c r="AB22" s="305">
        <v>0</v>
      </c>
      <c r="AC22" s="304">
        <v>149016.199012966</v>
      </c>
      <c r="AD22" s="645">
        <v>45239</v>
      </c>
      <c r="AE22" s="611">
        <v>103964.43685400042</v>
      </c>
      <c r="AF22" s="305">
        <v>0</v>
      </c>
      <c r="AG22" s="304">
        <v>149203.43685400044</v>
      </c>
      <c r="AH22" s="645">
        <v>48119</v>
      </c>
      <c r="AI22" s="611">
        <v>134644.67403838</v>
      </c>
      <c r="AJ22" s="305">
        <v>0</v>
      </c>
      <c r="AK22" s="304">
        <v>182763.67403838</v>
      </c>
      <c r="AL22" s="645">
        <v>49586</v>
      </c>
      <c r="AM22" s="611">
        <v>182371.059068205</v>
      </c>
      <c r="AN22" s="305">
        <v>0</v>
      </c>
      <c r="AO22" s="304">
        <v>231957.059068205</v>
      </c>
    </row>
    <row r="23" spans="1:41" s="1" customFormat="1" ht="13.5">
      <c r="A23" s="614" t="s">
        <v>174</v>
      </c>
      <c r="B23" s="621">
        <v>0</v>
      </c>
      <c r="C23" s="631">
        <v>61010</v>
      </c>
      <c r="D23" s="622">
        <v>0</v>
      </c>
      <c r="E23" s="618">
        <v>61010</v>
      </c>
      <c r="F23" s="300">
        <v>0</v>
      </c>
      <c r="G23" s="631">
        <v>63971</v>
      </c>
      <c r="H23" s="300">
        <v>0</v>
      </c>
      <c r="I23" s="301">
        <v>63971</v>
      </c>
      <c r="J23" s="302">
        <v>0</v>
      </c>
      <c r="K23" s="631">
        <v>70833</v>
      </c>
      <c r="L23" s="302">
        <v>0</v>
      </c>
      <c r="M23" s="301">
        <v>70833</v>
      </c>
      <c r="N23" s="300">
        <v>0</v>
      </c>
      <c r="O23" s="631">
        <v>68968</v>
      </c>
      <c r="P23" s="300">
        <v>0</v>
      </c>
      <c r="Q23" s="634">
        <v>68968</v>
      </c>
      <c r="R23" s="642">
        <v>0</v>
      </c>
      <c r="S23" s="631">
        <v>83320</v>
      </c>
      <c r="T23" s="622">
        <v>0</v>
      </c>
      <c r="U23" s="647">
        <v>83320</v>
      </c>
      <c r="V23" s="642">
        <v>0</v>
      </c>
      <c r="W23" s="631">
        <v>99362</v>
      </c>
      <c r="X23" s="300">
        <v>0</v>
      </c>
      <c r="Y23" s="301">
        <v>99362</v>
      </c>
      <c r="Z23" s="300">
        <v>0</v>
      </c>
      <c r="AA23" s="631">
        <v>108312.199012966</v>
      </c>
      <c r="AB23" s="300">
        <v>0</v>
      </c>
      <c r="AC23" s="301">
        <v>108312.199012966</v>
      </c>
      <c r="AD23" s="300">
        <v>0</v>
      </c>
      <c r="AE23" s="631">
        <v>103964.43685400042</v>
      </c>
      <c r="AF23" s="300">
        <v>0</v>
      </c>
      <c r="AG23" s="301">
        <v>103964.43685400042</v>
      </c>
      <c r="AH23" s="300">
        <v>0</v>
      </c>
      <c r="AI23" s="631">
        <v>134644.67403838</v>
      </c>
      <c r="AJ23" s="300">
        <v>0</v>
      </c>
      <c r="AK23" s="301">
        <v>134644.67403838</v>
      </c>
      <c r="AL23" s="300">
        <v>0</v>
      </c>
      <c r="AM23" s="631">
        <v>182371.059068205</v>
      </c>
      <c r="AN23" s="300">
        <v>0</v>
      </c>
      <c r="AO23" s="301">
        <v>182371.059068205</v>
      </c>
    </row>
    <row r="24" spans="1:41" s="1" customFormat="1" ht="13.5">
      <c r="A24" s="615" t="s">
        <v>175</v>
      </c>
      <c r="B24" s="621">
        <v>0</v>
      </c>
      <c r="C24" s="306">
        <v>0</v>
      </c>
      <c r="D24" s="622">
        <v>0</v>
      </c>
      <c r="E24" s="618">
        <v>0</v>
      </c>
      <c r="F24" s="300">
        <v>0</v>
      </c>
      <c r="G24" s="307">
        <v>0</v>
      </c>
      <c r="H24" s="300">
        <v>0</v>
      </c>
      <c r="I24" s="632">
        <v>0</v>
      </c>
      <c r="J24" s="302">
        <v>0</v>
      </c>
      <c r="K24" s="307">
        <v>0</v>
      </c>
      <c r="L24" s="302">
        <v>0</v>
      </c>
      <c r="M24" s="301">
        <v>0</v>
      </c>
      <c r="N24" s="300">
        <v>0</v>
      </c>
      <c r="O24" s="307">
        <v>0</v>
      </c>
      <c r="P24" s="300">
        <v>0</v>
      </c>
      <c r="Q24" s="634">
        <v>0</v>
      </c>
      <c r="R24" s="638">
        <v>10382</v>
      </c>
      <c r="S24" s="307">
        <v>0</v>
      </c>
      <c r="T24" s="622">
        <v>0</v>
      </c>
      <c r="U24" s="647">
        <v>10382</v>
      </c>
      <c r="V24" s="638">
        <v>30124</v>
      </c>
      <c r="W24" s="307">
        <v>0</v>
      </c>
      <c r="X24" s="300">
        <v>0</v>
      </c>
      <c r="Y24" s="301">
        <v>30124</v>
      </c>
      <c r="Z24" s="638">
        <v>40704</v>
      </c>
      <c r="AA24" s="307">
        <v>0</v>
      </c>
      <c r="AB24" s="300">
        <v>0</v>
      </c>
      <c r="AC24" s="301">
        <v>40704</v>
      </c>
      <c r="AD24" s="638">
        <v>45239</v>
      </c>
      <c r="AE24" s="307">
        <v>0</v>
      </c>
      <c r="AF24" s="300">
        <v>0</v>
      </c>
      <c r="AG24" s="301">
        <v>45239</v>
      </c>
      <c r="AH24" s="638">
        <v>48119</v>
      </c>
      <c r="AI24" s="307">
        <v>0</v>
      </c>
      <c r="AJ24" s="300">
        <v>0</v>
      </c>
      <c r="AK24" s="301">
        <v>48119</v>
      </c>
      <c r="AL24" s="638">
        <v>49586</v>
      </c>
      <c r="AM24" s="307">
        <v>0</v>
      </c>
      <c r="AN24" s="300">
        <v>0</v>
      </c>
      <c r="AO24" s="301">
        <v>49586</v>
      </c>
    </row>
    <row r="25" spans="1:41" s="1" customFormat="1" ht="13.5">
      <c r="A25" s="609" t="s">
        <v>176</v>
      </c>
      <c r="B25" s="623">
        <v>0</v>
      </c>
      <c r="C25" s="611">
        <v>103099</v>
      </c>
      <c r="D25" s="624">
        <v>0</v>
      </c>
      <c r="E25" s="610">
        <v>103099</v>
      </c>
      <c r="F25" s="305">
        <v>0</v>
      </c>
      <c r="G25" s="611">
        <v>111071</v>
      </c>
      <c r="H25" s="305">
        <v>0</v>
      </c>
      <c r="I25" s="304">
        <v>111071</v>
      </c>
      <c r="J25" s="305">
        <v>0</v>
      </c>
      <c r="K25" s="611">
        <v>136710</v>
      </c>
      <c r="L25" s="305">
        <v>0</v>
      </c>
      <c r="M25" s="304">
        <v>136710</v>
      </c>
      <c r="N25" s="305">
        <v>0</v>
      </c>
      <c r="O25" s="611">
        <v>128170</v>
      </c>
      <c r="P25" s="305">
        <v>0</v>
      </c>
      <c r="Q25" s="635">
        <v>128170</v>
      </c>
      <c r="R25" s="640">
        <v>0</v>
      </c>
      <c r="S25" s="611">
        <v>142062</v>
      </c>
      <c r="T25" s="624">
        <v>0</v>
      </c>
      <c r="U25" s="648">
        <v>142062</v>
      </c>
      <c r="V25" s="640">
        <v>0</v>
      </c>
      <c r="W25" s="611">
        <v>174248</v>
      </c>
      <c r="X25" s="305">
        <v>0</v>
      </c>
      <c r="Y25" s="304">
        <v>174248</v>
      </c>
      <c r="Z25" s="305">
        <v>0</v>
      </c>
      <c r="AA25" s="611">
        <v>212393.41213664607</v>
      </c>
      <c r="AB25" s="305">
        <v>0</v>
      </c>
      <c r="AC25" s="304">
        <v>212393.41213664607</v>
      </c>
      <c r="AD25" s="305">
        <v>0</v>
      </c>
      <c r="AE25" s="611">
        <v>227352.15805927938</v>
      </c>
      <c r="AF25" s="305">
        <v>0</v>
      </c>
      <c r="AG25" s="304">
        <v>227352.15805927938</v>
      </c>
      <c r="AH25" s="305">
        <v>0</v>
      </c>
      <c r="AI25" s="611">
        <v>299786.67259896995</v>
      </c>
      <c r="AJ25" s="305">
        <v>0</v>
      </c>
      <c r="AK25" s="304">
        <v>299786.67259896995</v>
      </c>
      <c r="AL25" s="305">
        <v>0</v>
      </c>
      <c r="AM25" s="611">
        <v>329728.36027453997</v>
      </c>
      <c r="AN25" s="305">
        <v>0</v>
      </c>
      <c r="AO25" s="304">
        <v>329728.36027453997</v>
      </c>
    </row>
    <row r="26" spans="1:41" s="1" customFormat="1" ht="13.5">
      <c r="A26" s="614" t="s">
        <v>177</v>
      </c>
      <c r="B26" s="621">
        <v>0</v>
      </c>
      <c r="C26" s="631">
        <v>103099</v>
      </c>
      <c r="D26" s="622">
        <v>0</v>
      </c>
      <c r="E26" s="618">
        <v>103099</v>
      </c>
      <c r="F26" s="300">
        <v>0</v>
      </c>
      <c r="G26" s="631">
        <v>111071</v>
      </c>
      <c r="H26" s="300">
        <v>0</v>
      </c>
      <c r="I26" s="301">
        <v>111071</v>
      </c>
      <c r="J26" s="302">
        <v>0</v>
      </c>
      <c r="K26" s="631">
        <v>136710</v>
      </c>
      <c r="L26" s="302">
        <v>0</v>
      </c>
      <c r="M26" s="301">
        <v>136710</v>
      </c>
      <c r="N26" s="300">
        <v>0</v>
      </c>
      <c r="O26" s="631">
        <v>128170</v>
      </c>
      <c r="P26" s="302">
        <v>0</v>
      </c>
      <c r="Q26" s="634">
        <v>128170</v>
      </c>
      <c r="R26" s="643">
        <v>0</v>
      </c>
      <c r="S26" s="644">
        <v>142062</v>
      </c>
      <c r="T26" s="625">
        <v>0</v>
      </c>
      <c r="U26" s="647">
        <v>142062</v>
      </c>
      <c r="V26" s="643">
        <v>0</v>
      </c>
      <c r="W26" s="644">
        <v>174248</v>
      </c>
      <c r="X26" s="649">
        <v>0</v>
      </c>
      <c r="Y26" s="301">
        <v>174248</v>
      </c>
      <c r="Z26" s="300">
        <v>0</v>
      </c>
      <c r="AA26" s="644">
        <v>212393.41213664607</v>
      </c>
      <c r="AB26" s="300">
        <v>0</v>
      </c>
      <c r="AC26" s="301">
        <v>212393.41213664607</v>
      </c>
      <c r="AD26" s="300">
        <v>0</v>
      </c>
      <c r="AE26" s="644">
        <v>227352.15805927938</v>
      </c>
      <c r="AF26" s="300">
        <v>0</v>
      </c>
      <c r="AG26" s="301">
        <v>227352.15805927938</v>
      </c>
      <c r="AH26" s="300">
        <v>0</v>
      </c>
      <c r="AI26" s="644">
        <v>299786.67259896995</v>
      </c>
      <c r="AJ26" s="300">
        <v>0</v>
      </c>
      <c r="AK26" s="301">
        <v>299786.67259896995</v>
      </c>
      <c r="AL26" s="300">
        <v>0</v>
      </c>
      <c r="AM26" s="644">
        <v>329728.36027453997</v>
      </c>
      <c r="AN26" s="300">
        <v>0</v>
      </c>
      <c r="AO26" s="301">
        <v>329728.36027453997</v>
      </c>
    </row>
    <row r="27" spans="1:41" s="1" customFormat="1" ht="13.5">
      <c r="A27" s="626" t="s">
        <v>178</v>
      </c>
      <c r="B27" s="308">
        <v>0</v>
      </c>
      <c r="C27" s="627">
        <v>164109</v>
      </c>
      <c r="D27" s="629">
        <v>5758</v>
      </c>
      <c r="E27" s="629">
        <v>169867</v>
      </c>
      <c r="F27" s="309">
        <v>0</v>
      </c>
      <c r="G27" s="627">
        <v>175042</v>
      </c>
      <c r="H27" s="629">
        <v>6920</v>
      </c>
      <c r="I27" s="629">
        <v>181962</v>
      </c>
      <c r="J27" s="309">
        <v>0</v>
      </c>
      <c r="K27" s="627">
        <v>207543</v>
      </c>
      <c r="L27" s="629">
        <v>8072</v>
      </c>
      <c r="M27" s="629">
        <v>215615</v>
      </c>
      <c r="N27" s="309">
        <v>0</v>
      </c>
      <c r="O27" s="627">
        <v>197138</v>
      </c>
      <c r="P27" s="629">
        <v>9600</v>
      </c>
      <c r="Q27" s="629">
        <v>206738</v>
      </c>
      <c r="R27" s="627">
        <v>487244</v>
      </c>
      <c r="S27" s="627">
        <v>225382</v>
      </c>
      <c r="T27" s="629">
        <v>12859</v>
      </c>
      <c r="U27" s="629">
        <v>725485</v>
      </c>
      <c r="V27" s="627">
        <v>324197</v>
      </c>
      <c r="W27" s="627">
        <v>273610</v>
      </c>
      <c r="X27" s="627">
        <v>13953</v>
      </c>
      <c r="Y27" s="650">
        <v>611760</v>
      </c>
      <c r="Z27" s="627">
        <v>491750</v>
      </c>
      <c r="AA27" s="627">
        <v>320705.61114961206</v>
      </c>
      <c r="AB27" s="627">
        <v>14474.154153</v>
      </c>
      <c r="AC27" s="650">
        <v>826929.7653026121</v>
      </c>
      <c r="AD27" s="627">
        <v>340141</v>
      </c>
      <c r="AE27" s="627">
        <v>331316.5949132798</v>
      </c>
      <c r="AF27" s="627">
        <v>13286.920877</v>
      </c>
      <c r="AG27" s="650">
        <v>684744.5157902798</v>
      </c>
      <c r="AH27" s="627">
        <v>382428</v>
      </c>
      <c r="AI27" s="627">
        <v>434431.3466373499</v>
      </c>
      <c r="AJ27" s="627">
        <v>15370.22773</v>
      </c>
      <c r="AK27" s="650">
        <v>832229.57436735</v>
      </c>
      <c r="AL27" s="627">
        <v>473490</v>
      </c>
      <c r="AM27" s="627">
        <v>512099.419342745</v>
      </c>
      <c r="AN27" s="627">
        <v>17413.780326</v>
      </c>
      <c r="AO27" s="650">
        <v>1003003.199668745</v>
      </c>
    </row>
    <row r="28" spans="1:34" s="1" customFormat="1" ht="15">
      <c r="A28" s="319"/>
      <c r="B28" s="310"/>
      <c r="C28" s="310"/>
      <c r="D28" s="310"/>
      <c r="E28" s="310"/>
      <c r="F28" s="310"/>
      <c r="G28" s="310"/>
      <c r="H28" s="310"/>
      <c r="I28" s="310"/>
      <c r="J28" s="310"/>
      <c r="K28" s="310"/>
      <c r="L28" s="310"/>
      <c r="M28" s="310"/>
      <c r="N28" s="310"/>
      <c r="O28" s="310"/>
      <c r="P28" s="310"/>
      <c r="Q28" s="310"/>
      <c r="R28" s="310"/>
      <c r="S28" s="310"/>
      <c r="T28" s="310"/>
      <c r="U28" s="310"/>
      <c r="V28" s="311"/>
      <c r="W28" s="311"/>
      <c r="X28" s="311"/>
      <c r="Y28" s="312"/>
      <c r="Z28" s="311"/>
      <c r="AA28" s="311"/>
      <c r="AB28" s="311"/>
      <c r="AC28" s="311"/>
      <c r="AD28" s="311"/>
      <c r="AE28" s="311"/>
      <c r="AF28" s="311"/>
      <c r="AG28" s="311"/>
      <c r="AH28" s="313"/>
    </row>
    <row r="29" spans="1:40" s="1" customFormat="1" ht="15">
      <c r="A29" s="314" t="s">
        <v>228</v>
      </c>
      <c r="B29" s="315"/>
      <c r="C29" s="315"/>
      <c r="D29" s="315"/>
      <c r="E29" s="315"/>
      <c r="F29" s="316"/>
      <c r="G29" s="316"/>
      <c r="H29" s="316"/>
      <c r="I29" s="316"/>
      <c r="J29" s="316"/>
      <c r="K29" s="656"/>
      <c r="L29" s="651"/>
      <c r="M29" s="651"/>
      <c r="N29" s="651"/>
      <c r="O29" s="651"/>
      <c r="P29" s="651"/>
      <c r="Q29" s="651"/>
      <c r="R29" s="651"/>
      <c r="S29" s="652"/>
      <c r="T29" s="651"/>
      <c r="U29" s="651"/>
      <c r="V29" s="651"/>
      <c r="W29" s="651"/>
      <c r="X29" s="651"/>
      <c r="Y29" s="651"/>
      <c r="Z29" s="651"/>
      <c r="AA29" s="651"/>
      <c r="AB29" s="651"/>
      <c r="AC29" s="651"/>
      <c r="AD29" s="651"/>
      <c r="AE29" s="651"/>
      <c r="AF29" s="651"/>
      <c r="AG29" s="651"/>
      <c r="AH29" s="653"/>
      <c r="AI29" s="653"/>
      <c r="AJ29" s="653"/>
      <c r="AK29" s="653"/>
      <c r="AL29" s="4"/>
      <c r="AM29" s="4"/>
      <c r="AN29" s="4"/>
    </row>
    <row r="30" spans="1:40" s="1" customFormat="1" ht="15">
      <c r="A30" s="817" t="s">
        <v>233</v>
      </c>
      <c r="B30" s="818"/>
      <c r="C30" s="818"/>
      <c r="D30" s="818"/>
      <c r="E30" s="818"/>
      <c r="F30" s="654"/>
      <c r="G30" s="654"/>
      <c r="H30" s="651"/>
      <c r="I30" s="651"/>
      <c r="J30" s="651"/>
      <c r="K30" s="657"/>
      <c r="L30" s="651"/>
      <c r="M30" s="651"/>
      <c r="N30" s="651"/>
      <c r="O30" s="651"/>
      <c r="P30" s="651"/>
      <c r="Q30" s="651"/>
      <c r="R30" s="651"/>
      <c r="S30" s="651"/>
      <c r="T30" s="651"/>
      <c r="U30" s="651"/>
      <c r="V30" s="651"/>
      <c r="W30" s="651"/>
      <c r="X30" s="651"/>
      <c r="Y30" s="651"/>
      <c r="Z30" s="651"/>
      <c r="AA30" s="651"/>
      <c r="AB30" s="651"/>
      <c r="AC30" s="651"/>
      <c r="AD30" s="651"/>
      <c r="AE30" s="651"/>
      <c r="AF30" s="651"/>
      <c r="AG30" s="651"/>
      <c r="AH30" s="654"/>
      <c r="AI30" s="134"/>
      <c r="AJ30" s="4"/>
      <c r="AK30" s="4"/>
      <c r="AL30" s="134"/>
      <c r="AM30" s="134"/>
      <c r="AN30" s="4"/>
    </row>
    <row r="31" spans="1:40" s="1" customFormat="1" ht="15">
      <c r="A31" s="817" t="s">
        <v>80</v>
      </c>
      <c r="B31" s="818"/>
      <c r="C31" s="818"/>
      <c r="D31" s="818"/>
      <c r="E31" s="818"/>
      <c r="F31" s="654"/>
      <c r="G31" s="654"/>
      <c r="H31" s="651"/>
      <c r="I31" s="651"/>
      <c r="J31" s="651"/>
      <c r="K31" s="657"/>
      <c r="L31" s="651"/>
      <c r="M31" s="651"/>
      <c r="N31" s="651"/>
      <c r="O31" s="651"/>
      <c r="P31" s="651"/>
      <c r="Q31" s="651"/>
      <c r="R31" s="651"/>
      <c r="S31" s="651"/>
      <c r="T31" s="651"/>
      <c r="U31" s="651"/>
      <c r="V31" s="651"/>
      <c r="W31" s="651"/>
      <c r="X31" s="651"/>
      <c r="Y31" s="651"/>
      <c r="Z31" s="651"/>
      <c r="AA31" s="651"/>
      <c r="AB31" s="651"/>
      <c r="AC31" s="651"/>
      <c r="AD31" s="651"/>
      <c r="AE31" s="651"/>
      <c r="AF31" s="651"/>
      <c r="AG31" s="651"/>
      <c r="AH31" s="654"/>
      <c r="AI31" s="134"/>
      <c r="AJ31" s="4"/>
      <c r="AK31" s="4"/>
      <c r="AL31" s="134"/>
      <c r="AM31" s="134"/>
      <c r="AN31" s="4"/>
    </row>
    <row r="32" spans="1:40" s="1" customFormat="1" ht="15">
      <c r="A32" s="477" t="s">
        <v>81</v>
      </c>
      <c r="B32" s="655"/>
      <c r="C32" s="655"/>
      <c r="D32" s="655"/>
      <c r="E32" s="655"/>
      <c r="F32" s="654"/>
      <c r="G32" s="654"/>
      <c r="H32" s="651"/>
      <c r="I32" s="651"/>
      <c r="J32" s="651"/>
      <c r="K32" s="657"/>
      <c r="L32" s="651"/>
      <c r="M32" s="651"/>
      <c r="N32" s="651"/>
      <c r="O32" s="651"/>
      <c r="P32" s="651"/>
      <c r="Q32" s="651"/>
      <c r="R32" s="651"/>
      <c r="S32" s="651"/>
      <c r="T32" s="651"/>
      <c r="U32" s="651"/>
      <c r="V32" s="651"/>
      <c r="W32" s="651"/>
      <c r="X32" s="651"/>
      <c r="Y32" s="651"/>
      <c r="Z32" s="651"/>
      <c r="AA32" s="651"/>
      <c r="AB32" s="651"/>
      <c r="AC32" s="651"/>
      <c r="AD32" s="651"/>
      <c r="AE32" s="651"/>
      <c r="AF32" s="651"/>
      <c r="AG32" s="651"/>
      <c r="AH32" s="654"/>
      <c r="AI32" s="134"/>
      <c r="AJ32" s="4"/>
      <c r="AK32" s="4"/>
      <c r="AL32" s="134"/>
      <c r="AM32" s="134"/>
      <c r="AN32" s="4"/>
    </row>
    <row r="33" spans="1:40" s="1" customFormat="1" ht="15">
      <c r="A33" s="514" t="s">
        <v>222</v>
      </c>
      <c r="B33" s="655"/>
      <c r="C33" s="655"/>
      <c r="D33" s="655"/>
      <c r="E33" s="655"/>
      <c r="F33" s="654"/>
      <c r="G33" s="654"/>
      <c r="H33" s="651"/>
      <c r="I33" s="651"/>
      <c r="J33" s="651"/>
      <c r="K33" s="657"/>
      <c r="L33" s="651"/>
      <c r="M33" s="651"/>
      <c r="N33" s="651"/>
      <c r="O33" s="651"/>
      <c r="P33" s="651"/>
      <c r="Q33" s="651"/>
      <c r="R33" s="651"/>
      <c r="S33" s="651"/>
      <c r="T33" s="651"/>
      <c r="U33" s="651"/>
      <c r="V33" s="651"/>
      <c r="W33" s="651"/>
      <c r="X33" s="651"/>
      <c r="Y33" s="651"/>
      <c r="Z33" s="651"/>
      <c r="AA33" s="651"/>
      <c r="AB33" s="651"/>
      <c r="AC33" s="651"/>
      <c r="AD33" s="651"/>
      <c r="AE33" s="651"/>
      <c r="AF33" s="651"/>
      <c r="AG33" s="651"/>
      <c r="AH33" s="654"/>
      <c r="AI33" s="4"/>
      <c r="AJ33" s="4"/>
      <c r="AK33" s="134"/>
      <c r="AL33" s="134"/>
      <c r="AM33" s="134"/>
      <c r="AN33" s="4"/>
    </row>
    <row r="34" spans="1:40" s="1" customFormat="1" ht="15">
      <c r="A34" s="819" t="s">
        <v>84</v>
      </c>
      <c r="B34" s="820"/>
      <c r="C34" s="820"/>
      <c r="D34" s="820"/>
      <c r="E34" s="820"/>
      <c r="F34" s="317"/>
      <c r="G34" s="317"/>
      <c r="H34" s="317"/>
      <c r="I34" s="317"/>
      <c r="J34" s="317"/>
      <c r="K34" s="658"/>
      <c r="L34" s="651"/>
      <c r="M34" s="651"/>
      <c r="N34" s="651"/>
      <c r="O34" s="651"/>
      <c r="P34" s="651"/>
      <c r="Q34" s="651"/>
      <c r="R34" s="651"/>
      <c r="S34" s="651"/>
      <c r="T34" s="651"/>
      <c r="U34" s="651"/>
      <c r="V34" s="651"/>
      <c r="W34" s="651"/>
      <c r="X34" s="651"/>
      <c r="Y34" s="651"/>
      <c r="Z34" s="651"/>
      <c r="AA34" s="651"/>
      <c r="AB34" s="651"/>
      <c r="AC34" s="651"/>
      <c r="AD34" s="651"/>
      <c r="AE34" s="651"/>
      <c r="AF34" s="651"/>
      <c r="AG34" s="651"/>
      <c r="AH34" s="654"/>
      <c r="AI34" s="4"/>
      <c r="AJ34" s="4"/>
      <c r="AK34" s="134"/>
      <c r="AL34" s="134"/>
      <c r="AM34" s="134"/>
      <c r="AN34" s="4"/>
    </row>
  </sheetData>
  <sheetProtection/>
  <mergeCells count="37">
    <mergeCell ref="A8:K9"/>
    <mergeCell ref="A10:K10"/>
    <mergeCell ref="B15:E15"/>
    <mergeCell ref="F15:I15"/>
    <mergeCell ref="J15:M15"/>
    <mergeCell ref="A1:K7"/>
    <mergeCell ref="N15:Q15"/>
    <mergeCell ref="R15:U15"/>
    <mergeCell ref="V15:Y15"/>
    <mergeCell ref="Z15:AC15"/>
    <mergeCell ref="AD15:AG15"/>
    <mergeCell ref="AH15:AK15"/>
    <mergeCell ref="A16:A17"/>
    <mergeCell ref="B16:D16"/>
    <mergeCell ref="E16:E17"/>
    <mergeCell ref="F16:H16"/>
    <mergeCell ref="I16:I17"/>
    <mergeCell ref="Z16:AB16"/>
    <mergeCell ref="AC16:AC17"/>
    <mergeCell ref="AD16:AF16"/>
    <mergeCell ref="AG16:AG17"/>
    <mergeCell ref="J16:L16"/>
    <mergeCell ref="M16:M17"/>
    <mergeCell ref="N16:P16"/>
    <mergeCell ref="Q16:Q17"/>
    <mergeCell ref="R16:T16"/>
    <mergeCell ref="U16:U17"/>
    <mergeCell ref="AH16:AJ16"/>
    <mergeCell ref="AK16:AK17"/>
    <mergeCell ref="A30:E30"/>
    <mergeCell ref="A31:E31"/>
    <mergeCell ref="A34:E34"/>
    <mergeCell ref="AL15:AO15"/>
    <mergeCell ref="AL16:AN16"/>
    <mergeCell ref="AO16:AO17"/>
    <mergeCell ref="V16:X16"/>
    <mergeCell ref="Y16:Y17"/>
  </mergeCells>
  <hyperlinks>
    <hyperlink ref="K14" location="Índice!A1" display="Índice"/>
  </hyperlinks>
  <printOptions/>
  <pageMargins left="0.7" right="0.7" top="0.75" bottom="0.75" header="0.3" footer="0.3"/>
  <pageSetup horizontalDpi="600" verticalDpi="600" orientation="portrait"/>
  <drawing r:id="rId1"/>
</worksheet>
</file>

<file path=xl/worksheets/sheet15.xml><?xml version="1.0" encoding="utf-8"?>
<worksheet xmlns="http://schemas.openxmlformats.org/spreadsheetml/2006/main" xmlns:r="http://schemas.openxmlformats.org/officeDocument/2006/relationships">
  <dimension ref="A1:H79"/>
  <sheetViews>
    <sheetView zoomScalePageLayoutView="0" workbookViewId="0" topLeftCell="A1">
      <selection activeCell="A1" sqref="A1:G7"/>
    </sheetView>
  </sheetViews>
  <sheetFormatPr defaultColWidth="11.57421875" defaultRowHeight="12.75"/>
  <cols>
    <col min="1" max="1" width="61.421875" style="20" customWidth="1"/>
    <col min="2" max="2" width="16.00390625" style="20" customWidth="1"/>
    <col min="3" max="3" width="14.28125" style="20" customWidth="1"/>
    <col min="4" max="4" width="17.421875" style="20" customWidth="1"/>
    <col min="5" max="5" width="13.421875" style="20" customWidth="1"/>
    <col min="6" max="6" width="15.421875" style="20" customWidth="1"/>
    <col min="7" max="7" width="14.140625" style="20" customWidth="1"/>
    <col min="8" max="16384" width="11.421875" style="20" customWidth="1"/>
  </cols>
  <sheetData>
    <row r="1" spans="1:7" ht="12.75">
      <c r="A1" s="786"/>
      <c r="B1" s="786"/>
      <c r="C1" s="786"/>
      <c r="D1" s="786"/>
      <c r="E1" s="786"/>
      <c r="F1" s="786"/>
      <c r="G1" s="786"/>
    </row>
    <row r="2" spans="1:7" ht="12.75">
      <c r="A2" s="786"/>
      <c r="B2" s="786"/>
      <c r="C2" s="786"/>
      <c r="D2" s="786"/>
      <c r="E2" s="786"/>
      <c r="F2" s="786"/>
      <c r="G2" s="786"/>
    </row>
    <row r="3" spans="1:7" ht="12.75">
      <c r="A3" s="786"/>
      <c r="B3" s="786"/>
      <c r="C3" s="786"/>
      <c r="D3" s="786"/>
      <c r="E3" s="786"/>
      <c r="F3" s="786"/>
      <c r="G3" s="786"/>
    </row>
    <row r="4" spans="1:7" ht="12.75">
      <c r="A4" s="786"/>
      <c r="B4" s="786"/>
      <c r="C4" s="786"/>
      <c r="D4" s="786"/>
      <c r="E4" s="786"/>
      <c r="F4" s="786"/>
      <c r="G4" s="786"/>
    </row>
    <row r="5" spans="1:7" ht="12.75">
      <c r="A5" s="786"/>
      <c r="B5" s="786"/>
      <c r="C5" s="786"/>
      <c r="D5" s="786"/>
      <c r="E5" s="786"/>
      <c r="F5" s="786"/>
      <c r="G5" s="786"/>
    </row>
    <row r="6" spans="1:7" ht="12.75">
      <c r="A6" s="786"/>
      <c r="B6" s="786"/>
      <c r="C6" s="786"/>
      <c r="D6" s="786"/>
      <c r="E6" s="786"/>
      <c r="F6" s="786"/>
      <c r="G6" s="786"/>
    </row>
    <row r="7" spans="1:7" ht="12.75">
      <c r="A7" s="786"/>
      <c r="B7" s="786"/>
      <c r="C7" s="786"/>
      <c r="D7" s="786"/>
      <c r="E7" s="786"/>
      <c r="F7" s="786"/>
      <c r="G7" s="786"/>
    </row>
    <row r="8" spans="1:7" ht="12.75" customHeight="1">
      <c r="A8" s="803" t="s">
        <v>221</v>
      </c>
      <c r="B8" s="756"/>
      <c r="C8" s="756"/>
      <c r="D8" s="756"/>
      <c r="E8" s="756"/>
      <c r="F8" s="756"/>
      <c r="G8" s="756"/>
    </row>
    <row r="9" spans="1:7" ht="12.75" customHeight="1">
      <c r="A9" s="803"/>
      <c r="B9" s="756"/>
      <c r="C9" s="756"/>
      <c r="D9" s="756"/>
      <c r="E9" s="756"/>
      <c r="F9" s="756"/>
      <c r="G9" s="756"/>
    </row>
    <row r="10" spans="1:7" s="1" customFormat="1" ht="13.5">
      <c r="A10" s="526" t="s">
        <v>182</v>
      </c>
      <c r="B10" s="526"/>
      <c r="C10" s="526"/>
      <c r="D10" s="526"/>
      <c r="E10" s="526"/>
      <c r="F10" s="526"/>
      <c r="G10" s="527"/>
    </row>
    <row r="11" spans="1:7" s="1" customFormat="1" ht="13.5">
      <c r="A11" s="386" t="s">
        <v>181</v>
      </c>
      <c r="B11" s="386"/>
      <c r="C11" s="387"/>
      <c r="D11" s="387"/>
      <c r="E11" s="387"/>
      <c r="F11" s="387"/>
      <c r="G11" s="489"/>
    </row>
    <row r="12" spans="1:7" s="1" customFormat="1" ht="13.5">
      <c r="A12" s="528" t="s">
        <v>202</v>
      </c>
      <c r="B12" s="327"/>
      <c r="C12" s="483"/>
      <c r="D12" s="483"/>
      <c r="E12" s="483"/>
      <c r="F12" s="483"/>
      <c r="G12" s="488"/>
    </row>
    <row r="13" ht="13.5">
      <c r="G13" s="534" t="s">
        <v>86</v>
      </c>
    </row>
    <row r="14" spans="1:7" ht="12.75">
      <c r="A14" s="864" t="s">
        <v>183</v>
      </c>
      <c r="B14" s="865"/>
      <c r="C14" s="865"/>
      <c r="D14" s="865"/>
      <c r="E14" s="865"/>
      <c r="F14" s="865"/>
      <c r="G14" s="866"/>
    </row>
    <row r="15" spans="1:7" ht="13.5">
      <c r="A15" s="329" t="s">
        <v>0</v>
      </c>
      <c r="B15" s="844">
        <v>2021</v>
      </c>
      <c r="C15" s="807"/>
      <c r="D15" s="808"/>
      <c r="E15" s="844" t="s">
        <v>116</v>
      </c>
      <c r="F15" s="807"/>
      <c r="G15" s="808"/>
    </row>
    <row r="16" spans="1:7" ht="13.5">
      <c r="A16" s="852" t="s">
        <v>184</v>
      </c>
      <c r="B16" s="839" t="s">
        <v>185</v>
      </c>
      <c r="C16" s="840"/>
      <c r="D16" s="841"/>
      <c r="E16" s="839" t="s">
        <v>185</v>
      </c>
      <c r="F16" s="840"/>
      <c r="G16" s="841"/>
    </row>
    <row r="17" spans="1:7" ht="12.75">
      <c r="A17" s="853"/>
      <c r="B17" s="842" t="s">
        <v>186</v>
      </c>
      <c r="C17" s="834" t="s">
        <v>187</v>
      </c>
      <c r="D17" s="832" t="s">
        <v>125</v>
      </c>
      <c r="E17" s="842" t="s">
        <v>186</v>
      </c>
      <c r="F17" s="834" t="s">
        <v>187</v>
      </c>
      <c r="G17" s="832" t="s">
        <v>125</v>
      </c>
    </row>
    <row r="18" spans="1:7" ht="12.75">
      <c r="A18" s="863"/>
      <c r="B18" s="843"/>
      <c r="C18" s="835"/>
      <c r="D18" s="833"/>
      <c r="E18" s="843"/>
      <c r="F18" s="835"/>
      <c r="G18" s="833"/>
    </row>
    <row r="19" spans="1:7" ht="13.5">
      <c r="A19" s="330" t="s">
        <v>188</v>
      </c>
      <c r="B19" s="397">
        <v>10984</v>
      </c>
      <c r="C19" s="397">
        <v>2350</v>
      </c>
      <c r="D19" s="397">
        <v>13334</v>
      </c>
      <c r="E19" s="403">
        <v>11368</v>
      </c>
      <c r="F19" s="404">
        <v>2177</v>
      </c>
      <c r="G19" s="405">
        <v>13545</v>
      </c>
    </row>
    <row r="20" spans="1:7" ht="13.5">
      <c r="A20" s="335" t="s">
        <v>189</v>
      </c>
      <c r="B20" s="394">
        <v>104230</v>
      </c>
      <c r="C20" s="394">
        <v>86587</v>
      </c>
      <c r="D20" s="394">
        <v>190817</v>
      </c>
      <c r="E20" s="393">
        <v>110539</v>
      </c>
      <c r="F20" s="394">
        <v>134173</v>
      </c>
      <c r="G20" s="395">
        <v>244712</v>
      </c>
    </row>
    <row r="21" spans="1:8" ht="13.5">
      <c r="A21" s="338" t="s">
        <v>190</v>
      </c>
      <c r="B21" s="347">
        <v>115214</v>
      </c>
      <c r="C21" s="347">
        <v>88937</v>
      </c>
      <c r="D21" s="347">
        <v>204151</v>
      </c>
      <c r="E21" s="346">
        <v>121907</v>
      </c>
      <c r="F21" s="347">
        <v>136350</v>
      </c>
      <c r="G21" s="349">
        <v>258257</v>
      </c>
      <c r="H21" s="465"/>
    </row>
    <row r="22" spans="1:7" ht="13.5">
      <c r="A22" s="340"/>
      <c r="B22" s="339"/>
      <c r="C22" s="339"/>
      <c r="D22" s="339"/>
      <c r="E22" s="339"/>
      <c r="F22" s="339"/>
      <c r="G22" s="339"/>
    </row>
    <row r="23" spans="1:7" ht="12.75">
      <c r="A23" s="867" t="s">
        <v>229</v>
      </c>
      <c r="B23" s="868"/>
      <c r="C23" s="868"/>
      <c r="D23" s="868"/>
      <c r="E23" s="868"/>
      <c r="F23" s="868"/>
      <c r="G23" s="869"/>
    </row>
    <row r="24" spans="1:7" ht="13.5">
      <c r="A24" s="341" t="s">
        <v>0</v>
      </c>
      <c r="B24" s="844">
        <v>2021</v>
      </c>
      <c r="C24" s="807"/>
      <c r="D24" s="808"/>
      <c r="E24" s="844" t="s">
        <v>116</v>
      </c>
      <c r="F24" s="807"/>
      <c r="G24" s="808"/>
    </row>
    <row r="25" spans="1:7" ht="13.5">
      <c r="A25" s="836" t="s">
        <v>237</v>
      </c>
      <c r="B25" s="839" t="s">
        <v>185</v>
      </c>
      <c r="C25" s="840"/>
      <c r="D25" s="841"/>
      <c r="E25" s="839" t="s">
        <v>185</v>
      </c>
      <c r="F25" s="840"/>
      <c r="G25" s="841"/>
    </row>
    <row r="26" spans="1:7" ht="12.75">
      <c r="A26" s="837"/>
      <c r="B26" s="842" t="s">
        <v>186</v>
      </c>
      <c r="C26" s="834" t="s">
        <v>187</v>
      </c>
      <c r="D26" s="832" t="s">
        <v>125</v>
      </c>
      <c r="E26" s="842" t="s">
        <v>186</v>
      </c>
      <c r="F26" s="834" t="s">
        <v>187</v>
      </c>
      <c r="G26" s="832" t="s">
        <v>125</v>
      </c>
    </row>
    <row r="27" spans="1:7" ht="12.75">
      <c r="A27" s="838"/>
      <c r="B27" s="843"/>
      <c r="C27" s="835"/>
      <c r="D27" s="833"/>
      <c r="E27" s="843"/>
      <c r="F27" s="835"/>
      <c r="G27" s="833"/>
    </row>
    <row r="28" spans="1:7" ht="17.25" customHeight="1">
      <c r="A28" s="342" t="s">
        <v>191</v>
      </c>
      <c r="B28" s="398">
        <v>64967</v>
      </c>
      <c r="C28" s="399">
        <v>74211</v>
      </c>
      <c r="D28" s="400">
        <v>139178</v>
      </c>
      <c r="E28" s="399">
        <v>69691</v>
      </c>
      <c r="F28" s="399">
        <v>111966</v>
      </c>
      <c r="G28" s="400">
        <v>181657</v>
      </c>
    </row>
    <row r="29" spans="1:7" ht="27.75">
      <c r="A29" s="343" t="s">
        <v>192</v>
      </c>
      <c r="B29" s="393">
        <v>8176</v>
      </c>
      <c r="C29" s="394">
        <v>2925</v>
      </c>
      <c r="D29" s="401">
        <v>11101</v>
      </c>
      <c r="E29" s="394">
        <v>7786</v>
      </c>
      <c r="F29" s="394">
        <v>4846</v>
      </c>
      <c r="G29" s="395">
        <v>12632</v>
      </c>
    </row>
    <row r="30" spans="1:7" ht="13.5">
      <c r="A30" s="344" t="s">
        <v>193</v>
      </c>
      <c r="B30" s="396">
        <v>36165</v>
      </c>
      <c r="C30" s="397">
        <v>11071</v>
      </c>
      <c r="D30" s="402">
        <v>47236</v>
      </c>
      <c r="E30" s="397">
        <v>37829</v>
      </c>
      <c r="F30" s="397">
        <v>18559</v>
      </c>
      <c r="G30" s="392">
        <v>56388</v>
      </c>
    </row>
    <row r="31" spans="1:7" ht="13.5">
      <c r="A31" s="343" t="s">
        <v>194</v>
      </c>
      <c r="B31" s="393">
        <v>5906</v>
      </c>
      <c r="C31" s="394">
        <v>730</v>
      </c>
      <c r="D31" s="401">
        <v>6636</v>
      </c>
      <c r="E31" s="394">
        <v>6601</v>
      </c>
      <c r="F31" s="394">
        <v>979</v>
      </c>
      <c r="G31" s="395">
        <v>7580</v>
      </c>
    </row>
    <row r="32" spans="1:8" ht="13.5">
      <c r="A32" s="345" t="s">
        <v>190</v>
      </c>
      <c r="B32" s="346">
        <v>115214</v>
      </c>
      <c r="C32" s="347">
        <v>88937</v>
      </c>
      <c r="D32" s="348">
        <v>204151</v>
      </c>
      <c r="E32" s="347">
        <v>121907</v>
      </c>
      <c r="F32" s="347">
        <v>136350</v>
      </c>
      <c r="G32" s="349">
        <v>258257</v>
      </c>
      <c r="H32" s="465"/>
    </row>
    <row r="33" spans="1:7" ht="13.5">
      <c r="A33" s="340"/>
      <c r="B33" s="350"/>
      <c r="C33" s="350"/>
      <c r="D33" s="350"/>
      <c r="E33" s="350"/>
      <c r="F33" s="350"/>
      <c r="G33" s="350"/>
    </row>
    <row r="34" spans="1:7" ht="12.75">
      <c r="A34" s="829" t="s">
        <v>195</v>
      </c>
      <c r="B34" s="830"/>
      <c r="C34" s="830"/>
      <c r="D34" s="830"/>
      <c r="E34" s="830"/>
      <c r="F34" s="830"/>
      <c r="G34" s="831"/>
    </row>
    <row r="35" spans="1:7" ht="13.5">
      <c r="A35" s="329" t="s">
        <v>0</v>
      </c>
      <c r="B35" s="844">
        <v>2021</v>
      </c>
      <c r="C35" s="807"/>
      <c r="D35" s="808"/>
      <c r="E35" s="844" t="s">
        <v>116</v>
      </c>
      <c r="F35" s="807"/>
      <c r="G35" s="808"/>
    </row>
    <row r="36" spans="1:7" ht="13.5">
      <c r="A36" s="852" t="s">
        <v>184</v>
      </c>
      <c r="B36" s="839" t="s">
        <v>185</v>
      </c>
      <c r="C36" s="840"/>
      <c r="D36" s="841"/>
      <c r="E36" s="839" t="s">
        <v>185</v>
      </c>
      <c r="F36" s="840"/>
      <c r="G36" s="841"/>
    </row>
    <row r="37" spans="1:7" ht="12.75">
      <c r="A37" s="853"/>
      <c r="B37" s="842" t="s">
        <v>186</v>
      </c>
      <c r="C37" s="834" t="s">
        <v>187</v>
      </c>
      <c r="D37" s="832" t="s">
        <v>125</v>
      </c>
      <c r="E37" s="842" t="s">
        <v>186</v>
      </c>
      <c r="F37" s="834" t="s">
        <v>187</v>
      </c>
      <c r="G37" s="832" t="s">
        <v>125</v>
      </c>
    </row>
    <row r="38" spans="1:7" ht="12.75">
      <c r="A38" s="863"/>
      <c r="B38" s="843"/>
      <c r="C38" s="835"/>
      <c r="D38" s="833"/>
      <c r="E38" s="843"/>
      <c r="F38" s="835"/>
      <c r="G38" s="833"/>
    </row>
    <row r="39" spans="1:7" ht="13.5">
      <c r="A39" s="330" t="s">
        <v>188</v>
      </c>
      <c r="B39" s="397">
        <v>27417210</v>
      </c>
      <c r="C39" s="397">
        <v>5864402</v>
      </c>
      <c r="D39" s="392">
        <v>33281612</v>
      </c>
      <c r="E39" s="397">
        <v>28375396</v>
      </c>
      <c r="F39" s="397">
        <v>5432727</v>
      </c>
      <c r="G39" s="392">
        <v>33808123</v>
      </c>
    </row>
    <row r="40" spans="1:7" ht="13.5">
      <c r="A40" s="335" t="s">
        <v>189</v>
      </c>
      <c r="B40" s="394">
        <v>260158299</v>
      </c>
      <c r="C40" s="394">
        <v>216121801</v>
      </c>
      <c r="D40" s="395">
        <v>476280100</v>
      </c>
      <c r="E40" s="394">
        <v>275905757</v>
      </c>
      <c r="F40" s="394">
        <v>334895144</v>
      </c>
      <c r="G40" s="395">
        <v>610800901</v>
      </c>
    </row>
    <row r="41" spans="1:7" ht="13.5">
      <c r="A41" s="352" t="s">
        <v>190</v>
      </c>
      <c r="B41" s="347">
        <v>287575509</v>
      </c>
      <c r="C41" s="347">
        <v>221986203</v>
      </c>
      <c r="D41" s="349">
        <v>509561712</v>
      </c>
      <c r="E41" s="347">
        <v>304281153</v>
      </c>
      <c r="F41" s="347">
        <v>340327871</v>
      </c>
      <c r="G41" s="349">
        <v>644609024</v>
      </c>
    </row>
    <row r="42" spans="1:7" ht="13.5">
      <c r="A42" s="353"/>
      <c r="B42" s="354"/>
      <c r="C42" s="350"/>
      <c r="D42" s="350"/>
      <c r="E42" s="354"/>
      <c r="F42" s="350"/>
      <c r="G42" s="350"/>
    </row>
    <row r="43" spans="1:7" ht="12.75">
      <c r="A43" s="829" t="s">
        <v>196</v>
      </c>
      <c r="B43" s="830"/>
      <c r="C43" s="830"/>
      <c r="D43" s="830"/>
      <c r="E43" s="830"/>
      <c r="F43" s="830"/>
      <c r="G43" s="831"/>
    </row>
    <row r="44" spans="1:7" ht="13.5">
      <c r="A44" s="329" t="s">
        <v>0</v>
      </c>
      <c r="B44" s="844">
        <v>2021</v>
      </c>
      <c r="C44" s="807"/>
      <c r="D44" s="808"/>
      <c r="E44" s="844" t="s">
        <v>116</v>
      </c>
      <c r="F44" s="807"/>
      <c r="G44" s="808"/>
    </row>
    <row r="45" spans="1:7" ht="13.5">
      <c r="A45" s="836" t="s">
        <v>237</v>
      </c>
      <c r="B45" s="839" t="s">
        <v>185</v>
      </c>
      <c r="C45" s="840"/>
      <c r="D45" s="841"/>
      <c r="E45" s="839" t="s">
        <v>185</v>
      </c>
      <c r="F45" s="840"/>
      <c r="G45" s="841"/>
    </row>
    <row r="46" spans="1:7" ht="12.75">
      <c r="A46" s="837"/>
      <c r="B46" s="842" t="s">
        <v>186</v>
      </c>
      <c r="C46" s="834" t="s">
        <v>187</v>
      </c>
      <c r="D46" s="832" t="s">
        <v>125</v>
      </c>
      <c r="E46" s="842" t="s">
        <v>186</v>
      </c>
      <c r="F46" s="834" t="s">
        <v>187</v>
      </c>
      <c r="G46" s="832" t="s">
        <v>125</v>
      </c>
    </row>
    <row r="47" spans="1:7" ht="12.75">
      <c r="A47" s="838"/>
      <c r="B47" s="843"/>
      <c r="C47" s="835"/>
      <c r="D47" s="833"/>
      <c r="E47" s="843"/>
      <c r="F47" s="835"/>
      <c r="G47" s="833"/>
    </row>
    <row r="48" spans="1:7" ht="13.5">
      <c r="A48" s="355" t="s">
        <v>191</v>
      </c>
      <c r="B48" s="409">
        <v>162156945</v>
      </c>
      <c r="C48" s="410">
        <v>185230915</v>
      </c>
      <c r="D48" s="405">
        <v>347387860</v>
      </c>
      <c r="E48" s="398">
        <v>173948802</v>
      </c>
      <c r="F48" s="399">
        <v>279468308</v>
      </c>
      <c r="G48" s="405">
        <v>453417110</v>
      </c>
    </row>
    <row r="49" spans="1:7" ht="27.75">
      <c r="A49" s="335" t="s">
        <v>192</v>
      </c>
      <c r="B49" s="393">
        <v>20407886</v>
      </c>
      <c r="C49" s="394">
        <v>7299904</v>
      </c>
      <c r="D49" s="395">
        <v>27707790</v>
      </c>
      <c r="E49" s="393">
        <v>19432695</v>
      </c>
      <c r="F49" s="394">
        <v>12095397</v>
      </c>
      <c r="G49" s="395">
        <v>31528092</v>
      </c>
    </row>
    <row r="50" spans="1:7" ht="13.5">
      <c r="A50" s="330" t="s">
        <v>193</v>
      </c>
      <c r="B50" s="396">
        <v>90268877</v>
      </c>
      <c r="C50" s="397">
        <v>27633434</v>
      </c>
      <c r="D50" s="392">
        <v>117902311</v>
      </c>
      <c r="E50" s="406">
        <v>94423734</v>
      </c>
      <c r="F50" s="397">
        <v>46321358</v>
      </c>
      <c r="G50" s="392">
        <v>140745092</v>
      </c>
    </row>
    <row r="51" spans="1:7" ht="13.5">
      <c r="A51" s="335" t="s">
        <v>194</v>
      </c>
      <c r="B51" s="393">
        <v>14741801</v>
      </c>
      <c r="C51" s="394">
        <v>1821950</v>
      </c>
      <c r="D51" s="395">
        <v>16563751</v>
      </c>
      <c r="E51" s="393">
        <v>16475922</v>
      </c>
      <c r="F51" s="394">
        <v>2442808</v>
      </c>
      <c r="G51" s="395">
        <v>18918730</v>
      </c>
    </row>
    <row r="52" spans="1:7" ht="13.5">
      <c r="A52" s="338" t="s">
        <v>190</v>
      </c>
      <c r="B52" s="346">
        <v>287575509</v>
      </c>
      <c r="C52" s="347">
        <v>221986203</v>
      </c>
      <c r="D52" s="356">
        <v>509561712</v>
      </c>
      <c r="E52" s="407">
        <v>304281153</v>
      </c>
      <c r="F52" s="408">
        <v>340327871</v>
      </c>
      <c r="G52" s="411">
        <v>644609024</v>
      </c>
    </row>
    <row r="53" spans="1:7" ht="13.5">
      <c r="A53" s="340"/>
      <c r="B53" s="350"/>
      <c r="C53" s="350"/>
      <c r="D53" s="350"/>
      <c r="E53" s="350"/>
      <c r="F53" s="350"/>
      <c r="G53" s="350"/>
    </row>
    <row r="54" spans="1:7" ht="12.75" customHeight="1">
      <c r="A54" s="829" t="s">
        <v>197</v>
      </c>
      <c r="B54" s="830"/>
      <c r="C54" s="830"/>
      <c r="D54" s="830"/>
      <c r="E54" s="831"/>
      <c r="F54" s="414"/>
      <c r="G54" s="414"/>
    </row>
    <row r="55" spans="1:7" ht="13.5">
      <c r="A55" s="341" t="s">
        <v>0</v>
      </c>
      <c r="B55" s="847">
        <v>2021</v>
      </c>
      <c r="C55" s="848"/>
      <c r="D55" s="847" t="s">
        <v>116</v>
      </c>
      <c r="E55" s="848"/>
      <c r="F55" s="845"/>
      <c r="G55" s="845"/>
    </row>
    <row r="56" spans="1:7" ht="13.5">
      <c r="A56" s="852" t="s">
        <v>184</v>
      </c>
      <c r="B56" s="839" t="s">
        <v>185</v>
      </c>
      <c r="C56" s="841"/>
      <c r="D56" s="839" t="s">
        <v>185</v>
      </c>
      <c r="E56" s="841"/>
      <c r="F56" s="846"/>
      <c r="G56" s="846"/>
    </row>
    <row r="57" spans="1:7" ht="12.75">
      <c r="A57" s="853"/>
      <c r="B57" s="842" t="s">
        <v>186</v>
      </c>
      <c r="C57" s="854" t="s">
        <v>187</v>
      </c>
      <c r="D57" s="842" t="s">
        <v>186</v>
      </c>
      <c r="E57" s="854" t="s">
        <v>187</v>
      </c>
      <c r="F57" s="851"/>
      <c r="G57" s="851"/>
    </row>
    <row r="58" spans="1:7" ht="12.75">
      <c r="A58" s="853"/>
      <c r="B58" s="843"/>
      <c r="C58" s="855"/>
      <c r="D58" s="843"/>
      <c r="E58" s="855"/>
      <c r="F58" s="851"/>
      <c r="G58" s="851"/>
    </row>
    <row r="59" spans="1:7" ht="13.5">
      <c r="A59" s="358" t="s">
        <v>188</v>
      </c>
      <c r="B59" s="333">
        <v>47.02906976744186</v>
      </c>
      <c r="C59" s="334">
        <v>39.21739130434783</v>
      </c>
      <c r="D59" s="359">
        <v>46.67493638676845</v>
      </c>
      <c r="E59" s="334">
        <v>39.95402298850574</v>
      </c>
      <c r="F59" s="331"/>
      <c r="G59" s="332"/>
    </row>
    <row r="60" spans="1:7" ht="13.5">
      <c r="A60" s="360" t="s">
        <v>189</v>
      </c>
      <c r="B60" s="361">
        <v>45.997502497502495</v>
      </c>
      <c r="C60" s="362">
        <v>41.57333333333333</v>
      </c>
      <c r="D60" s="363">
        <v>45.972884525479195</v>
      </c>
      <c r="E60" s="362">
        <v>41.15892420537897</v>
      </c>
      <c r="F60" s="331"/>
      <c r="G60" s="332"/>
    </row>
    <row r="61" spans="1:7" ht="12.75">
      <c r="A61" s="364"/>
      <c r="B61" s="332"/>
      <c r="C61" s="332"/>
      <c r="D61" s="332"/>
      <c r="E61" s="332"/>
      <c r="F61" s="332"/>
      <c r="G61" s="332"/>
    </row>
    <row r="62" spans="1:7" ht="12.75" customHeight="1">
      <c r="A62" s="829" t="s">
        <v>198</v>
      </c>
      <c r="B62" s="830"/>
      <c r="C62" s="830"/>
      <c r="D62" s="830"/>
      <c r="E62" s="831"/>
      <c r="F62" s="414"/>
      <c r="G62" s="414"/>
    </row>
    <row r="63" spans="1:7" ht="13.5">
      <c r="A63" s="365" t="s">
        <v>0</v>
      </c>
      <c r="B63" s="844">
        <v>2021</v>
      </c>
      <c r="C63" s="808"/>
      <c r="D63" s="844" t="s">
        <v>116</v>
      </c>
      <c r="E63" s="808"/>
      <c r="F63" s="845"/>
      <c r="G63" s="845"/>
    </row>
    <row r="64" spans="1:7" ht="13.5">
      <c r="A64" s="861" t="s">
        <v>237</v>
      </c>
      <c r="B64" s="839" t="s">
        <v>185</v>
      </c>
      <c r="C64" s="841"/>
      <c r="D64" s="839" t="s">
        <v>185</v>
      </c>
      <c r="E64" s="841"/>
      <c r="F64" s="846"/>
      <c r="G64" s="846"/>
    </row>
    <row r="65" spans="1:7" ht="12.75">
      <c r="A65" s="862"/>
      <c r="B65" s="842" t="s">
        <v>186</v>
      </c>
      <c r="C65" s="854" t="s">
        <v>187</v>
      </c>
      <c r="D65" s="842" t="s">
        <v>186</v>
      </c>
      <c r="E65" s="854" t="s">
        <v>187</v>
      </c>
      <c r="F65" s="851"/>
      <c r="G65" s="851"/>
    </row>
    <row r="66" spans="1:7" ht="12.75">
      <c r="A66" s="862"/>
      <c r="B66" s="843"/>
      <c r="C66" s="855"/>
      <c r="D66" s="843"/>
      <c r="E66" s="855"/>
      <c r="F66" s="851"/>
      <c r="G66" s="851"/>
    </row>
    <row r="67" spans="1:7" ht="13.5">
      <c r="A67" s="342" t="s">
        <v>199</v>
      </c>
      <c r="B67" s="366">
        <v>47.15045045045045</v>
      </c>
      <c r="C67" s="367">
        <v>41.061849710982656</v>
      </c>
      <c r="D67" s="366">
        <v>43.44154929577465</v>
      </c>
      <c r="E67" s="368">
        <v>47.24225575853852</v>
      </c>
      <c r="F67" s="413"/>
      <c r="G67" s="413"/>
    </row>
    <row r="68" spans="1:7" ht="27.75">
      <c r="A68" s="343" t="s">
        <v>192</v>
      </c>
      <c r="B68" s="369">
        <v>45.06572769953052</v>
      </c>
      <c r="C68" s="412">
        <v>43.68181818181818</v>
      </c>
      <c r="D68" s="369">
        <v>44.66112956810631</v>
      </c>
      <c r="E68" s="370">
        <v>45.258620689655174</v>
      </c>
      <c r="F68" s="413"/>
      <c r="G68" s="413"/>
    </row>
    <row r="69" spans="1:7" ht="13.5">
      <c r="A69" s="344" t="s">
        <v>200</v>
      </c>
      <c r="B69" s="371">
        <v>44.29551820728291</v>
      </c>
      <c r="C69" s="413">
        <v>44.244299674267104</v>
      </c>
      <c r="D69" s="371">
        <v>44.280117531831536</v>
      </c>
      <c r="E69" s="372">
        <v>43.92297476759628</v>
      </c>
      <c r="F69" s="413"/>
      <c r="G69" s="413"/>
    </row>
    <row r="70" spans="1:7" ht="13.5">
      <c r="A70" s="373" t="s">
        <v>194</v>
      </c>
      <c r="B70" s="374">
        <v>48.98979591836735</v>
      </c>
      <c r="C70" s="375">
        <v>26.933333333333334</v>
      </c>
      <c r="D70" s="374">
        <v>46.06194690265487</v>
      </c>
      <c r="E70" s="376">
        <v>47.14035087719298</v>
      </c>
      <c r="F70" s="413"/>
      <c r="G70" s="413"/>
    </row>
    <row r="71" spans="1:7" ht="15">
      <c r="A71" s="291"/>
      <c r="B71" s="291"/>
      <c r="C71" s="291"/>
      <c r="D71" s="291"/>
      <c r="E71" s="291"/>
      <c r="F71" s="357"/>
      <c r="G71" s="357"/>
    </row>
    <row r="72" spans="1:7" ht="12.75">
      <c r="A72" s="377" t="s">
        <v>230</v>
      </c>
      <c r="B72" s="378"/>
      <c r="C72" s="378"/>
      <c r="D72" s="379"/>
      <c r="E72" s="379"/>
      <c r="F72" s="379"/>
      <c r="G72" s="380"/>
    </row>
    <row r="73" spans="1:7" ht="12.75">
      <c r="A73" s="849" t="s">
        <v>233</v>
      </c>
      <c r="B73" s="850"/>
      <c r="C73" s="850"/>
      <c r="D73" s="391"/>
      <c r="E73" s="391"/>
      <c r="F73" s="391"/>
      <c r="G73" s="382"/>
    </row>
    <row r="74" spans="1:7" ht="12.75">
      <c r="A74" s="849" t="s">
        <v>80</v>
      </c>
      <c r="B74" s="850"/>
      <c r="C74" s="850"/>
      <c r="D74" s="391"/>
      <c r="E74" s="391"/>
      <c r="F74" s="391"/>
      <c r="G74" s="382"/>
    </row>
    <row r="75" spans="1:8" ht="43.5" customHeight="1">
      <c r="A75" s="858" t="s">
        <v>201</v>
      </c>
      <c r="B75" s="859"/>
      <c r="C75" s="859"/>
      <c r="D75" s="859"/>
      <c r="E75" s="859"/>
      <c r="F75" s="859"/>
      <c r="G75" s="860"/>
      <c r="H75" s="743"/>
    </row>
    <row r="76" spans="1:8" ht="12.75">
      <c r="A76" s="710" t="s">
        <v>248</v>
      </c>
      <c r="B76" s="708"/>
      <c r="C76" s="708"/>
      <c r="D76" s="708"/>
      <c r="E76" s="708"/>
      <c r="F76" s="708"/>
      <c r="G76" s="709"/>
      <c r="H76" s="743"/>
    </row>
    <row r="77" spans="1:8" ht="33.75" customHeight="1">
      <c r="A77" s="826" t="s">
        <v>250</v>
      </c>
      <c r="B77" s="827"/>
      <c r="C77" s="827"/>
      <c r="D77" s="827"/>
      <c r="E77" s="827"/>
      <c r="F77" s="827"/>
      <c r="G77" s="828"/>
      <c r="H77" s="744"/>
    </row>
    <row r="78" spans="1:8" ht="24.75" customHeight="1">
      <c r="A78" s="826" t="s">
        <v>238</v>
      </c>
      <c r="B78" s="827"/>
      <c r="C78" s="827"/>
      <c r="D78" s="827"/>
      <c r="E78" s="827"/>
      <c r="F78" s="827"/>
      <c r="G78" s="828"/>
      <c r="H78" s="743"/>
    </row>
    <row r="79" spans="1:7" ht="12.75">
      <c r="A79" s="856" t="s">
        <v>84</v>
      </c>
      <c r="B79" s="857"/>
      <c r="C79" s="857"/>
      <c r="D79" s="384"/>
      <c r="E79" s="384"/>
      <c r="F79" s="384"/>
      <c r="G79" s="385"/>
    </row>
  </sheetData>
  <sheetProtection/>
  <mergeCells count="84">
    <mergeCell ref="E25:G25"/>
    <mergeCell ref="B24:D24"/>
    <mergeCell ref="B17:B18"/>
    <mergeCell ref="C17:C18"/>
    <mergeCell ref="D17:D18"/>
    <mergeCell ref="E17:E18"/>
    <mergeCell ref="A8:G9"/>
    <mergeCell ref="A14:G14"/>
    <mergeCell ref="B15:D15"/>
    <mergeCell ref="E15:G15"/>
    <mergeCell ref="E37:E38"/>
    <mergeCell ref="F37:F38"/>
    <mergeCell ref="G37:G38"/>
    <mergeCell ref="E35:G35"/>
    <mergeCell ref="A36:A38"/>
    <mergeCell ref="F17:F18"/>
    <mergeCell ref="E24:G24"/>
    <mergeCell ref="C26:C27"/>
    <mergeCell ref="G17:G18"/>
    <mergeCell ref="A16:A18"/>
    <mergeCell ref="B16:D16"/>
    <mergeCell ref="D26:D27"/>
    <mergeCell ref="E16:G16"/>
    <mergeCell ref="B26:B27"/>
    <mergeCell ref="A23:G23"/>
    <mergeCell ref="B25:D25"/>
    <mergeCell ref="B55:C55"/>
    <mergeCell ref="C57:C58"/>
    <mergeCell ref="B57:B58"/>
    <mergeCell ref="B44:D44"/>
    <mergeCell ref="E44:G44"/>
    <mergeCell ref="B46:B47"/>
    <mergeCell ref="D56:E56"/>
    <mergeCell ref="D57:D58"/>
    <mergeCell ref="E45:G45"/>
    <mergeCell ref="A79:C79"/>
    <mergeCell ref="E65:E66"/>
    <mergeCell ref="D65:D66"/>
    <mergeCell ref="C65:C66"/>
    <mergeCell ref="B65:B66"/>
    <mergeCell ref="A74:C74"/>
    <mergeCell ref="A75:G75"/>
    <mergeCell ref="A78:G78"/>
    <mergeCell ref="F65:F66"/>
    <mergeCell ref="A64:A66"/>
    <mergeCell ref="B64:C64"/>
    <mergeCell ref="A73:C73"/>
    <mergeCell ref="G65:G66"/>
    <mergeCell ref="F56:G56"/>
    <mergeCell ref="B56:C56"/>
    <mergeCell ref="A56:A58"/>
    <mergeCell ref="B63:C63"/>
    <mergeCell ref="F57:F58"/>
    <mergeCell ref="G57:G58"/>
    <mergeCell ref="E57:E58"/>
    <mergeCell ref="F63:G63"/>
    <mergeCell ref="D63:E63"/>
    <mergeCell ref="F64:G64"/>
    <mergeCell ref="D64:E64"/>
    <mergeCell ref="G46:G47"/>
    <mergeCell ref="F46:F47"/>
    <mergeCell ref="E46:E47"/>
    <mergeCell ref="F55:G55"/>
    <mergeCell ref="D55:E55"/>
    <mergeCell ref="A43:G43"/>
    <mergeCell ref="G26:G27"/>
    <mergeCell ref="B35:D35"/>
    <mergeCell ref="B36:D36"/>
    <mergeCell ref="E36:G36"/>
    <mergeCell ref="B37:B38"/>
    <mergeCell ref="C37:C38"/>
    <mergeCell ref="A34:G34"/>
    <mergeCell ref="D37:D38"/>
    <mergeCell ref="A25:A27"/>
    <mergeCell ref="A1:G7"/>
    <mergeCell ref="A77:G77"/>
    <mergeCell ref="A62:E62"/>
    <mergeCell ref="A54:E54"/>
    <mergeCell ref="D46:D47"/>
    <mergeCell ref="C46:C47"/>
    <mergeCell ref="F26:F27"/>
    <mergeCell ref="A45:A47"/>
    <mergeCell ref="B45:D45"/>
    <mergeCell ref="E26:E27"/>
  </mergeCells>
  <hyperlinks>
    <hyperlink ref="G13" location="Índice!A1" display="Índice"/>
  </hyperlinks>
  <printOptions/>
  <pageMargins left="0.7" right="0.7" top="0.75" bottom="0.75" header="0.3" footer="0.3"/>
  <pageSetup horizontalDpi="600" verticalDpi="600" orientation="portrait"/>
  <drawing r:id="rId1"/>
</worksheet>
</file>

<file path=xl/worksheets/sheet16.xml><?xml version="1.0" encoding="utf-8"?>
<worksheet xmlns="http://schemas.openxmlformats.org/spreadsheetml/2006/main" xmlns:r="http://schemas.openxmlformats.org/officeDocument/2006/relationships">
  <dimension ref="A1:L79"/>
  <sheetViews>
    <sheetView zoomScalePageLayoutView="0" workbookViewId="0" topLeftCell="A1">
      <selection activeCell="A1" sqref="A1:G7"/>
    </sheetView>
  </sheetViews>
  <sheetFormatPr defaultColWidth="11.57421875" defaultRowHeight="12.75"/>
  <cols>
    <col min="1" max="1" width="61.421875" style="20" customWidth="1"/>
    <col min="2" max="2" width="15.7109375" style="20" customWidth="1"/>
    <col min="3" max="3" width="15.00390625" style="20" customWidth="1"/>
    <col min="4" max="4" width="16.00390625" style="20" customWidth="1"/>
    <col min="5" max="5" width="13.421875" style="20" customWidth="1"/>
    <col min="6" max="6" width="15.421875" style="20" customWidth="1"/>
    <col min="7" max="7" width="14.421875" style="20" customWidth="1"/>
    <col min="8" max="8" width="11.421875" style="20" customWidth="1"/>
    <col min="9" max="9" width="13.140625" style="20" customWidth="1"/>
    <col min="10" max="10" width="13.421875" style="20" customWidth="1"/>
    <col min="11" max="11" width="11.421875" style="20" customWidth="1"/>
    <col min="12" max="12" width="14.00390625" style="20" customWidth="1"/>
    <col min="13" max="16384" width="11.421875" style="20" customWidth="1"/>
  </cols>
  <sheetData>
    <row r="1" spans="1:7" ht="12.75">
      <c r="A1" s="786"/>
      <c r="B1" s="786"/>
      <c r="C1" s="786"/>
      <c r="D1" s="786"/>
      <c r="E1" s="786"/>
      <c r="F1" s="786"/>
      <c r="G1" s="786"/>
    </row>
    <row r="2" spans="1:7" ht="12.75">
      <c r="A2" s="786"/>
      <c r="B2" s="786"/>
      <c r="C2" s="786"/>
      <c r="D2" s="786"/>
      <c r="E2" s="786"/>
      <c r="F2" s="786"/>
      <c r="G2" s="786"/>
    </row>
    <row r="3" spans="1:7" ht="12.75">
      <c r="A3" s="786"/>
      <c r="B3" s="786"/>
      <c r="C3" s="786"/>
      <c r="D3" s="786"/>
      <c r="E3" s="786"/>
      <c r="F3" s="786"/>
      <c r="G3" s="786"/>
    </row>
    <row r="4" spans="1:7" ht="12.75">
      <c r="A4" s="786"/>
      <c r="B4" s="786"/>
      <c r="C4" s="786"/>
      <c r="D4" s="786"/>
      <c r="E4" s="786"/>
      <c r="F4" s="786"/>
      <c r="G4" s="786"/>
    </row>
    <row r="5" spans="1:7" ht="12.75">
      <c r="A5" s="786"/>
      <c r="B5" s="786"/>
      <c r="C5" s="786"/>
      <c r="D5" s="786"/>
      <c r="E5" s="786"/>
      <c r="F5" s="786"/>
      <c r="G5" s="786"/>
    </row>
    <row r="6" spans="1:7" ht="12.75">
      <c r="A6" s="786"/>
      <c r="B6" s="786"/>
      <c r="C6" s="786"/>
      <c r="D6" s="786"/>
      <c r="E6" s="786"/>
      <c r="F6" s="786"/>
      <c r="G6" s="786"/>
    </row>
    <row r="7" spans="1:7" ht="12.75">
      <c r="A7" s="786"/>
      <c r="B7" s="786"/>
      <c r="C7" s="786"/>
      <c r="D7" s="786"/>
      <c r="E7" s="786"/>
      <c r="F7" s="786"/>
      <c r="G7" s="786"/>
    </row>
    <row r="8" spans="1:7" ht="12.75" customHeight="1">
      <c r="A8" s="803" t="s">
        <v>221</v>
      </c>
      <c r="B8" s="756"/>
      <c r="C8" s="756"/>
      <c r="D8" s="756"/>
      <c r="E8" s="756"/>
      <c r="F8" s="756"/>
      <c r="G8" s="756"/>
    </row>
    <row r="9" spans="1:7" ht="12.75" customHeight="1">
      <c r="A9" s="803"/>
      <c r="B9" s="756"/>
      <c r="C9" s="756"/>
      <c r="D9" s="756"/>
      <c r="E9" s="756"/>
      <c r="F9" s="756"/>
      <c r="G9" s="756"/>
    </row>
    <row r="10" spans="1:7" s="1" customFormat="1" ht="13.5">
      <c r="A10" s="526" t="s">
        <v>203</v>
      </c>
      <c r="B10" s="526"/>
      <c r="C10" s="526"/>
      <c r="D10" s="526"/>
      <c r="E10" s="526"/>
      <c r="F10" s="526"/>
      <c r="G10" s="527"/>
    </row>
    <row r="11" spans="1:7" s="1" customFormat="1" ht="13.5">
      <c r="A11" s="386" t="s">
        <v>181</v>
      </c>
      <c r="B11" s="386"/>
      <c r="C11" s="387"/>
      <c r="D11" s="387"/>
      <c r="E11" s="387"/>
      <c r="F11" s="387"/>
      <c r="G11" s="489"/>
    </row>
    <row r="12" spans="1:7" s="1" customFormat="1" ht="13.5">
      <c r="A12" s="528" t="s">
        <v>202</v>
      </c>
      <c r="B12" s="327"/>
      <c r="C12" s="483"/>
      <c r="D12" s="483"/>
      <c r="E12" s="483"/>
      <c r="F12" s="483"/>
      <c r="G12" s="488"/>
    </row>
    <row r="13" ht="13.5">
      <c r="G13" s="534" t="s">
        <v>86</v>
      </c>
    </row>
    <row r="14" spans="1:7" ht="12.75">
      <c r="A14" s="864" t="s">
        <v>183</v>
      </c>
      <c r="B14" s="865"/>
      <c r="C14" s="865"/>
      <c r="D14" s="865"/>
      <c r="E14" s="865"/>
      <c r="F14" s="865"/>
      <c r="G14" s="866"/>
    </row>
    <row r="15" spans="1:7" ht="13.5">
      <c r="A15" s="329" t="s">
        <v>0</v>
      </c>
      <c r="B15" s="844">
        <v>2021</v>
      </c>
      <c r="C15" s="807"/>
      <c r="D15" s="808"/>
      <c r="E15" s="844" t="s">
        <v>116</v>
      </c>
      <c r="F15" s="807"/>
      <c r="G15" s="808"/>
    </row>
    <row r="16" spans="1:7" ht="13.5">
      <c r="A16" s="852" t="s">
        <v>184</v>
      </c>
      <c r="B16" s="839" t="s">
        <v>185</v>
      </c>
      <c r="C16" s="840"/>
      <c r="D16" s="841"/>
      <c r="E16" s="839" t="s">
        <v>185</v>
      </c>
      <c r="F16" s="840"/>
      <c r="G16" s="841"/>
    </row>
    <row r="17" spans="1:7" ht="12.75">
      <c r="A17" s="853"/>
      <c r="B17" s="842" t="s">
        <v>186</v>
      </c>
      <c r="C17" s="834" t="s">
        <v>187</v>
      </c>
      <c r="D17" s="832" t="s">
        <v>125</v>
      </c>
      <c r="E17" s="842" t="s">
        <v>186</v>
      </c>
      <c r="F17" s="834" t="s">
        <v>187</v>
      </c>
      <c r="G17" s="832" t="s">
        <v>125</v>
      </c>
    </row>
    <row r="18" spans="1:7" ht="12.75">
      <c r="A18" s="863"/>
      <c r="B18" s="843"/>
      <c r="C18" s="835"/>
      <c r="D18" s="833"/>
      <c r="E18" s="843"/>
      <c r="F18" s="835"/>
      <c r="G18" s="833"/>
    </row>
    <row r="19" spans="1:12" ht="13.5">
      <c r="A19" s="330" t="s">
        <v>188</v>
      </c>
      <c r="B19" s="397">
        <v>7273</v>
      </c>
      <c r="C19" s="397">
        <v>508</v>
      </c>
      <c r="D19" s="397">
        <v>7781</v>
      </c>
      <c r="E19" s="403">
        <v>9149</v>
      </c>
      <c r="F19" s="404">
        <v>893</v>
      </c>
      <c r="G19" s="405">
        <v>10042</v>
      </c>
      <c r="I19" s="465"/>
      <c r="J19" s="465"/>
      <c r="K19" s="465"/>
      <c r="L19" s="465"/>
    </row>
    <row r="20" spans="1:12" ht="13.5">
      <c r="A20" s="335" t="s">
        <v>189</v>
      </c>
      <c r="B20" s="394">
        <v>70257</v>
      </c>
      <c r="C20" s="394">
        <v>9581</v>
      </c>
      <c r="D20" s="394">
        <v>79838</v>
      </c>
      <c r="E20" s="393">
        <v>84229</v>
      </c>
      <c r="F20" s="394">
        <v>20668</v>
      </c>
      <c r="G20" s="395">
        <v>104897</v>
      </c>
      <c r="I20" s="465"/>
      <c r="J20" s="465"/>
      <c r="K20" s="465"/>
      <c r="L20" s="465"/>
    </row>
    <row r="21" spans="1:7" ht="13.5">
      <c r="A21" s="338" t="s">
        <v>190</v>
      </c>
      <c r="B21" s="347">
        <v>77530</v>
      </c>
      <c r="C21" s="347">
        <v>10089</v>
      </c>
      <c r="D21" s="347">
        <v>87619</v>
      </c>
      <c r="E21" s="346">
        <v>93378</v>
      </c>
      <c r="F21" s="347">
        <v>21561</v>
      </c>
      <c r="G21" s="349">
        <v>114939</v>
      </c>
    </row>
    <row r="22" spans="1:7" ht="13.5">
      <c r="A22" s="340"/>
      <c r="B22" s="339"/>
      <c r="C22" s="339"/>
      <c r="D22" s="339"/>
      <c r="E22" s="339"/>
      <c r="F22" s="339"/>
      <c r="G22" s="339"/>
    </row>
    <row r="23" spans="1:7" ht="12.75">
      <c r="A23" s="867" t="s">
        <v>229</v>
      </c>
      <c r="B23" s="868"/>
      <c r="C23" s="868"/>
      <c r="D23" s="868"/>
      <c r="E23" s="868"/>
      <c r="F23" s="868"/>
      <c r="G23" s="869"/>
    </row>
    <row r="24" spans="1:7" ht="13.5">
      <c r="A24" s="341" t="s">
        <v>0</v>
      </c>
      <c r="B24" s="844">
        <v>2021</v>
      </c>
      <c r="C24" s="807"/>
      <c r="D24" s="808"/>
      <c r="E24" s="844" t="s">
        <v>116</v>
      </c>
      <c r="F24" s="807"/>
      <c r="G24" s="808"/>
    </row>
    <row r="25" spans="1:7" ht="13.5">
      <c r="A25" s="836" t="s">
        <v>237</v>
      </c>
      <c r="B25" s="839" t="s">
        <v>185</v>
      </c>
      <c r="C25" s="840"/>
      <c r="D25" s="841"/>
      <c r="E25" s="839" t="s">
        <v>185</v>
      </c>
      <c r="F25" s="840"/>
      <c r="G25" s="841"/>
    </row>
    <row r="26" spans="1:7" ht="12.75">
      <c r="A26" s="837"/>
      <c r="B26" s="842" t="s">
        <v>186</v>
      </c>
      <c r="C26" s="834" t="s">
        <v>187</v>
      </c>
      <c r="D26" s="832" t="s">
        <v>125</v>
      </c>
      <c r="E26" s="842" t="s">
        <v>186</v>
      </c>
      <c r="F26" s="834" t="s">
        <v>187</v>
      </c>
      <c r="G26" s="832" t="s">
        <v>125</v>
      </c>
    </row>
    <row r="27" spans="1:7" ht="12.75">
      <c r="A27" s="838"/>
      <c r="B27" s="843"/>
      <c r="C27" s="835"/>
      <c r="D27" s="833"/>
      <c r="E27" s="843"/>
      <c r="F27" s="835"/>
      <c r="G27" s="833"/>
    </row>
    <row r="28" spans="1:12" ht="18" customHeight="1">
      <c r="A28" s="342" t="s">
        <v>191</v>
      </c>
      <c r="B28" s="398">
        <v>44052</v>
      </c>
      <c r="C28" s="399">
        <v>1106</v>
      </c>
      <c r="D28" s="400">
        <v>45158</v>
      </c>
      <c r="E28" s="399">
        <v>49205</v>
      </c>
      <c r="F28" s="399">
        <v>3351</v>
      </c>
      <c r="G28" s="400">
        <v>52556</v>
      </c>
      <c r="I28" s="465"/>
      <c r="J28" s="465"/>
      <c r="K28" s="465"/>
      <c r="L28" s="465"/>
    </row>
    <row r="29" spans="1:12" ht="27.75">
      <c r="A29" s="343" t="s">
        <v>192</v>
      </c>
      <c r="B29" s="393">
        <v>5825</v>
      </c>
      <c r="C29" s="394">
        <v>1595</v>
      </c>
      <c r="D29" s="401">
        <v>7420</v>
      </c>
      <c r="E29" s="394">
        <v>6528</v>
      </c>
      <c r="F29" s="394">
        <v>3592</v>
      </c>
      <c r="G29" s="395">
        <v>10120</v>
      </c>
      <c r="I29" s="465"/>
      <c r="J29" s="465"/>
      <c r="K29" s="465"/>
      <c r="L29" s="465"/>
    </row>
    <row r="30" spans="1:12" ht="13.5">
      <c r="A30" s="344" t="s">
        <v>193</v>
      </c>
      <c r="B30" s="396">
        <v>24962</v>
      </c>
      <c r="C30" s="397">
        <v>7017</v>
      </c>
      <c r="D30" s="402">
        <v>31979</v>
      </c>
      <c r="E30" s="397">
        <v>32718</v>
      </c>
      <c r="F30" s="397">
        <v>13851</v>
      </c>
      <c r="G30" s="392">
        <v>46569</v>
      </c>
      <c r="I30" s="465"/>
      <c r="J30" s="465"/>
      <c r="K30" s="465"/>
      <c r="L30" s="465"/>
    </row>
    <row r="31" spans="1:12" ht="13.5">
      <c r="A31" s="343" t="s">
        <v>194</v>
      </c>
      <c r="B31" s="393">
        <v>2691</v>
      </c>
      <c r="C31" s="394">
        <v>371</v>
      </c>
      <c r="D31" s="401">
        <v>3062</v>
      </c>
      <c r="E31" s="394">
        <v>4927</v>
      </c>
      <c r="F31" s="394">
        <v>767</v>
      </c>
      <c r="G31" s="395">
        <v>5694</v>
      </c>
      <c r="I31" s="465"/>
      <c r="J31" s="465"/>
      <c r="K31" s="465"/>
      <c r="L31" s="465"/>
    </row>
    <row r="32" spans="1:8" ht="13.5">
      <c r="A32" s="345" t="s">
        <v>190</v>
      </c>
      <c r="B32" s="346">
        <v>77530</v>
      </c>
      <c r="C32" s="347">
        <v>10089</v>
      </c>
      <c r="D32" s="348">
        <v>87619</v>
      </c>
      <c r="E32" s="347">
        <v>93378</v>
      </c>
      <c r="F32" s="347">
        <v>21561</v>
      </c>
      <c r="G32" s="349">
        <v>114939</v>
      </c>
      <c r="H32" s="465"/>
    </row>
    <row r="33" spans="1:7" ht="13.5">
      <c r="A33" s="340"/>
      <c r="B33" s="350"/>
      <c r="C33" s="350"/>
      <c r="D33" s="350"/>
      <c r="E33" s="350"/>
      <c r="F33" s="350"/>
      <c r="G33" s="350"/>
    </row>
    <row r="34" spans="1:7" ht="12.75">
      <c r="A34" s="829" t="s">
        <v>195</v>
      </c>
      <c r="B34" s="830"/>
      <c r="C34" s="830"/>
      <c r="D34" s="830"/>
      <c r="E34" s="830"/>
      <c r="F34" s="830"/>
      <c r="G34" s="831"/>
    </row>
    <row r="35" spans="1:7" ht="13.5">
      <c r="A35" s="329" t="s">
        <v>0</v>
      </c>
      <c r="B35" s="844">
        <v>2021</v>
      </c>
      <c r="C35" s="807"/>
      <c r="D35" s="808"/>
      <c r="E35" s="844" t="s">
        <v>116</v>
      </c>
      <c r="F35" s="807"/>
      <c r="G35" s="808"/>
    </row>
    <row r="36" spans="1:7" ht="13.5">
      <c r="A36" s="852" t="s">
        <v>184</v>
      </c>
      <c r="B36" s="839" t="s">
        <v>185</v>
      </c>
      <c r="C36" s="840"/>
      <c r="D36" s="841"/>
      <c r="E36" s="839" t="s">
        <v>185</v>
      </c>
      <c r="F36" s="840"/>
      <c r="G36" s="841"/>
    </row>
    <row r="37" spans="1:7" ht="12.75">
      <c r="A37" s="853"/>
      <c r="B37" s="842" t="s">
        <v>186</v>
      </c>
      <c r="C37" s="834" t="s">
        <v>187</v>
      </c>
      <c r="D37" s="832" t="s">
        <v>125</v>
      </c>
      <c r="E37" s="842" t="s">
        <v>186</v>
      </c>
      <c r="F37" s="834" t="s">
        <v>187</v>
      </c>
      <c r="G37" s="832" t="s">
        <v>125</v>
      </c>
    </row>
    <row r="38" spans="1:7" ht="12.75">
      <c r="A38" s="863"/>
      <c r="B38" s="843"/>
      <c r="C38" s="835"/>
      <c r="D38" s="833"/>
      <c r="E38" s="843"/>
      <c r="F38" s="835"/>
      <c r="G38" s="833"/>
    </row>
    <row r="39" spans="1:12" ht="13.5">
      <c r="A39" s="330" t="s">
        <v>188</v>
      </c>
      <c r="B39" s="332">
        <v>18152562.915019073</v>
      </c>
      <c r="C39" s="332">
        <v>1268539.3176424503</v>
      </c>
      <c r="D39" s="351">
        <v>19421102.232661523</v>
      </c>
      <c r="E39" s="332">
        <v>22836103.840880353</v>
      </c>
      <c r="F39" s="332">
        <v>2229743.971367168</v>
      </c>
      <c r="G39" s="351">
        <v>25065847.812247522</v>
      </c>
      <c r="I39" s="465"/>
      <c r="J39" s="465"/>
      <c r="K39" s="465"/>
      <c r="L39" s="465"/>
    </row>
    <row r="40" spans="1:12" ht="13.5">
      <c r="A40" s="335" t="s">
        <v>189</v>
      </c>
      <c r="B40" s="336">
        <v>175361188.69041133</v>
      </c>
      <c r="C40" s="336">
        <v>23911430.1540745</v>
      </c>
      <c r="D40" s="337">
        <v>199272618.84448582</v>
      </c>
      <c r="E40" s="336">
        <v>210236647.8173393</v>
      </c>
      <c r="F40" s="336">
        <v>51586273.440735996</v>
      </c>
      <c r="G40" s="337">
        <v>261822921.2580753</v>
      </c>
      <c r="I40" s="465"/>
      <c r="J40" s="465"/>
      <c r="K40" s="465"/>
      <c r="L40" s="465"/>
    </row>
    <row r="41" spans="1:7" ht="13.5">
      <c r="A41" s="352" t="s">
        <v>190</v>
      </c>
      <c r="B41" s="423">
        <v>193513751.6054304</v>
      </c>
      <c r="C41" s="423">
        <v>25179969.47171695</v>
      </c>
      <c r="D41" s="356">
        <v>218693721.07714733</v>
      </c>
      <c r="E41" s="423">
        <v>233072751.65821967</v>
      </c>
      <c r="F41" s="423">
        <v>53816017.41210316</v>
      </c>
      <c r="G41" s="356">
        <v>286888769.0703228</v>
      </c>
    </row>
    <row r="42" spans="1:7" ht="13.5">
      <c r="A42" s="353"/>
      <c r="B42" s="354"/>
      <c r="C42" s="350"/>
      <c r="D42" s="350"/>
      <c r="E42" s="354"/>
      <c r="F42" s="350"/>
      <c r="G42" s="350"/>
    </row>
    <row r="43" spans="1:7" ht="12.75">
      <c r="A43" s="829" t="s">
        <v>196</v>
      </c>
      <c r="B43" s="830"/>
      <c r="C43" s="830"/>
      <c r="D43" s="830"/>
      <c r="E43" s="830"/>
      <c r="F43" s="830"/>
      <c r="G43" s="830"/>
    </row>
    <row r="44" spans="1:7" ht="13.5">
      <c r="A44" s="329" t="s">
        <v>0</v>
      </c>
      <c r="B44" s="844">
        <v>2021</v>
      </c>
      <c r="C44" s="807"/>
      <c r="D44" s="808"/>
      <c r="E44" s="844" t="s">
        <v>116</v>
      </c>
      <c r="F44" s="807"/>
      <c r="G44" s="808"/>
    </row>
    <row r="45" spans="1:7" ht="13.5">
      <c r="A45" s="836" t="s">
        <v>237</v>
      </c>
      <c r="B45" s="839" t="s">
        <v>185</v>
      </c>
      <c r="C45" s="840"/>
      <c r="D45" s="841"/>
      <c r="E45" s="839" t="s">
        <v>185</v>
      </c>
      <c r="F45" s="840"/>
      <c r="G45" s="841"/>
    </row>
    <row r="46" spans="1:7" ht="12.75">
      <c r="A46" s="837"/>
      <c r="B46" s="842" t="s">
        <v>186</v>
      </c>
      <c r="C46" s="834" t="s">
        <v>187</v>
      </c>
      <c r="D46" s="832" t="s">
        <v>125</v>
      </c>
      <c r="E46" s="842" t="s">
        <v>186</v>
      </c>
      <c r="F46" s="834" t="s">
        <v>187</v>
      </c>
      <c r="G46" s="832" t="s">
        <v>125</v>
      </c>
    </row>
    <row r="47" spans="1:7" ht="12.75">
      <c r="A47" s="838"/>
      <c r="B47" s="843"/>
      <c r="C47" s="835"/>
      <c r="D47" s="833"/>
      <c r="E47" s="843"/>
      <c r="F47" s="835"/>
      <c r="G47" s="833"/>
    </row>
    <row r="48" spans="1:12" ht="13.5">
      <c r="A48" s="355" t="s">
        <v>191</v>
      </c>
      <c r="B48" s="409">
        <v>109954549.21292852</v>
      </c>
      <c r="C48" s="410">
        <v>2759574.8789419155</v>
      </c>
      <c r="D48" s="405">
        <v>112714124.09187043</v>
      </c>
      <c r="E48" s="398">
        <v>122814996.4138945</v>
      </c>
      <c r="F48" s="399">
        <v>8363422.365038742</v>
      </c>
      <c r="G48" s="405">
        <v>131178418.77893324</v>
      </c>
      <c r="I48" s="465"/>
      <c r="J48" s="465"/>
      <c r="K48" s="465"/>
      <c r="L48" s="465"/>
    </row>
    <row r="49" spans="1:12" ht="27.75">
      <c r="A49" s="335" t="s">
        <v>192</v>
      </c>
      <c r="B49" s="393">
        <v>14539074.42637812</v>
      </c>
      <c r="C49" s="394">
        <v>3979944.2072808766</v>
      </c>
      <c r="D49" s="395">
        <v>18519018.633658998</v>
      </c>
      <c r="E49" s="393">
        <v>16294314.805376666</v>
      </c>
      <c r="F49" s="394">
        <v>8966159.762656553</v>
      </c>
      <c r="G49" s="395">
        <v>25260474.56803322</v>
      </c>
      <c r="I49" s="465"/>
      <c r="J49" s="465"/>
      <c r="K49" s="465"/>
      <c r="L49" s="465"/>
    </row>
    <row r="50" spans="1:12" ht="13.5">
      <c r="A50" s="330" t="s">
        <v>193</v>
      </c>
      <c r="B50" s="396">
        <v>62304187.13366829</v>
      </c>
      <c r="C50" s="397">
        <v>17515282.330872532</v>
      </c>
      <c r="D50" s="392">
        <v>79819469.46454082</v>
      </c>
      <c r="E50" s="406">
        <v>81665870.27434953</v>
      </c>
      <c r="F50" s="397">
        <v>34571293.97011684</v>
      </c>
      <c r="G50" s="392">
        <v>116237164.24446636</v>
      </c>
      <c r="I50" s="465"/>
      <c r="J50" s="465"/>
      <c r="K50" s="465"/>
      <c r="L50" s="465"/>
    </row>
    <row r="51" spans="1:12" ht="13.5">
      <c r="A51" s="335" t="s">
        <v>194</v>
      </c>
      <c r="B51" s="393">
        <v>6715940.832455689</v>
      </c>
      <c r="C51" s="394">
        <v>925168.0546216322</v>
      </c>
      <c r="D51" s="395">
        <v>7641108.887077321</v>
      </c>
      <c r="E51" s="393">
        <v>12297570.164598998</v>
      </c>
      <c r="F51" s="394">
        <v>1915141.3142910337</v>
      </c>
      <c r="G51" s="395">
        <v>14212711.478890032</v>
      </c>
      <c r="I51" s="465"/>
      <c r="J51" s="465"/>
      <c r="K51" s="465"/>
      <c r="L51" s="465"/>
    </row>
    <row r="52" spans="1:7" ht="13.5">
      <c r="A52" s="338" t="s">
        <v>190</v>
      </c>
      <c r="B52" s="346">
        <v>193513751.6054306</v>
      </c>
      <c r="C52" s="347">
        <v>25179969.47171696</v>
      </c>
      <c r="D52" s="356">
        <v>218693721.0771476</v>
      </c>
      <c r="E52" s="407">
        <v>233072751.6582197</v>
      </c>
      <c r="F52" s="408">
        <v>53816017.41210316</v>
      </c>
      <c r="G52" s="411">
        <v>286888769.0703229</v>
      </c>
    </row>
    <row r="53" spans="1:7" ht="13.5">
      <c r="A53" s="340"/>
      <c r="B53" s="350"/>
      <c r="C53" s="350"/>
      <c r="D53" s="424"/>
      <c r="E53" s="350"/>
      <c r="F53" s="350"/>
      <c r="G53" s="350"/>
    </row>
    <row r="54" spans="1:7" ht="12.75" customHeight="1">
      <c r="A54" s="829" t="s">
        <v>197</v>
      </c>
      <c r="B54" s="830"/>
      <c r="C54" s="830"/>
      <c r="D54" s="830"/>
      <c r="E54" s="831"/>
      <c r="F54" s="414"/>
      <c r="G54" s="414"/>
    </row>
    <row r="55" spans="1:7" ht="13.5">
      <c r="A55" s="341" t="s">
        <v>0</v>
      </c>
      <c r="B55" s="847">
        <v>2021</v>
      </c>
      <c r="C55" s="848"/>
      <c r="D55" s="847" t="s">
        <v>116</v>
      </c>
      <c r="E55" s="848"/>
      <c r="F55" s="845"/>
      <c r="G55" s="845"/>
    </row>
    <row r="56" spans="1:7" ht="13.5">
      <c r="A56" s="852" t="s">
        <v>184</v>
      </c>
      <c r="B56" s="839" t="s">
        <v>185</v>
      </c>
      <c r="C56" s="841"/>
      <c r="D56" s="839" t="s">
        <v>185</v>
      </c>
      <c r="E56" s="841"/>
      <c r="F56" s="846"/>
      <c r="G56" s="846"/>
    </row>
    <row r="57" spans="1:7" ht="12.75">
      <c r="A57" s="853"/>
      <c r="B57" s="842" t="s">
        <v>186</v>
      </c>
      <c r="C57" s="854" t="s">
        <v>187</v>
      </c>
      <c r="D57" s="842" t="s">
        <v>186</v>
      </c>
      <c r="E57" s="854" t="s">
        <v>187</v>
      </c>
      <c r="F57" s="851"/>
      <c r="G57" s="851"/>
    </row>
    <row r="58" spans="1:7" ht="12.75">
      <c r="A58" s="853"/>
      <c r="B58" s="843"/>
      <c r="C58" s="855"/>
      <c r="D58" s="843"/>
      <c r="E58" s="855"/>
      <c r="F58" s="851"/>
      <c r="G58" s="851"/>
    </row>
    <row r="59" spans="1:7" ht="13.5">
      <c r="A59" s="358" t="s">
        <v>188</v>
      </c>
      <c r="B59" s="333">
        <v>46.29253472222222</v>
      </c>
      <c r="C59" s="334">
        <v>48.46666666666667</v>
      </c>
      <c r="D59" s="359">
        <v>47.20907079646018</v>
      </c>
      <c r="E59" s="334">
        <v>44.44999999999999</v>
      </c>
      <c r="F59" s="331"/>
      <c r="G59" s="332"/>
    </row>
    <row r="60" spans="1:7" ht="13.5">
      <c r="A60" s="360" t="s">
        <v>189</v>
      </c>
      <c r="B60" s="361">
        <v>46.25797101449275</v>
      </c>
      <c r="C60" s="362">
        <v>45.140845070422536</v>
      </c>
      <c r="D60" s="363">
        <v>46.277744807121664</v>
      </c>
      <c r="E60" s="362">
        <v>42.94972067039106</v>
      </c>
      <c r="F60" s="331"/>
      <c r="G60" s="332"/>
    </row>
    <row r="61" spans="1:7" ht="12.75">
      <c r="A61" s="364"/>
      <c r="B61" s="332"/>
      <c r="C61" s="332"/>
      <c r="D61" s="332"/>
      <c r="E61" s="332"/>
      <c r="F61" s="332"/>
      <c r="G61" s="332"/>
    </row>
    <row r="62" spans="1:7" ht="12.75" customHeight="1">
      <c r="A62" s="829" t="s">
        <v>198</v>
      </c>
      <c r="B62" s="830"/>
      <c r="C62" s="830"/>
      <c r="D62" s="830"/>
      <c r="E62" s="831"/>
      <c r="F62" s="414"/>
      <c r="G62" s="414"/>
    </row>
    <row r="63" spans="1:7" ht="13.5">
      <c r="A63" s="365" t="s">
        <v>0</v>
      </c>
      <c r="B63" s="844">
        <v>2021</v>
      </c>
      <c r="C63" s="808"/>
      <c r="D63" s="844" t="s">
        <v>116</v>
      </c>
      <c r="E63" s="808"/>
      <c r="F63" s="845"/>
      <c r="G63" s="845"/>
    </row>
    <row r="64" spans="1:7" ht="13.5">
      <c r="A64" s="861" t="s">
        <v>237</v>
      </c>
      <c r="B64" s="839" t="s">
        <v>185</v>
      </c>
      <c r="C64" s="841"/>
      <c r="D64" s="839" t="s">
        <v>185</v>
      </c>
      <c r="E64" s="841"/>
      <c r="F64" s="846"/>
      <c r="G64" s="846"/>
    </row>
    <row r="65" spans="1:7" ht="12.75">
      <c r="A65" s="862"/>
      <c r="B65" s="842" t="s">
        <v>186</v>
      </c>
      <c r="C65" s="854" t="s">
        <v>187</v>
      </c>
      <c r="D65" s="842" t="s">
        <v>186</v>
      </c>
      <c r="E65" s="854" t="s">
        <v>187</v>
      </c>
      <c r="F65" s="851"/>
      <c r="G65" s="851"/>
    </row>
    <row r="66" spans="1:7" ht="12.75">
      <c r="A66" s="862"/>
      <c r="B66" s="843"/>
      <c r="C66" s="855"/>
      <c r="D66" s="843"/>
      <c r="E66" s="855"/>
      <c r="F66" s="851"/>
      <c r="G66" s="851"/>
    </row>
    <row r="67" spans="1:7" ht="13.5">
      <c r="A67" s="342" t="s">
        <v>199</v>
      </c>
      <c r="B67" s="366">
        <v>47.60379918588874</v>
      </c>
      <c r="C67" s="367">
        <v>46.44117647058823</v>
      </c>
      <c r="D67" s="366">
        <v>47.67720828789531</v>
      </c>
      <c r="E67" s="368">
        <v>45.86</v>
      </c>
      <c r="F67" s="413"/>
      <c r="G67" s="413"/>
    </row>
    <row r="68" spans="1:7" ht="27.75">
      <c r="A68" s="343" t="s">
        <v>192</v>
      </c>
      <c r="B68" s="369">
        <v>46.03448275862069</v>
      </c>
      <c r="C68" s="412">
        <v>43.80701754385965</v>
      </c>
      <c r="D68" s="369">
        <v>45.06944444444444</v>
      </c>
      <c r="E68" s="370">
        <v>41.94565217391305</v>
      </c>
      <c r="F68" s="413"/>
      <c r="G68" s="413"/>
    </row>
    <row r="69" spans="1:7" ht="13.5">
      <c r="A69" s="344" t="s">
        <v>200</v>
      </c>
      <c r="B69" s="371">
        <v>44.183397683397686</v>
      </c>
      <c r="C69" s="413">
        <v>45.41414141414141</v>
      </c>
      <c r="D69" s="371">
        <v>44.404511278195486</v>
      </c>
      <c r="E69" s="372">
        <v>42.88220551378446</v>
      </c>
      <c r="F69" s="413"/>
      <c r="G69" s="413"/>
    </row>
    <row r="70" spans="1:7" ht="13.5">
      <c r="A70" s="373" t="s">
        <v>194</v>
      </c>
      <c r="B70" s="374">
        <v>48.36619718309859</v>
      </c>
      <c r="C70" s="375">
        <v>45.33333333333332</v>
      </c>
      <c r="D70" s="374">
        <v>48.0625</v>
      </c>
      <c r="E70" s="376">
        <v>42.55555555555556</v>
      </c>
      <c r="F70" s="413"/>
      <c r="G70" s="413"/>
    </row>
    <row r="71" spans="1:7" ht="15">
      <c r="A71" s="291"/>
      <c r="B71" s="291"/>
      <c r="C71" s="291"/>
      <c r="D71" s="291"/>
      <c r="E71" s="291"/>
      <c r="F71" s="357"/>
      <c r="G71" s="357"/>
    </row>
    <row r="72" spans="1:7" ht="12.75" customHeight="1">
      <c r="A72" s="377" t="s">
        <v>230</v>
      </c>
      <c r="B72" s="378"/>
      <c r="C72" s="378"/>
      <c r="D72" s="379"/>
      <c r="E72" s="379"/>
      <c r="F72" s="379"/>
      <c r="G72" s="380"/>
    </row>
    <row r="73" spans="1:7" ht="12.75">
      <c r="A73" s="849" t="s">
        <v>233</v>
      </c>
      <c r="B73" s="850"/>
      <c r="C73" s="850"/>
      <c r="D73" s="391"/>
      <c r="E73" s="391"/>
      <c r="F73" s="391"/>
      <c r="G73" s="382"/>
    </row>
    <row r="74" spans="1:7" ht="12.75">
      <c r="A74" s="849" t="s">
        <v>80</v>
      </c>
      <c r="B74" s="850"/>
      <c r="C74" s="850"/>
      <c r="D74" s="391"/>
      <c r="E74" s="391"/>
      <c r="F74" s="391"/>
      <c r="G74" s="382"/>
    </row>
    <row r="75" spans="1:7" ht="44.25" customHeight="1">
      <c r="A75" s="858" t="s">
        <v>201</v>
      </c>
      <c r="B75" s="859"/>
      <c r="C75" s="859"/>
      <c r="D75" s="859"/>
      <c r="E75" s="859"/>
      <c r="F75" s="859"/>
      <c r="G75" s="860"/>
    </row>
    <row r="76" spans="1:7" ht="14.25" customHeight="1">
      <c r="A76" s="508" t="s">
        <v>248</v>
      </c>
      <c r="B76" s="506"/>
      <c r="C76" s="506"/>
      <c r="D76" s="506"/>
      <c r="E76" s="506"/>
      <c r="F76" s="506"/>
      <c r="G76" s="507"/>
    </row>
    <row r="77" spans="1:8" ht="36.75" customHeight="1">
      <c r="A77" s="826" t="s">
        <v>250</v>
      </c>
      <c r="B77" s="827"/>
      <c r="C77" s="827"/>
      <c r="D77" s="827"/>
      <c r="E77" s="827"/>
      <c r="F77" s="827"/>
      <c r="G77" s="828"/>
      <c r="H77" s="742"/>
    </row>
    <row r="78" spans="1:7" ht="23.25" customHeight="1">
      <c r="A78" s="826" t="s">
        <v>238</v>
      </c>
      <c r="B78" s="827"/>
      <c r="C78" s="827"/>
      <c r="D78" s="827"/>
      <c r="E78" s="827"/>
      <c r="F78" s="827"/>
      <c r="G78" s="828"/>
    </row>
    <row r="79" spans="1:7" ht="12.75">
      <c r="A79" s="856" t="s">
        <v>84</v>
      </c>
      <c r="B79" s="857"/>
      <c r="C79" s="857"/>
      <c r="D79" s="384"/>
      <c r="E79" s="384"/>
      <c r="F79" s="384"/>
      <c r="G79" s="385"/>
    </row>
  </sheetData>
  <sheetProtection/>
  <mergeCells count="84">
    <mergeCell ref="A79:C79"/>
    <mergeCell ref="B35:D35"/>
    <mergeCell ref="E35:G35"/>
    <mergeCell ref="B25:D25"/>
    <mergeCell ref="E25:G25"/>
    <mergeCell ref="B15:D15"/>
    <mergeCell ref="E15:G15"/>
    <mergeCell ref="B17:B18"/>
    <mergeCell ref="C17:C18"/>
    <mergeCell ref="D17:D18"/>
    <mergeCell ref="E17:E18"/>
    <mergeCell ref="A8:G9"/>
    <mergeCell ref="A14:G14"/>
    <mergeCell ref="A16:A18"/>
    <mergeCell ref="B16:D16"/>
    <mergeCell ref="E16:G16"/>
    <mergeCell ref="D57:D58"/>
    <mergeCell ref="E57:E58"/>
    <mergeCell ref="F57:F58"/>
    <mergeCell ref="G57:G58"/>
    <mergeCell ref="A43:G43"/>
    <mergeCell ref="F17:F18"/>
    <mergeCell ref="G17:G18"/>
    <mergeCell ref="A23:G23"/>
    <mergeCell ref="G37:G38"/>
    <mergeCell ref="B24:D24"/>
    <mergeCell ref="E24:G24"/>
    <mergeCell ref="A25:A27"/>
    <mergeCell ref="B26:B27"/>
    <mergeCell ref="C26:C27"/>
    <mergeCell ref="D26:D27"/>
    <mergeCell ref="E26:E27"/>
    <mergeCell ref="F26:F27"/>
    <mergeCell ref="G26:G27"/>
    <mergeCell ref="G46:G47"/>
    <mergeCell ref="A34:G34"/>
    <mergeCell ref="A36:A38"/>
    <mergeCell ref="B36:D36"/>
    <mergeCell ref="E36:G36"/>
    <mergeCell ref="B37:B38"/>
    <mergeCell ref="C37:C38"/>
    <mergeCell ref="D37:D38"/>
    <mergeCell ref="E37:E38"/>
    <mergeCell ref="F37:F38"/>
    <mergeCell ref="C57:C58"/>
    <mergeCell ref="E44:G44"/>
    <mergeCell ref="B44:D44"/>
    <mergeCell ref="A45:A47"/>
    <mergeCell ref="B45:D45"/>
    <mergeCell ref="E45:G45"/>
    <mergeCell ref="B46:B47"/>
    <mergeCell ref="C46:C47"/>
    <mergeCell ref="D46:D47"/>
    <mergeCell ref="E46:E47"/>
    <mergeCell ref="F46:F47"/>
    <mergeCell ref="C65:C66"/>
    <mergeCell ref="A54:E54"/>
    <mergeCell ref="B55:C55"/>
    <mergeCell ref="D55:E55"/>
    <mergeCell ref="F55:G55"/>
    <mergeCell ref="A56:A58"/>
    <mergeCell ref="B56:C56"/>
    <mergeCell ref="D56:E56"/>
    <mergeCell ref="F56:G56"/>
    <mergeCell ref="B57:B58"/>
    <mergeCell ref="A74:C74"/>
    <mergeCell ref="A62:E62"/>
    <mergeCell ref="B63:C63"/>
    <mergeCell ref="D63:E63"/>
    <mergeCell ref="F63:G63"/>
    <mergeCell ref="A64:A66"/>
    <mergeCell ref="B64:C64"/>
    <mergeCell ref="D64:E64"/>
    <mergeCell ref="F64:G64"/>
    <mergeCell ref="A1:G7"/>
    <mergeCell ref="B65:B66"/>
    <mergeCell ref="A75:G75"/>
    <mergeCell ref="A77:G77"/>
    <mergeCell ref="A78:G78"/>
    <mergeCell ref="D65:D66"/>
    <mergeCell ref="E65:E66"/>
    <mergeCell ref="F65:F66"/>
    <mergeCell ref="G65:G66"/>
    <mergeCell ref="A73:C73"/>
  </mergeCells>
  <hyperlinks>
    <hyperlink ref="G13" location="Índice!A1" display="Índice"/>
  </hyperlinks>
  <printOptions/>
  <pageMargins left="0.7" right="0.7" top="0.75" bottom="0.75" header="0.3" footer="0.3"/>
  <pageSetup orientation="portrait" paperSize="3"/>
  <drawing r:id="rId1"/>
</worksheet>
</file>

<file path=xl/worksheets/sheet17.xml><?xml version="1.0" encoding="utf-8"?>
<worksheet xmlns="http://schemas.openxmlformats.org/spreadsheetml/2006/main" xmlns:r="http://schemas.openxmlformats.org/officeDocument/2006/relationships">
  <dimension ref="A1:Q124"/>
  <sheetViews>
    <sheetView zoomScalePageLayoutView="0" workbookViewId="0" topLeftCell="A1">
      <selection activeCell="A1" sqref="A1:L7"/>
    </sheetView>
  </sheetViews>
  <sheetFormatPr defaultColWidth="11.57421875" defaultRowHeight="12.75"/>
  <cols>
    <col min="1" max="1" width="68.421875" style="420" customWidth="1"/>
    <col min="2" max="2" width="21.00390625" style="420" customWidth="1"/>
    <col min="3" max="3" width="17.140625" style="233" customWidth="1"/>
    <col min="4" max="4" width="14.28125" style="233" bestFit="1" customWidth="1"/>
    <col min="5" max="5" width="12.8515625" style="233" customWidth="1"/>
    <col min="6" max="6" width="12.421875" style="233" customWidth="1"/>
    <col min="7" max="7" width="14.140625" style="233" customWidth="1"/>
    <col min="8" max="8" width="12.28125" style="233" customWidth="1"/>
    <col min="9" max="9" width="14.28125" style="233" customWidth="1"/>
    <col min="10" max="10" width="11.421875" style="233" customWidth="1"/>
    <col min="11" max="11" width="12.8515625" style="233" customWidth="1"/>
    <col min="12" max="12" width="13.00390625" style="233" customWidth="1"/>
    <col min="13" max="13" width="13.28125" style="233" customWidth="1"/>
    <col min="14" max="14" width="12.140625" style="233" customWidth="1"/>
    <col min="15" max="15" width="13.8515625" style="233" customWidth="1"/>
    <col min="16" max="16" width="14.140625" style="233" customWidth="1"/>
    <col min="17" max="17" width="14.7109375" style="233" bestFit="1" customWidth="1"/>
    <col min="18" max="16384" width="11.421875" style="233" customWidth="1"/>
  </cols>
  <sheetData>
    <row r="1" spans="1:12" s="20" customFormat="1" ht="12.75">
      <c r="A1" s="800"/>
      <c r="B1" s="800"/>
      <c r="C1" s="800"/>
      <c r="D1" s="800"/>
      <c r="E1" s="800"/>
      <c r="F1" s="800"/>
      <c r="G1" s="800"/>
      <c r="H1" s="800"/>
      <c r="I1" s="800"/>
      <c r="J1" s="800"/>
      <c r="K1" s="800"/>
      <c r="L1" s="800"/>
    </row>
    <row r="2" spans="1:12" s="20" customFormat="1" ht="12.75">
      <c r="A2" s="800"/>
      <c r="B2" s="800"/>
      <c r="C2" s="800"/>
      <c r="D2" s="800"/>
      <c r="E2" s="800"/>
      <c r="F2" s="800"/>
      <c r="G2" s="800"/>
      <c r="H2" s="800"/>
      <c r="I2" s="800"/>
      <c r="J2" s="800"/>
      <c r="K2" s="800"/>
      <c r="L2" s="800"/>
    </row>
    <row r="3" spans="1:12" s="20" customFormat="1" ht="12.75">
      <c r="A3" s="800"/>
      <c r="B3" s="800"/>
      <c r="C3" s="800"/>
      <c r="D3" s="800"/>
      <c r="E3" s="800"/>
      <c r="F3" s="800"/>
      <c r="G3" s="800"/>
      <c r="H3" s="800"/>
      <c r="I3" s="800"/>
      <c r="J3" s="800"/>
      <c r="K3" s="800"/>
      <c r="L3" s="800"/>
    </row>
    <row r="4" spans="1:12" s="20" customFormat="1" ht="12.75">
      <c r="A4" s="800"/>
      <c r="B4" s="800"/>
      <c r="C4" s="800"/>
      <c r="D4" s="800"/>
      <c r="E4" s="800"/>
      <c r="F4" s="800"/>
      <c r="G4" s="800"/>
      <c r="H4" s="800"/>
      <c r="I4" s="800"/>
      <c r="J4" s="800"/>
      <c r="K4" s="800"/>
      <c r="L4" s="800"/>
    </row>
    <row r="5" spans="1:12" s="20" customFormat="1" ht="12.75">
      <c r="A5" s="800"/>
      <c r="B5" s="800"/>
      <c r="C5" s="800"/>
      <c r="D5" s="800"/>
      <c r="E5" s="800"/>
      <c r="F5" s="800"/>
      <c r="G5" s="800"/>
      <c r="H5" s="800"/>
      <c r="I5" s="800"/>
      <c r="J5" s="800"/>
      <c r="K5" s="800"/>
      <c r="L5" s="800"/>
    </row>
    <row r="6" spans="1:12" s="20" customFormat="1" ht="12.75">
      <c r="A6" s="800"/>
      <c r="B6" s="800"/>
      <c r="C6" s="800"/>
      <c r="D6" s="800"/>
      <c r="E6" s="800"/>
      <c r="F6" s="800"/>
      <c r="G6" s="800"/>
      <c r="H6" s="800"/>
      <c r="I6" s="800"/>
      <c r="J6" s="800"/>
      <c r="K6" s="800"/>
      <c r="L6" s="800"/>
    </row>
    <row r="7" spans="1:12" s="20" customFormat="1" ht="12.75">
      <c r="A7" s="800"/>
      <c r="B7" s="800"/>
      <c r="C7" s="800"/>
      <c r="D7" s="800"/>
      <c r="E7" s="800"/>
      <c r="F7" s="800"/>
      <c r="G7" s="800"/>
      <c r="H7" s="800"/>
      <c r="I7" s="800"/>
      <c r="J7" s="800"/>
      <c r="K7" s="800"/>
      <c r="L7" s="800"/>
    </row>
    <row r="8" spans="1:12" s="20" customFormat="1" ht="12.75" customHeight="1">
      <c r="A8" s="803" t="s">
        <v>221</v>
      </c>
      <c r="B8" s="756"/>
      <c r="C8" s="756"/>
      <c r="D8" s="756"/>
      <c r="E8" s="756"/>
      <c r="F8" s="756"/>
      <c r="G8" s="756"/>
      <c r="H8" s="756"/>
      <c r="I8" s="756"/>
      <c r="J8" s="756"/>
      <c r="K8" s="756"/>
      <c r="L8" s="756"/>
    </row>
    <row r="9" spans="1:12" s="20" customFormat="1" ht="12.75" customHeight="1">
      <c r="A9" s="803"/>
      <c r="B9" s="756"/>
      <c r="C9" s="756"/>
      <c r="D9" s="756"/>
      <c r="E9" s="756"/>
      <c r="F9" s="756"/>
      <c r="G9" s="756"/>
      <c r="H9" s="756"/>
      <c r="I9" s="756"/>
      <c r="J9" s="756"/>
      <c r="K9" s="756"/>
      <c r="L9" s="756"/>
    </row>
    <row r="10" spans="1:15" ht="13.5" customHeight="1">
      <c r="A10" s="870" t="s">
        <v>231</v>
      </c>
      <c r="B10" s="870"/>
      <c r="C10" s="870"/>
      <c r="D10" s="870"/>
      <c r="E10" s="870"/>
      <c r="F10" s="870"/>
      <c r="G10" s="870"/>
      <c r="H10" s="870"/>
      <c r="I10" s="870"/>
      <c r="J10" s="387"/>
      <c r="K10" s="387"/>
      <c r="L10" s="532"/>
      <c r="M10" s="529"/>
      <c r="N10" s="529"/>
      <c r="O10" s="4"/>
    </row>
    <row r="11" spans="1:15" ht="13.5">
      <c r="A11" s="530" t="s">
        <v>49</v>
      </c>
      <c r="B11" s="579"/>
      <c r="C11" s="386"/>
      <c r="D11" s="387"/>
      <c r="E11" s="387"/>
      <c r="F11" s="387"/>
      <c r="G11" s="387"/>
      <c r="H11" s="387"/>
      <c r="I11" s="387"/>
      <c r="J11" s="387"/>
      <c r="K11" s="387"/>
      <c r="L11" s="532"/>
      <c r="M11" s="529"/>
      <c r="N11" s="529"/>
      <c r="O11" s="4"/>
    </row>
    <row r="12" spans="1:15" ht="15.75">
      <c r="A12" s="531" t="s">
        <v>51</v>
      </c>
      <c r="B12" s="531"/>
      <c r="C12" s="327"/>
      <c r="D12" s="483"/>
      <c r="E12" s="483"/>
      <c r="F12" s="483"/>
      <c r="G12" s="483"/>
      <c r="H12" s="483"/>
      <c r="I12" s="483"/>
      <c r="J12" s="483"/>
      <c r="K12" s="483"/>
      <c r="L12" s="533"/>
      <c r="M12" s="529"/>
      <c r="N12" s="529"/>
      <c r="O12" s="4"/>
    </row>
    <row r="13" spans="1:16" ht="15">
      <c r="A13" s="422"/>
      <c r="B13" s="664"/>
      <c r="C13" s="426"/>
      <c r="D13" s="427"/>
      <c r="E13" s="427"/>
      <c r="F13" s="427"/>
      <c r="G13" s="427"/>
      <c r="H13" s="291"/>
      <c r="I13" s="291"/>
      <c r="J13" s="291"/>
      <c r="K13" s="291"/>
      <c r="L13" s="291"/>
      <c r="M13" s="291"/>
      <c r="N13" s="1"/>
      <c r="P13" s="534" t="s">
        <v>86</v>
      </c>
    </row>
    <row r="14" spans="1:16" ht="15.75">
      <c r="A14" s="428" t="s">
        <v>0</v>
      </c>
      <c r="B14" s="665" t="s">
        <v>239</v>
      </c>
      <c r="C14" s="728">
        <v>2009</v>
      </c>
      <c r="D14" s="728">
        <v>2010</v>
      </c>
      <c r="E14" s="728">
        <v>2011</v>
      </c>
      <c r="F14" s="728">
        <v>2012</v>
      </c>
      <c r="G14" s="728">
        <v>2013</v>
      </c>
      <c r="H14" s="728">
        <v>2014</v>
      </c>
      <c r="I14" s="728">
        <v>2015</v>
      </c>
      <c r="J14" s="728">
        <v>2016</v>
      </c>
      <c r="K14" s="728">
        <v>2017</v>
      </c>
      <c r="L14" s="728">
        <v>2018</v>
      </c>
      <c r="M14" s="728">
        <v>2019</v>
      </c>
      <c r="N14" s="728">
        <v>2020</v>
      </c>
      <c r="O14" s="728" t="s">
        <v>109</v>
      </c>
      <c r="P14" s="729" t="s">
        <v>108</v>
      </c>
    </row>
    <row r="15" spans="1:17" ht="16.5" customHeight="1">
      <c r="A15" s="447" t="s">
        <v>205</v>
      </c>
      <c r="B15" s="666" t="s">
        <v>204</v>
      </c>
      <c r="C15" s="678">
        <v>2598.4795114253</v>
      </c>
      <c r="D15" s="678">
        <v>2875.7622193764682</v>
      </c>
      <c r="E15" s="678">
        <v>3495.472136926439</v>
      </c>
      <c r="F15" s="678">
        <v>2585.1558585163034</v>
      </c>
      <c r="G15" s="678">
        <v>3213.500673756549</v>
      </c>
      <c r="H15" s="678">
        <v>3410.2961608687287</v>
      </c>
      <c r="I15" s="678">
        <v>4754.085709393542</v>
      </c>
      <c r="J15" s="678">
        <v>4425.512070371365</v>
      </c>
      <c r="K15" s="678">
        <v>5110.975901823752</v>
      </c>
      <c r="L15" s="678">
        <v>5581.7921112162885</v>
      </c>
      <c r="M15" s="678">
        <v>6925.229320858447</v>
      </c>
      <c r="N15" s="678">
        <v>5171.69063600009</v>
      </c>
      <c r="O15" s="678">
        <v>6496.910277340576</v>
      </c>
      <c r="P15" s="681">
        <v>7071.7688619987875</v>
      </c>
      <c r="Q15" s="416"/>
    </row>
    <row r="16" spans="1:17" ht="16.5" customHeight="1">
      <c r="A16" s="429" t="s">
        <v>206</v>
      </c>
      <c r="B16" s="667" t="s">
        <v>204</v>
      </c>
      <c r="C16" s="680">
        <v>151042</v>
      </c>
      <c r="D16" s="680">
        <v>160553</v>
      </c>
      <c r="E16" s="680">
        <v>181098</v>
      </c>
      <c r="F16" s="680">
        <v>202352</v>
      </c>
      <c r="G16" s="680">
        <v>224522</v>
      </c>
      <c r="H16" s="680">
        <v>241844</v>
      </c>
      <c r="I16" s="680">
        <v>255915</v>
      </c>
      <c r="J16" s="680">
        <v>273310</v>
      </c>
      <c r="K16" s="680">
        <v>292685</v>
      </c>
      <c r="L16" s="680">
        <v>330567.29</v>
      </c>
      <c r="M16" s="680">
        <v>358909</v>
      </c>
      <c r="N16" s="680">
        <v>378727</v>
      </c>
      <c r="O16" s="680">
        <v>414296</v>
      </c>
      <c r="P16" s="682">
        <v>505423</v>
      </c>
      <c r="Q16" s="416"/>
    </row>
    <row r="17" spans="1:17" ht="27.75">
      <c r="A17" s="430" t="s">
        <v>207</v>
      </c>
      <c r="B17" s="668" t="s">
        <v>240</v>
      </c>
      <c r="C17" s="679">
        <v>1.7203688453710226</v>
      </c>
      <c r="D17" s="577">
        <v>1.7911606879824533</v>
      </c>
      <c r="E17" s="577">
        <v>1.9301550193411516</v>
      </c>
      <c r="F17" s="577">
        <v>1.2775538954476868</v>
      </c>
      <c r="G17" s="577">
        <v>1.4312631607399493</v>
      </c>
      <c r="H17" s="577">
        <v>1.4101222940692053</v>
      </c>
      <c r="I17" s="577">
        <v>1.8576815385552008</v>
      </c>
      <c r="J17" s="577">
        <v>1.6192280086244064</v>
      </c>
      <c r="K17" s="577">
        <v>1.746237730605857</v>
      </c>
      <c r="L17" s="577">
        <v>1.6885494360970466</v>
      </c>
      <c r="M17" s="577">
        <v>1.9295223359844547</v>
      </c>
      <c r="N17" s="577">
        <v>1.3655457984247465</v>
      </c>
      <c r="O17" s="577">
        <v>1.5681807879729892</v>
      </c>
      <c r="P17" s="578">
        <v>1.399178284723645</v>
      </c>
      <c r="Q17" s="416"/>
    </row>
    <row r="18" spans="1:17" ht="13.5">
      <c r="A18" s="442"/>
      <c r="B18" s="442"/>
      <c r="C18" s="431"/>
      <c r="D18" s="431"/>
      <c r="E18" s="431"/>
      <c r="F18" s="431"/>
      <c r="G18" s="431"/>
      <c r="H18" s="431"/>
      <c r="I18" s="431"/>
      <c r="J18" s="431"/>
      <c r="K18" s="431"/>
      <c r="L18" s="431"/>
      <c r="M18" s="431"/>
      <c r="N18" s="431"/>
      <c r="O18" s="431"/>
      <c r="P18" s="431"/>
      <c r="Q18" s="416"/>
    </row>
    <row r="19" spans="1:17" ht="12.75">
      <c r="A19" s="443" t="s">
        <v>235</v>
      </c>
      <c r="B19" s="669"/>
      <c r="C19" s="433"/>
      <c r="D19" s="433"/>
      <c r="E19" s="433"/>
      <c r="F19" s="433"/>
      <c r="G19" s="433"/>
      <c r="H19" s="433"/>
      <c r="I19" s="433"/>
      <c r="J19" s="433"/>
      <c r="K19" s="433"/>
      <c r="L19" s="433"/>
      <c r="M19" s="433"/>
      <c r="N19" s="433"/>
      <c r="O19" s="433"/>
      <c r="P19" s="452"/>
      <c r="Q19" s="416"/>
    </row>
    <row r="20" spans="1:17" ht="15">
      <c r="A20" s="444" t="s">
        <v>80</v>
      </c>
      <c r="B20" s="670"/>
      <c r="C20" s="391"/>
      <c r="D20" s="391"/>
      <c r="E20" s="391"/>
      <c r="F20" s="391"/>
      <c r="G20" s="391"/>
      <c r="H20" s="391"/>
      <c r="I20" s="391"/>
      <c r="J20" s="391"/>
      <c r="K20" s="391"/>
      <c r="L20" s="448"/>
      <c r="M20" s="448"/>
      <c r="N20" s="449"/>
      <c r="O20" s="4"/>
      <c r="P20" s="276"/>
      <c r="Q20" s="417"/>
    </row>
    <row r="21" spans="1:17" ht="13.5">
      <c r="A21" s="683" t="s">
        <v>81</v>
      </c>
      <c r="B21" s="684"/>
      <c r="C21" s="391"/>
      <c r="D21" s="391"/>
      <c r="E21" s="391"/>
      <c r="F21" s="391"/>
      <c r="G21" s="391"/>
      <c r="H21" s="391"/>
      <c r="I21" s="391"/>
      <c r="J21" s="391"/>
      <c r="K21" s="391"/>
      <c r="L21" s="448"/>
      <c r="M21" s="448"/>
      <c r="N21" s="449"/>
      <c r="O21" s="4"/>
      <c r="P21" s="276"/>
      <c r="Q21" s="417"/>
    </row>
    <row r="22" spans="1:16" ht="14.25" customHeight="1">
      <c r="A22" s="858" t="s">
        <v>246</v>
      </c>
      <c r="B22" s="859"/>
      <c r="C22" s="859"/>
      <c r="D22" s="859"/>
      <c r="E22" s="859"/>
      <c r="F22" s="859"/>
      <c r="G22" s="859"/>
      <c r="H22" s="391"/>
      <c r="I22" s="391"/>
      <c r="J22" s="391"/>
      <c r="K22" s="391"/>
      <c r="L22" s="448"/>
      <c r="M22" s="448"/>
      <c r="N22" s="449"/>
      <c r="O22" s="4"/>
      <c r="P22" s="276"/>
    </row>
    <row r="23" spans="1:16" ht="13.5">
      <c r="A23" s="445" t="s">
        <v>84</v>
      </c>
      <c r="B23" s="671"/>
      <c r="C23" s="439"/>
      <c r="D23" s="439"/>
      <c r="E23" s="439"/>
      <c r="F23" s="439"/>
      <c r="G23" s="439"/>
      <c r="H23" s="439"/>
      <c r="I23" s="439"/>
      <c r="J23" s="439"/>
      <c r="K23" s="439"/>
      <c r="L23" s="440"/>
      <c r="M23" s="440"/>
      <c r="N23" s="441"/>
      <c r="O23" s="64"/>
      <c r="P23" s="281"/>
    </row>
    <row r="26" spans="12:15" ht="12.75">
      <c r="L26" s="450"/>
      <c r="M26" s="450"/>
      <c r="N26" s="450"/>
      <c r="O26" s="450"/>
    </row>
    <row r="27" spans="3:12" ht="12.75">
      <c r="C27" s="415"/>
      <c r="L27" s="415"/>
    </row>
    <row r="28" spans="3:16" ht="12.75">
      <c r="C28" s="451"/>
      <c r="D28" s="451"/>
      <c r="E28" s="451"/>
      <c r="F28" s="451"/>
      <c r="G28" s="451"/>
      <c r="H28" s="451"/>
      <c r="I28" s="451"/>
      <c r="J28" s="451"/>
      <c r="K28" s="451"/>
      <c r="L28" s="451"/>
      <c r="M28" s="451"/>
      <c r="N28" s="451"/>
      <c r="O28" s="451"/>
      <c r="P28" s="451"/>
    </row>
    <row r="32" spans="1:17" ht="12.75">
      <c r="A32" s="421"/>
      <c r="B32" s="421"/>
      <c r="C32" s="416"/>
      <c r="D32" s="416"/>
      <c r="E32" s="416"/>
      <c r="F32" s="416"/>
      <c r="G32" s="416"/>
      <c r="H32" s="416"/>
      <c r="I32" s="416"/>
      <c r="K32" s="415"/>
      <c r="L32" s="416"/>
      <c r="M32" s="416"/>
      <c r="N32" s="416"/>
      <c r="O32" s="416"/>
      <c r="P32" s="416"/>
      <c r="Q32" s="416"/>
    </row>
    <row r="33" spans="1:17" ht="12.75">
      <c r="A33" s="421"/>
      <c r="B33" s="421"/>
      <c r="C33" s="416"/>
      <c r="D33" s="416"/>
      <c r="E33" s="416"/>
      <c r="F33" s="416"/>
      <c r="G33" s="416"/>
      <c r="H33" s="416"/>
      <c r="I33" s="416"/>
      <c r="K33" s="415"/>
      <c r="L33" s="416"/>
      <c r="M33" s="416"/>
      <c r="N33" s="416"/>
      <c r="O33" s="416"/>
      <c r="P33" s="416"/>
      <c r="Q33" s="416"/>
    </row>
    <row r="34" spans="1:17" ht="12.75">
      <c r="A34" s="421"/>
      <c r="B34" s="421"/>
      <c r="C34" s="416"/>
      <c r="D34" s="416"/>
      <c r="E34" s="416"/>
      <c r="F34" s="416"/>
      <c r="G34" s="416"/>
      <c r="H34" s="416"/>
      <c r="I34" s="416"/>
      <c r="K34" s="415"/>
      <c r="L34" s="416"/>
      <c r="M34" s="416"/>
      <c r="N34" s="416"/>
      <c r="O34" s="416"/>
      <c r="P34" s="416"/>
      <c r="Q34" s="416"/>
    </row>
    <row r="35" spans="1:17" ht="12.75">
      <c r="A35" s="421"/>
      <c r="B35" s="421"/>
      <c r="C35" s="416"/>
      <c r="D35" s="416"/>
      <c r="E35" s="416"/>
      <c r="F35" s="416"/>
      <c r="G35" s="416"/>
      <c r="H35" s="416"/>
      <c r="I35" s="416"/>
      <c r="K35" s="415"/>
      <c r="L35" s="416"/>
      <c r="M35" s="416"/>
      <c r="N35" s="416"/>
      <c r="O35" s="416"/>
      <c r="P35" s="416"/>
      <c r="Q35" s="416"/>
    </row>
    <row r="36" spans="1:17" ht="12.75">
      <c r="A36" s="421"/>
      <c r="B36" s="421"/>
      <c r="C36" s="416"/>
      <c r="D36" s="416"/>
      <c r="E36" s="416"/>
      <c r="F36" s="416"/>
      <c r="G36" s="416"/>
      <c r="H36" s="416"/>
      <c r="I36" s="416"/>
      <c r="K36" s="415"/>
      <c r="L36" s="416"/>
      <c r="M36" s="416"/>
      <c r="N36" s="416"/>
      <c r="O36" s="416"/>
      <c r="P36" s="416"/>
      <c r="Q36" s="416"/>
    </row>
    <row r="37" spans="1:17" ht="12.75">
      <c r="A37" s="421"/>
      <c r="B37" s="421"/>
      <c r="C37" s="416"/>
      <c r="D37" s="416"/>
      <c r="E37" s="416"/>
      <c r="F37" s="416"/>
      <c r="G37" s="416"/>
      <c r="H37" s="416"/>
      <c r="I37" s="416"/>
      <c r="K37" s="415"/>
      <c r="L37" s="416"/>
      <c r="M37" s="416"/>
      <c r="N37" s="416"/>
      <c r="O37" s="416"/>
      <c r="P37" s="416"/>
      <c r="Q37" s="416"/>
    </row>
    <row r="38" spans="1:17" ht="12.75">
      <c r="A38" s="421"/>
      <c r="B38" s="421"/>
      <c r="C38" s="416"/>
      <c r="D38" s="416"/>
      <c r="E38" s="416"/>
      <c r="F38" s="416"/>
      <c r="G38" s="416"/>
      <c r="H38" s="416"/>
      <c r="I38" s="416"/>
      <c r="K38" s="415"/>
      <c r="L38" s="416"/>
      <c r="M38" s="416"/>
      <c r="N38" s="416"/>
      <c r="O38" s="416"/>
      <c r="P38" s="416"/>
      <c r="Q38" s="416"/>
    </row>
    <row r="39" spans="1:17" ht="12.75">
      <c r="A39" s="421"/>
      <c r="B39" s="421"/>
      <c r="C39" s="416"/>
      <c r="D39" s="416"/>
      <c r="E39" s="416"/>
      <c r="F39" s="416"/>
      <c r="G39" s="416"/>
      <c r="H39" s="416"/>
      <c r="I39" s="416"/>
      <c r="K39" s="415"/>
      <c r="L39" s="416"/>
      <c r="M39" s="416"/>
      <c r="N39" s="416"/>
      <c r="O39" s="416"/>
      <c r="P39" s="416"/>
      <c r="Q39" s="416"/>
    </row>
    <row r="40" spans="1:17" ht="12.75">
      <c r="A40" s="421"/>
      <c r="B40" s="421"/>
      <c r="C40" s="416"/>
      <c r="D40" s="416"/>
      <c r="E40" s="416"/>
      <c r="F40" s="416"/>
      <c r="G40" s="416"/>
      <c r="H40" s="416"/>
      <c r="I40" s="416"/>
      <c r="K40" s="415"/>
      <c r="L40" s="416"/>
      <c r="M40" s="416"/>
      <c r="N40" s="416"/>
      <c r="O40" s="416"/>
      <c r="P40" s="416"/>
      <c r="Q40" s="416"/>
    </row>
    <row r="41" spans="1:17" ht="12.75">
      <c r="A41" s="421"/>
      <c r="B41" s="421"/>
      <c r="C41" s="416"/>
      <c r="D41" s="416"/>
      <c r="E41" s="416"/>
      <c r="F41" s="416"/>
      <c r="G41" s="416"/>
      <c r="H41" s="416"/>
      <c r="I41" s="416"/>
      <c r="K41" s="415"/>
      <c r="L41" s="416"/>
      <c r="M41" s="416"/>
      <c r="N41" s="416"/>
      <c r="O41" s="416"/>
      <c r="P41" s="416"/>
      <c r="Q41" s="416"/>
    </row>
    <row r="42" spans="1:17" ht="12.75">
      <c r="A42" s="421"/>
      <c r="B42" s="421"/>
      <c r="C42" s="416"/>
      <c r="D42" s="416"/>
      <c r="E42" s="416"/>
      <c r="F42" s="416"/>
      <c r="G42" s="416"/>
      <c r="H42" s="416"/>
      <c r="I42" s="416"/>
      <c r="K42" s="415"/>
      <c r="L42" s="416"/>
      <c r="M42" s="416"/>
      <c r="N42" s="416"/>
      <c r="O42" s="416"/>
      <c r="P42" s="416"/>
      <c r="Q42" s="416"/>
    </row>
    <row r="44" spans="1:11" ht="12.75">
      <c r="A44" s="421"/>
      <c r="B44" s="421"/>
      <c r="K44" s="415"/>
    </row>
    <row r="50" ht="12.75">
      <c r="L50" s="415"/>
    </row>
    <row r="51" ht="12.75">
      <c r="L51" s="415"/>
    </row>
    <row r="52" spans="3:12" ht="12.75">
      <c r="C52" s="415"/>
      <c r="L52" s="415"/>
    </row>
    <row r="57" spans="1:17" ht="12.75">
      <c r="A57" s="421"/>
      <c r="B57" s="421"/>
      <c r="C57" s="416"/>
      <c r="D57" s="416"/>
      <c r="E57" s="416"/>
      <c r="F57" s="416"/>
      <c r="G57" s="416"/>
      <c r="H57" s="416"/>
      <c r="I57" s="416"/>
      <c r="K57" s="415"/>
      <c r="L57" s="416"/>
      <c r="M57" s="416"/>
      <c r="N57" s="416"/>
      <c r="O57" s="416"/>
      <c r="P57" s="416"/>
      <c r="Q57" s="416"/>
    </row>
    <row r="58" spans="1:17" ht="12.75">
      <c r="A58" s="421"/>
      <c r="B58" s="421"/>
      <c r="C58" s="416"/>
      <c r="D58" s="416"/>
      <c r="E58" s="416"/>
      <c r="F58" s="416"/>
      <c r="G58" s="416"/>
      <c r="H58" s="416"/>
      <c r="I58" s="416"/>
      <c r="K58" s="415"/>
      <c r="L58" s="416"/>
      <c r="M58" s="416"/>
      <c r="N58" s="416"/>
      <c r="O58" s="416"/>
      <c r="P58" s="416"/>
      <c r="Q58" s="416"/>
    </row>
    <row r="59" spans="1:17" ht="12.75">
      <c r="A59" s="421"/>
      <c r="B59" s="421"/>
      <c r="C59" s="416"/>
      <c r="D59" s="416"/>
      <c r="E59" s="416"/>
      <c r="F59" s="416"/>
      <c r="G59" s="416"/>
      <c r="H59" s="416"/>
      <c r="I59" s="416"/>
      <c r="K59" s="415"/>
      <c r="L59" s="416"/>
      <c r="M59" s="416"/>
      <c r="N59" s="416"/>
      <c r="O59" s="416"/>
      <c r="P59" s="416"/>
      <c r="Q59" s="416"/>
    </row>
    <row r="60" spans="1:17" ht="12.75">
      <c r="A60" s="421"/>
      <c r="B60" s="421"/>
      <c r="C60" s="416"/>
      <c r="D60" s="416"/>
      <c r="E60" s="416"/>
      <c r="F60" s="416"/>
      <c r="G60" s="416"/>
      <c r="H60" s="416"/>
      <c r="I60" s="416"/>
      <c r="K60" s="415"/>
      <c r="L60" s="416"/>
      <c r="M60" s="416"/>
      <c r="N60" s="416"/>
      <c r="O60" s="416"/>
      <c r="P60" s="416"/>
      <c r="Q60" s="416"/>
    </row>
    <row r="62" spans="3:17" ht="12.75">
      <c r="C62" s="416"/>
      <c r="D62" s="416"/>
      <c r="E62" s="416"/>
      <c r="F62" s="416"/>
      <c r="G62" s="416"/>
      <c r="H62" s="416"/>
      <c r="I62" s="416"/>
      <c r="L62" s="416"/>
      <c r="M62" s="416"/>
      <c r="N62" s="416"/>
      <c r="O62" s="416"/>
      <c r="P62" s="416"/>
      <c r="Q62" s="416"/>
    </row>
    <row r="63" spans="3:17" ht="12.75">
      <c r="C63" s="416"/>
      <c r="D63" s="416"/>
      <c r="E63" s="416"/>
      <c r="F63" s="416"/>
      <c r="G63" s="416"/>
      <c r="H63" s="416"/>
      <c r="I63" s="416"/>
      <c r="L63" s="416"/>
      <c r="M63" s="416"/>
      <c r="N63" s="416"/>
      <c r="O63" s="416"/>
      <c r="P63" s="416"/>
      <c r="Q63" s="416"/>
    </row>
    <row r="64" ht="12.75">
      <c r="L64" s="416"/>
    </row>
    <row r="69" ht="12.75">
      <c r="L69" s="415"/>
    </row>
    <row r="70" ht="12.75">
      <c r="L70" s="415"/>
    </row>
    <row r="71" spans="3:12" ht="12.75">
      <c r="C71" s="415"/>
      <c r="L71" s="415"/>
    </row>
    <row r="76" spans="1:17" ht="12.75">
      <c r="A76" s="421"/>
      <c r="B76" s="421"/>
      <c r="C76" s="416"/>
      <c r="D76" s="416"/>
      <c r="E76" s="416"/>
      <c r="F76" s="416"/>
      <c r="G76" s="416"/>
      <c r="H76" s="416"/>
      <c r="I76" s="416"/>
      <c r="K76" s="415"/>
      <c r="L76" s="416"/>
      <c r="M76" s="416"/>
      <c r="N76" s="416"/>
      <c r="O76" s="416"/>
      <c r="P76" s="416"/>
      <c r="Q76" s="416"/>
    </row>
    <row r="77" spans="1:17" ht="12.75">
      <c r="A77" s="421"/>
      <c r="B77" s="421"/>
      <c r="C77" s="416"/>
      <c r="D77" s="416"/>
      <c r="E77" s="416"/>
      <c r="F77" s="416"/>
      <c r="G77" s="416"/>
      <c r="H77" s="416"/>
      <c r="I77" s="416"/>
      <c r="K77" s="415"/>
      <c r="L77" s="416"/>
      <c r="M77" s="416"/>
      <c r="N77" s="416"/>
      <c r="O77" s="416"/>
      <c r="P77" s="416"/>
      <c r="Q77" s="416"/>
    </row>
    <row r="78" spans="1:17" ht="12.75">
      <c r="A78" s="421"/>
      <c r="B78" s="421"/>
      <c r="C78" s="416"/>
      <c r="D78" s="416"/>
      <c r="E78" s="416"/>
      <c r="F78" s="416"/>
      <c r="G78" s="416"/>
      <c r="H78" s="416"/>
      <c r="I78" s="416"/>
      <c r="K78" s="415"/>
      <c r="L78" s="416"/>
      <c r="M78" s="416"/>
      <c r="N78" s="416"/>
      <c r="O78" s="416"/>
      <c r="P78" s="416"/>
      <c r="Q78" s="416"/>
    </row>
    <row r="79" spans="1:17" ht="12.75">
      <c r="A79" s="421"/>
      <c r="B79" s="421"/>
      <c r="C79" s="416"/>
      <c r="D79" s="416"/>
      <c r="E79" s="416"/>
      <c r="F79" s="416"/>
      <c r="G79" s="416"/>
      <c r="H79" s="416"/>
      <c r="I79" s="416"/>
      <c r="K79" s="415"/>
      <c r="L79" s="416"/>
      <c r="M79" s="416"/>
      <c r="N79" s="416"/>
      <c r="O79" s="416"/>
      <c r="P79" s="416"/>
      <c r="Q79" s="416"/>
    </row>
    <row r="80" spans="1:17" ht="12.75">
      <c r="A80" s="421"/>
      <c r="B80" s="421"/>
      <c r="C80" s="416"/>
      <c r="D80" s="416"/>
      <c r="E80" s="416"/>
      <c r="F80" s="416"/>
      <c r="G80" s="416"/>
      <c r="H80" s="416"/>
      <c r="I80" s="416"/>
      <c r="K80" s="415"/>
      <c r="L80" s="416"/>
      <c r="M80" s="416"/>
      <c r="N80" s="416"/>
      <c r="O80" s="416"/>
      <c r="P80" s="416"/>
      <c r="Q80" s="416"/>
    </row>
    <row r="83" spans="1:11" ht="12.75">
      <c r="A83" s="421"/>
      <c r="B83" s="421"/>
      <c r="K83" s="415"/>
    </row>
    <row r="89" ht="12.75">
      <c r="L89" s="415"/>
    </row>
    <row r="90" ht="12.75">
      <c r="L90" s="415"/>
    </row>
    <row r="91" spans="3:12" ht="12.75">
      <c r="C91" s="415"/>
      <c r="L91" s="415"/>
    </row>
    <row r="96" spans="1:17" ht="12.75">
      <c r="A96" s="421"/>
      <c r="B96" s="421"/>
      <c r="C96" s="416"/>
      <c r="D96" s="416"/>
      <c r="E96" s="416"/>
      <c r="F96" s="416"/>
      <c r="G96" s="416"/>
      <c r="H96" s="416"/>
      <c r="I96" s="416"/>
      <c r="K96" s="415"/>
      <c r="L96" s="416"/>
      <c r="M96" s="416"/>
      <c r="N96" s="416"/>
      <c r="O96" s="416"/>
      <c r="P96" s="416"/>
      <c r="Q96" s="416"/>
    </row>
    <row r="97" spans="1:17" ht="12.75">
      <c r="A97" s="421"/>
      <c r="B97" s="421"/>
      <c r="C97" s="416"/>
      <c r="D97" s="416"/>
      <c r="E97" s="416"/>
      <c r="F97" s="416"/>
      <c r="G97" s="416"/>
      <c r="H97" s="416"/>
      <c r="I97" s="416"/>
      <c r="K97" s="415"/>
      <c r="L97" s="416"/>
      <c r="M97" s="416"/>
      <c r="N97" s="416"/>
      <c r="O97" s="416"/>
      <c r="P97" s="416"/>
      <c r="Q97" s="416"/>
    </row>
    <row r="98" spans="1:17" ht="12.75">
      <c r="A98" s="421"/>
      <c r="B98" s="421"/>
      <c r="C98" s="416"/>
      <c r="D98" s="416"/>
      <c r="E98" s="416"/>
      <c r="F98" s="416"/>
      <c r="G98" s="416"/>
      <c r="H98" s="416"/>
      <c r="I98" s="416"/>
      <c r="K98" s="415"/>
      <c r="L98" s="416"/>
      <c r="M98" s="416"/>
      <c r="N98" s="416"/>
      <c r="O98" s="416"/>
      <c r="P98" s="416"/>
      <c r="Q98" s="416"/>
    </row>
    <row r="99" spans="1:17" ht="12.75">
      <c r="A99" s="421"/>
      <c r="B99" s="421"/>
      <c r="C99" s="416"/>
      <c r="D99" s="416"/>
      <c r="E99" s="416"/>
      <c r="F99" s="416"/>
      <c r="G99" s="416"/>
      <c r="H99" s="416"/>
      <c r="I99" s="416"/>
      <c r="K99" s="415"/>
      <c r="L99" s="416"/>
      <c r="M99" s="416"/>
      <c r="N99" s="416"/>
      <c r="O99" s="416"/>
      <c r="P99" s="416"/>
      <c r="Q99" s="416"/>
    </row>
    <row r="101" spans="1:17" ht="12.75">
      <c r="A101" s="421"/>
      <c r="B101" s="421"/>
      <c r="C101" s="416"/>
      <c r="D101" s="416"/>
      <c r="E101" s="418"/>
      <c r="F101" s="416"/>
      <c r="G101" s="416"/>
      <c r="H101" s="418"/>
      <c r="I101" s="416"/>
      <c r="K101" s="415"/>
      <c r="L101" s="416"/>
      <c r="M101" s="416"/>
      <c r="N101" s="418"/>
      <c r="O101" s="416"/>
      <c r="P101" s="416"/>
      <c r="Q101" s="418"/>
    </row>
    <row r="102" spans="1:17" ht="12.75">
      <c r="A102" s="421"/>
      <c r="B102" s="421"/>
      <c r="C102" s="416"/>
      <c r="D102" s="416"/>
      <c r="E102" s="418"/>
      <c r="F102" s="416"/>
      <c r="G102" s="416"/>
      <c r="H102" s="418"/>
      <c r="I102" s="416"/>
      <c r="K102" s="415"/>
      <c r="L102" s="416"/>
      <c r="M102" s="416"/>
      <c r="N102" s="418"/>
      <c r="O102" s="416"/>
      <c r="P102" s="416"/>
      <c r="Q102" s="418"/>
    </row>
    <row r="103" spans="1:17" ht="12.75">
      <c r="A103" s="421"/>
      <c r="B103" s="421"/>
      <c r="C103" s="416"/>
      <c r="D103" s="416"/>
      <c r="E103" s="418"/>
      <c r="F103" s="416"/>
      <c r="G103" s="416"/>
      <c r="H103" s="418"/>
      <c r="I103" s="416"/>
      <c r="K103" s="415"/>
      <c r="L103" s="416"/>
      <c r="M103" s="416"/>
      <c r="N103" s="418"/>
      <c r="O103" s="416"/>
      <c r="P103" s="416"/>
      <c r="Q103" s="418"/>
    </row>
    <row r="104" spans="3:17" ht="15">
      <c r="C104" s="419"/>
      <c r="D104" s="419"/>
      <c r="E104" s="419"/>
      <c r="F104" s="419"/>
      <c r="G104" s="419"/>
      <c r="H104" s="419"/>
      <c r="I104" s="419"/>
      <c r="L104" s="419"/>
      <c r="M104" s="419"/>
      <c r="N104" s="419"/>
      <c r="O104" s="419"/>
      <c r="P104" s="419"/>
      <c r="Q104" s="419"/>
    </row>
    <row r="106" spans="1:17" ht="12.75">
      <c r="A106" s="421"/>
      <c r="B106" s="421"/>
      <c r="C106" s="416"/>
      <c r="D106" s="416"/>
      <c r="E106" s="416"/>
      <c r="F106" s="416"/>
      <c r="G106" s="416"/>
      <c r="H106" s="416"/>
      <c r="I106" s="416"/>
      <c r="K106" s="415"/>
      <c r="L106" s="416"/>
      <c r="M106" s="416"/>
      <c r="N106" s="416"/>
      <c r="O106" s="416"/>
      <c r="P106" s="416"/>
      <c r="Q106" s="416"/>
    </row>
    <row r="107" spans="1:17" ht="12.75">
      <c r="A107" s="421"/>
      <c r="B107" s="421"/>
      <c r="C107" s="416"/>
      <c r="D107" s="416"/>
      <c r="E107" s="416"/>
      <c r="F107" s="416"/>
      <c r="G107" s="416"/>
      <c r="H107" s="416"/>
      <c r="I107" s="416"/>
      <c r="K107" s="415"/>
      <c r="L107" s="416"/>
      <c r="M107" s="416"/>
      <c r="N107" s="416"/>
      <c r="O107" s="416"/>
      <c r="P107" s="416"/>
      <c r="Q107" s="416"/>
    </row>
    <row r="112" ht="12.75">
      <c r="L112" s="415"/>
    </row>
    <row r="113" ht="12.75">
      <c r="L113" s="415"/>
    </row>
    <row r="114" spans="3:12" ht="12.75">
      <c r="C114" s="415"/>
      <c r="L114" s="415"/>
    </row>
    <row r="120" spans="1:17" ht="12.75">
      <c r="A120" s="421"/>
      <c r="B120" s="421"/>
      <c r="C120" s="416"/>
      <c r="D120" s="416"/>
      <c r="E120" s="416"/>
      <c r="F120" s="416"/>
      <c r="G120" s="416"/>
      <c r="H120" s="416"/>
      <c r="I120" s="416"/>
      <c r="K120" s="415"/>
      <c r="L120" s="416"/>
      <c r="M120" s="416"/>
      <c r="N120" s="416"/>
      <c r="O120" s="416"/>
      <c r="P120" s="416"/>
      <c r="Q120" s="416"/>
    </row>
    <row r="121" spans="1:17" ht="12.75">
      <c r="A121" s="421"/>
      <c r="B121" s="421"/>
      <c r="C121" s="416"/>
      <c r="D121" s="416"/>
      <c r="E121" s="416"/>
      <c r="F121" s="416"/>
      <c r="G121" s="416"/>
      <c r="H121" s="416"/>
      <c r="I121" s="416"/>
      <c r="K121" s="415"/>
      <c r="L121" s="416"/>
      <c r="M121" s="416"/>
      <c r="N121" s="416"/>
      <c r="O121" s="416"/>
      <c r="P121" s="416"/>
      <c r="Q121" s="416"/>
    </row>
    <row r="122" spans="1:17" ht="12.75">
      <c r="A122" s="421"/>
      <c r="B122" s="421"/>
      <c r="C122" s="416"/>
      <c r="D122" s="416"/>
      <c r="E122" s="416"/>
      <c r="F122" s="416"/>
      <c r="G122" s="416"/>
      <c r="H122" s="416"/>
      <c r="I122" s="416"/>
      <c r="K122" s="415"/>
      <c r="L122" s="416"/>
      <c r="M122" s="416"/>
      <c r="N122" s="416"/>
      <c r="O122" s="416"/>
      <c r="P122" s="416"/>
      <c r="Q122" s="416"/>
    </row>
    <row r="123" spans="1:17" ht="12.75">
      <c r="A123" s="421"/>
      <c r="B123" s="421"/>
      <c r="C123" s="416"/>
      <c r="D123" s="416"/>
      <c r="E123" s="416"/>
      <c r="F123" s="416"/>
      <c r="G123" s="416"/>
      <c r="H123" s="416"/>
      <c r="I123" s="416"/>
      <c r="K123" s="415"/>
      <c r="L123" s="416"/>
      <c r="M123" s="416"/>
      <c r="N123" s="416"/>
      <c r="O123" s="416"/>
      <c r="P123" s="416"/>
      <c r="Q123" s="416"/>
    </row>
    <row r="124" spans="1:17" ht="12.75">
      <c r="A124" s="421"/>
      <c r="B124" s="421"/>
      <c r="C124" s="416"/>
      <c r="D124" s="416"/>
      <c r="E124" s="416"/>
      <c r="F124" s="416"/>
      <c r="G124" s="416"/>
      <c r="H124" s="416"/>
      <c r="I124" s="416"/>
      <c r="K124" s="415"/>
      <c r="L124" s="416"/>
      <c r="M124" s="416"/>
      <c r="N124" s="416"/>
      <c r="O124" s="416"/>
      <c r="P124" s="416"/>
      <c r="Q124" s="416"/>
    </row>
  </sheetData>
  <sheetProtection/>
  <mergeCells count="4">
    <mergeCell ref="A8:L9"/>
    <mergeCell ref="A22:G22"/>
    <mergeCell ref="A10:I10"/>
    <mergeCell ref="A1:L7"/>
  </mergeCells>
  <hyperlinks>
    <hyperlink ref="P13" location="Índice!A1" display="Índice"/>
  </hyperlinks>
  <printOptions/>
  <pageMargins left="0.7" right="0.7" top="0.75" bottom="0.75" header="0.3" footer="0.3"/>
  <pageSetup orientation="portrait" paperSize="3"/>
  <drawing r:id="rId1"/>
</worksheet>
</file>

<file path=xl/worksheets/sheet18.xml><?xml version="1.0" encoding="utf-8"?>
<worksheet xmlns="http://schemas.openxmlformats.org/spreadsheetml/2006/main" xmlns:r="http://schemas.openxmlformats.org/officeDocument/2006/relationships">
  <dimension ref="A1:R110"/>
  <sheetViews>
    <sheetView zoomScalePageLayoutView="0" workbookViewId="0" topLeftCell="A1">
      <selection activeCell="A1" sqref="A1:L7"/>
    </sheetView>
  </sheetViews>
  <sheetFormatPr defaultColWidth="11.57421875" defaultRowHeight="12.75"/>
  <cols>
    <col min="1" max="1" width="68.421875" style="420" customWidth="1"/>
    <col min="2" max="2" width="21.140625" style="420" customWidth="1"/>
    <col min="3" max="3" width="17.140625" style="233" customWidth="1"/>
    <col min="4" max="4" width="14.28125" style="233" bestFit="1" customWidth="1"/>
    <col min="5" max="5" width="12.8515625" style="233" customWidth="1"/>
    <col min="6" max="6" width="12.421875" style="233" customWidth="1"/>
    <col min="7" max="7" width="14.140625" style="233" customWidth="1"/>
    <col min="8" max="8" width="12.28125" style="233" customWidth="1"/>
    <col min="9" max="9" width="14.28125" style="233" customWidth="1"/>
    <col min="10" max="10" width="11.421875" style="233" customWidth="1"/>
    <col min="11" max="11" width="12.8515625" style="233" customWidth="1"/>
    <col min="12" max="12" width="13.00390625" style="233" customWidth="1"/>
    <col min="13" max="13" width="14.421875" style="233" customWidth="1"/>
    <col min="14" max="14" width="14.7109375" style="233" customWidth="1"/>
    <col min="15" max="15" width="13.421875" style="233" customWidth="1"/>
    <col min="16" max="16" width="13.8515625" style="233" customWidth="1"/>
    <col min="17" max="17" width="14.140625" style="233" customWidth="1"/>
    <col min="18" max="18" width="12.421875" style="233" bestFit="1" customWidth="1"/>
    <col min="19" max="16384" width="11.421875" style="233" customWidth="1"/>
  </cols>
  <sheetData>
    <row r="1" spans="1:12" s="20" customFormat="1" ht="12.75">
      <c r="A1" s="800"/>
      <c r="B1" s="800"/>
      <c r="C1" s="800"/>
      <c r="D1" s="800"/>
      <c r="E1" s="800"/>
      <c r="F1" s="800"/>
      <c r="G1" s="800"/>
      <c r="H1" s="800"/>
      <c r="I1" s="800"/>
      <c r="J1" s="800"/>
      <c r="K1" s="800"/>
      <c r="L1" s="800"/>
    </row>
    <row r="2" spans="1:12" s="20" customFormat="1" ht="12.75">
      <c r="A2" s="800"/>
      <c r="B2" s="800"/>
      <c r="C2" s="800"/>
      <c r="D2" s="800"/>
      <c r="E2" s="800"/>
      <c r="F2" s="800"/>
      <c r="G2" s="800"/>
      <c r="H2" s="800"/>
      <c r="I2" s="800"/>
      <c r="J2" s="800"/>
      <c r="K2" s="800"/>
      <c r="L2" s="800"/>
    </row>
    <row r="3" spans="1:12" s="20" customFormat="1" ht="12.75">
      <c r="A3" s="800"/>
      <c r="B3" s="800"/>
      <c r="C3" s="800"/>
      <c r="D3" s="800"/>
      <c r="E3" s="800"/>
      <c r="F3" s="800"/>
      <c r="G3" s="800"/>
      <c r="H3" s="800"/>
      <c r="I3" s="800"/>
      <c r="J3" s="800"/>
      <c r="K3" s="800"/>
      <c r="L3" s="800"/>
    </row>
    <row r="4" spans="1:12" s="20" customFormat="1" ht="12.75">
      <c r="A4" s="800"/>
      <c r="B4" s="800"/>
      <c r="C4" s="800"/>
      <c r="D4" s="800"/>
      <c r="E4" s="800"/>
      <c r="F4" s="800"/>
      <c r="G4" s="800"/>
      <c r="H4" s="800"/>
      <c r="I4" s="800"/>
      <c r="J4" s="800"/>
      <c r="K4" s="800"/>
      <c r="L4" s="800"/>
    </row>
    <row r="5" spans="1:12" s="20" customFormat="1" ht="12.75">
      <c r="A5" s="800"/>
      <c r="B5" s="800"/>
      <c r="C5" s="800"/>
      <c r="D5" s="800"/>
      <c r="E5" s="800"/>
      <c r="F5" s="800"/>
      <c r="G5" s="800"/>
      <c r="H5" s="800"/>
      <c r="I5" s="800"/>
      <c r="J5" s="800"/>
      <c r="K5" s="800"/>
      <c r="L5" s="800"/>
    </row>
    <row r="6" spans="1:12" s="20" customFormat="1" ht="12.75">
      <c r="A6" s="800"/>
      <c r="B6" s="800"/>
      <c r="C6" s="800"/>
      <c r="D6" s="800"/>
      <c r="E6" s="800"/>
      <c r="F6" s="800"/>
      <c r="G6" s="800"/>
      <c r="H6" s="800"/>
      <c r="I6" s="800"/>
      <c r="J6" s="800"/>
      <c r="K6" s="800"/>
      <c r="L6" s="800"/>
    </row>
    <row r="7" spans="1:12" s="20" customFormat="1" ht="12.75">
      <c r="A7" s="800"/>
      <c r="B7" s="800"/>
      <c r="C7" s="800"/>
      <c r="D7" s="800"/>
      <c r="E7" s="800"/>
      <c r="F7" s="800"/>
      <c r="G7" s="800"/>
      <c r="H7" s="800"/>
      <c r="I7" s="800"/>
      <c r="J7" s="800"/>
      <c r="K7" s="800"/>
      <c r="L7" s="800"/>
    </row>
    <row r="8" spans="1:12" s="20" customFormat="1" ht="12.75" customHeight="1">
      <c r="A8" s="803" t="s">
        <v>221</v>
      </c>
      <c r="B8" s="756"/>
      <c r="C8" s="756"/>
      <c r="D8" s="756"/>
      <c r="E8" s="756"/>
      <c r="F8" s="756"/>
      <c r="G8" s="756"/>
      <c r="H8" s="756"/>
      <c r="I8" s="756"/>
      <c r="J8" s="756"/>
      <c r="K8" s="756"/>
      <c r="L8" s="756"/>
    </row>
    <row r="9" spans="1:12" s="20" customFormat="1" ht="12.75" customHeight="1">
      <c r="A9" s="803"/>
      <c r="B9" s="756"/>
      <c r="C9" s="756"/>
      <c r="D9" s="756"/>
      <c r="E9" s="756"/>
      <c r="F9" s="756"/>
      <c r="G9" s="756"/>
      <c r="H9" s="756"/>
      <c r="I9" s="756"/>
      <c r="J9" s="756"/>
      <c r="K9" s="756"/>
      <c r="L9" s="756"/>
    </row>
    <row r="10" spans="1:16" s="1" customFormat="1" ht="13.5">
      <c r="A10" s="386" t="s">
        <v>244</v>
      </c>
      <c r="B10" s="386"/>
      <c r="C10" s="386"/>
      <c r="D10" s="387"/>
      <c r="E10" s="387"/>
      <c r="F10" s="387"/>
      <c r="G10" s="387"/>
      <c r="H10" s="387"/>
      <c r="I10" s="387"/>
      <c r="J10" s="387"/>
      <c r="K10" s="387"/>
      <c r="L10" s="532"/>
      <c r="M10" s="529"/>
      <c r="N10" s="529"/>
      <c r="O10" s="529"/>
      <c r="P10" s="4"/>
    </row>
    <row r="11" spans="1:16" s="1" customFormat="1" ht="13.5">
      <c r="A11" s="386" t="s">
        <v>49</v>
      </c>
      <c r="B11" s="386"/>
      <c r="C11" s="386"/>
      <c r="D11" s="387"/>
      <c r="E11" s="387"/>
      <c r="F11" s="387"/>
      <c r="G11" s="387"/>
      <c r="H11" s="387"/>
      <c r="I11" s="387"/>
      <c r="J11" s="387"/>
      <c r="K11" s="387"/>
      <c r="L11" s="532"/>
      <c r="M11" s="529"/>
      <c r="N11" s="529"/>
      <c r="O11" s="529"/>
      <c r="P11" s="4"/>
    </row>
    <row r="12" spans="1:16" s="1" customFormat="1" ht="13.5">
      <c r="A12" s="528" t="s">
        <v>51</v>
      </c>
      <c r="B12" s="528"/>
      <c r="C12" s="327"/>
      <c r="D12" s="483"/>
      <c r="E12" s="483"/>
      <c r="F12" s="483"/>
      <c r="G12" s="483"/>
      <c r="H12" s="483"/>
      <c r="I12" s="483"/>
      <c r="J12" s="483"/>
      <c r="K12" s="483"/>
      <c r="L12" s="533"/>
      <c r="M12" s="529"/>
      <c r="N12" s="529"/>
      <c r="O12" s="529"/>
      <c r="P12" s="4"/>
    </row>
    <row r="13" spans="1:16" s="1" customFormat="1" ht="15">
      <c r="A13" s="425"/>
      <c r="B13" s="672"/>
      <c r="C13" s="426"/>
      <c r="D13" s="427"/>
      <c r="E13" s="427"/>
      <c r="F13" s="427"/>
      <c r="G13" s="427"/>
      <c r="H13" s="291"/>
      <c r="I13" s="291"/>
      <c r="J13" s="291"/>
      <c r="K13" s="291"/>
      <c r="L13" s="291"/>
      <c r="M13" s="291"/>
      <c r="P13" s="534" t="s">
        <v>86</v>
      </c>
    </row>
    <row r="14" spans="1:16" s="1" customFormat="1" ht="15.75">
      <c r="A14" s="446" t="s">
        <v>0</v>
      </c>
      <c r="B14" s="665" t="s">
        <v>239</v>
      </c>
      <c r="C14" s="730">
        <v>2009</v>
      </c>
      <c r="D14" s="730">
        <v>2010</v>
      </c>
      <c r="E14" s="730">
        <v>2011</v>
      </c>
      <c r="F14" s="730">
        <v>2012</v>
      </c>
      <c r="G14" s="730">
        <v>2013</v>
      </c>
      <c r="H14" s="730">
        <v>2014</v>
      </c>
      <c r="I14" s="730">
        <v>2015</v>
      </c>
      <c r="J14" s="730">
        <v>2016</v>
      </c>
      <c r="K14" s="730">
        <v>2017</v>
      </c>
      <c r="L14" s="730">
        <v>2018</v>
      </c>
      <c r="M14" s="730">
        <v>2019</v>
      </c>
      <c r="N14" s="730">
        <v>2020</v>
      </c>
      <c r="O14" s="730" t="s">
        <v>109</v>
      </c>
      <c r="P14" s="731" t="s">
        <v>108</v>
      </c>
    </row>
    <row r="15" spans="1:18" s="1" customFormat="1" ht="15.75" customHeight="1">
      <c r="A15" s="447" t="s">
        <v>232</v>
      </c>
      <c r="B15" s="666" t="s">
        <v>204</v>
      </c>
      <c r="C15" s="685">
        <v>2598.4795114253</v>
      </c>
      <c r="D15" s="685">
        <v>2875.7622193764682</v>
      </c>
      <c r="E15" s="685">
        <v>3495.472136926439</v>
      </c>
      <c r="F15" s="685">
        <v>2585.1558585163034</v>
      </c>
      <c r="G15" s="685">
        <v>3213.500673756549</v>
      </c>
      <c r="H15" s="685">
        <v>3410.2961608687287</v>
      </c>
      <c r="I15" s="685">
        <v>4754.085709393542</v>
      </c>
      <c r="J15" s="685">
        <v>4425.512070371365</v>
      </c>
      <c r="K15" s="685">
        <v>5110.975901823752</v>
      </c>
      <c r="L15" s="686">
        <v>5581.7921112162885</v>
      </c>
      <c r="M15" s="686">
        <v>6925.229320858447</v>
      </c>
      <c r="N15" s="686">
        <v>5171.69063600009</v>
      </c>
      <c r="O15" s="687">
        <v>6496.910277340576</v>
      </c>
      <c r="P15" s="688">
        <v>7071.7688619987875</v>
      </c>
      <c r="R15" s="178"/>
    </row>
    <row r="16" spans="1:18" s="1" customFormat="1" ht="15.75" customHeight="1">
      <c r="A16" s="429" t="s">
        <v>242</v>
      </c>
      <c r="B16" s="667" t="s">
        <v>204</v>
      </c>
      <c r="C16" s="680">
        <v>501574</v>
      </c>
      <c r="D16" s="680">
        <v>544060</v>
      </c>
      <c r="E16" s="680">
        <v>619023</v>
      </c>
      <c r="F16" s="680">
        <v>666507</v>
      </c>
      <c r="G16" s="680">
        <v>714093</v>
      </c>
      <c r="H16" s="680">
        <v>762903</v>
      </c>
      <c r="I16" s="680">
        <v>804692</v>
      </c>
      <c r="J16" s="680">
        <v>863782</v>
      </c>
      <c r="K16" s="680">
        <v>920471</v>
      </c>
      <c r="L16" s="680">
        <v>987791</v>
      </c>
      <c r="M16" s="680">
        <v>1060068</v>
      </c>
      <c r="N16" s="680">
        <v>997742</v>
      </c>
      <c r="O16" s="680">
        <v>1192586</v>
      </c>
      <c r="P16" s="682">
        <v>1462522.4395296895</v>
      </c>
      <c r="R16" s="178"/>
    </row>
    <row r="17" spans="1:16" s="1" customFormat="1" ht="27.75">
      <c r="A17" s="576" t="s">
        <v>241</v>
      </c>
      <c r="B17" s="668" t="s">
        <v>240</v>
      </c>
      <c r="C17" s="689">
        <v>0.518065033559415</v>
      </c>
      <c r="D17" s="689">
        <v>0.5285744622608661</v>
      </c>
      <c r="E17" s="689">
        <v>0.5646756480658133</v>
      </c>
      <c r="F17" s="689">
        <v>0.3878662727497691</v>
      </c>
      <c r="G17" s="689">
        <v>0.4500115074306216</v>
      </c>
      <c r="H17" s="689">
        <v>0.44701569673585356</v>
      </c>
      <c r="I17" s="689">
        <v>0.590795696911805</v>
      </c>
      <c r="J17" s="689">
        <v>0.5123413164862621</v>
      </c>
      <c r="K17" s="689">
        <v>0.5552565916605469</v>
      </c>
      <c r="L17" s="689">
        <v>0.5650782514941206</v>
      </c>
      <c r="M17" s="689">
        <v>0.6532816122039762</v>
      </c>
      <c r="N17" s="689">
        <v>0.5183394741326004</v>
      </c>
      <c r="O17" s="689">
        <v>0.544774991266087</v>
      </c>
      <c r="P17" s="690">
        <v>0.4835323322815403</v>
      </c>
    </row>
    <row r="18" spans="1:16" s="1" customFormat="1" ht="13.5">
      <c r="A18" s="357"/>
      <c r="B18" s="357"/>
      <c r="C18" s="431"/>
      <c r="D18" s="431"/>
      <c r="E18" s="431"/>
      <c r="F18" s="431"/>
      <c r="G18" s="431"/>
      <c r="H18" s="431"/>
      <c r="I18" s="431"/>
      <c r="J18" s="431"/>
      <c r="K18" s="431"/>
      <c r="L18" s="431"/>
      <c r="M18" s="431"/>
      <c r="N18" s="431"/>
      <c r="O18" s="431"/>
      <c r="P18" s="431"/>
    </row>
    <row r="19" spans="1:16" s="1" customFormat="1" ht="13.5">
      <c r="A19" s="432" t="s">
        <v>235</v>
      </c>
      <c r="B19" s="379"/>
      <c r="C19" s="433"/>
      <c r="D19" s="433"/>
      <c r="E19" s="433"/>
      <c r="F19" s="433"/>
      <c r="G19" s="433"/>
      <c r="H19" s="433"/>
      <c r="I19" s="433"/>
      <c r="J19" s="433"/>
      <c r="K19" s="433"/>
      <c r="L19" s="434"/>
      <c r="M19" s="434"/>
      <c r="N19" s="435"/>
      <c r="O19" s="435"/>
      <c r="P19" s="273"/>
    </row>
    <row r="20" spans="1:16" s="1" customFormat="1" ht="13.5">
      <c r="A20" s="436" t="s">
        <v>80</v>
      </c>
      <c r="B20" s="391"/>
      <c r="C20" s="381"/>
      <c r="D20" s="381"/>
      <c r="E20" s="381"/>
      <c r="F20" s="381"/>
      <c r="G20" s="381"/>
      <c r="H20" s="381"/>
      <c r="I20" s="381"/>
      <c r="J20" s="381"/>
      <c r="K20" s="381"/>
      <c r="L20" s="437"/>
      <c r="M20" s="437"/>
      <c r="N20" s="292"/>
      <c r="O20" s="292"/>
      <c r="P20" s="276"/>
    </row>
    <row r="21" spans="1:16" s="1" customFormat="1" ht="13.5">
      <c r="A21" s="691" t="s">
        <v>81</v>
      </c>
      <c r="B21" s="278"/>
      <c r="C21" s="381"/>
      <c r="D21" s="381"/>
      <c r="E21" s="381"/>
      <c r="F21" s="381"/>
      <c r="G21" s="381"/>
      <c r="H21" s="381"/>
      <c r="I21" s="381"/>
      <c r="J21" s="381"/>
      <c r="K21" s="381"/>
      <c r="L21" s="437"/>
      <c r="M21" s="437"/>
      <c r="N21" s="292"/>
      <c r="O21" s="292"/>
      <c r="P21" s="276"/>
    </row>
    <row r="22" spans="1:16" s="1" customFormat="1" ht="13.5">
      <c r="A22" s="436" t="s">
        <v>246</v>
      </c>
      <c r="B22" s="391"/>
      <c r="C22" s="381"/>
      <c r="D22" s="381"/>
      <c r="E22" s="381"/>
      <c r="F22" s="381"/>
      <c r="G22" s="381"/>
      <c r="H22" s="381"/>
      <c r="I22" s="381"/>
      <c r="J22" s="381"/>
      <c r="K22" s="381"/>
      <c r="L22" s="437"/>
      <c r="M22" s="437"/>
      <c r="N22" s="292"/>
      <c r="O22" s="292"/>
      <c r="P22" s="276"/>
    </row>
    <row r="23" spans="1:16" s="1" customFormat="1" ht="13.5">
      <c r="A23" s="438" t="s">
        <v>84</v>
      </c>
      <c r="B23" s="439"/>
      <c r="C23" s="439"/>
      <c r="D23" s="439"/>
      <c r="E23" s="439"/>
      <c r="F23" s="439"/>
      <c r="G23" s="439"/>
      <c r="H23" s="439"/>
      <c r="I23" s="439"/>
      <c r="J23" s="439"/>
      <c r="K23" s="439"/>
      <c r="L23" s="440"/>
      <c r="M23" s="440"/>
      <c r="N23" s="441"/>
      <c r="O23" s="441"/>
      <c r="P23" s="281"/>
    </row>
    <row r="24" spans="1:18" ht="12.75">
      <c r="A24" s="421"/>
      <c r="B24" s="421"/>
      <c r="C24" s="416"/>
      <c r="D24" s="416"/>
      <c r="E24" s="416"/>
      <c r="F24" s="416"/>
      <c r="G24" s="416"/>
      <c r="H24" s="416"/>
      <c r="I24" s="416"/>
      <c r="K24" s="415"/>
      <c r="L24" s="416"/>
      <c r="M24" s="416"/>
      <c r="N24" s="416"/>
      <c r="O24" s="416"/>
      <c r="P24" s="416"/>
      <c r="Q24" s="416"/>
      <c r="R24" s="416"/>
    </row>
    <row r="25" spans="1:18" ht="12.75">
      <c r="A25" s="421"/>
      <c r="B25" s="421"/>
      <c r="C25" s="416"/>
      <c r="D25" s="416"/>
      <c r="E25" s="416"/>
      <c r="F25" s="416"/>
      <c r="G25" s="416"/>
      <c r="H25" s="416"/>
      <c r="I25" s="416"/>
      <c r="K25" s="454"/>
      <c r="L25" s="454"/>
      <c r="M25" s="454"/>
      <c r="N25" s="454"/>
      <c r="O25" s="454"/>
      <c r="P25" s="454"/>
      <c r="Q25" s="416"/>
      <c r="R25" s="416"/>
    </row>
    <row r="26" spans="1:18" ht="12.75">
      <c r="A26" s="421"/>
      <c r="B26" s="421"/>
      <c r="C26" s="416"/>
      <c r="D26" s="416"/>
      <c r="E26" s="416"/>
      <c r="F26" s="416"/>
      <c r="G26" s="416"/>
      <c r="H26" s="416"/>
      <c r="I26" s="416"/>
      <c r="K26" s="453"/>
      <c r="L26" s="450"/>
      <c r="M26" s="450"/>
      <c r="N26" s="450"/>
      <c r="O26" s="450"/>
      <c r="P26" s="416"/>
      <c r="Q26" s="416"/>
      <c r="R26" s="416"/>
    </row>
    <row r="27" spans="1:18" ht="12.75">
      <c r="A27" s="421"/>
      <c r="B27" s="421"/>
      <c r="C27" s="416"/>
      <c r="D27" s="416"/>
      <c r="E27" s="416"/>
      <c r="F27" s="416"/>
      <c r="G27" s="416"/>
      <c r="H27" s="416"/>
      <c r="I27" s="416"/>
      <c r="K27" s="415"/>
      <c r="L27" s="416"/>
      <c r="M27" s="416"/>
      <c r="N27" s="416"/>
      <c r="O27" s="416"/>
      <c r="P27" s="416"/>
      <c r="Q27" s="416"/>
      <c r="R27" s="416"/>
    </row>
    <row r="28" spans="1:18" ht="12.75">
      <c r="A28" s="421"/>
      <c r="B28" s="421"/>
      <c r="C28" s="416"/>
      <c r="D28" s="416"/>
      <c r="E28" s="416"/>
      <c r="F28" s="416"/>
      <c r="G28" s="416"/>
      <c r="H28" s="416"/>
      <c r="I28" s="416"/>
      <c r="K28" s="415"/>
      <c r="L28" s="416"/>
      <c r="M28" s="416"/>
      <c r="N28" s="416"/>
      <c r="O28" s="416"/>
      <c r="P28" s="416"/>
      <c r="Q28" s="416"/>
      <c r="R28" s="416"/>
    </row>
    <row r="30" spans="1:11" ht="12.75">
      <c r="A30" s="421"/>
      <c r="B30" s="421"/>
      <c r="K30" s="415"/>
    </row>
    <row r="31" spans="13:15" ht="12.75">
      <c r="M31" s="450"/>
      <c r="N31" s="450"/>
      <c r="O31" s="450"/>
    </row>
    <row r="33" ht="12.75">
      <c r="O33" s="450"/>
    </row>
    <row r="36" ht="12.75">
      <c r="L36" s="415"/>
    </row>
    <row r="37" ht="12.75">
      <c r="L37" s="415"/>
    </row>
    <row r="38" spans="3:12" ht="12.75">
      <c r="C38" s="415"/>
      <c r="L38" s="415"/>
    </row>
    <row r="43" spans="1:18" ht="12.75">
      <c r="A43" s="421"/>
      <c r="B43" s="421"/>
      <c r="C43" s="416"/>
      <c r="D43" s="416"/>
      <c r="E43" s="416"/>
      <c r="F43" s="416"/>
      <c r="G43" s="416"/>
      <c r="H43" s="416"/>
      <c r="I43" s="416"/>
      <c r="K43" s="415"/>
      <c r="L43" s="416"/>
      <c r="M43" s="416"/>
      <c r="N43" s="416"/>
      <c r="O43" s="416"/>
      <c r="P43" s="416"/>
      <c r="Q43" s="416"/>
      <c r="R43" s="416"/>
    </row>
    <row r="44" spans="1:18" ht="12.75">
      <c r="A44" s="421"/>
      <c r="B44" s="421"/>
      <c r="C44" s="416"/>
      <c r="D44" s="416"/>
      <c r="E44" s="416"/>
      <c r="F44" s="416"/>
      <c r="G44" s="416"/>
      <c r="H44" s="416"/>
      <c r="I44" s="416"/>
      <c r="K44" s="415"/>
      <c r="L44" s="416"/>
      <c r="M44" s="416"/>
      <c r="N44" s="416"/>
      <c r="O44" s="416"/>
      <c r="P44" s="416"/>
      <c r="Q44" s="416"/>
      <c r="R44" s="416"/>
    </row>
    <row r="45" spans="1:18" ht="12.75">
      <c r="A45" s="421"/>
      <c r="B45" s="421"/>
      <c r="C45" s="416"/>
      <c r="D45" s="416"/>
      <c r="E45" s="416"/>
      <c r="F45" s="416"/>
      <c r="G45" s="416"/>
      <c r="H45" s="416"/>
      <c r="I45" s="416"/>
      <c r="K45" s="415"/>
      <c r="L45" s="416"/>
      <c r="M45" s="416"/>
      <c r="N45" s="416"/>
      <c r="O45" s="416"/>
      <c r="P45" s="416"/>
      <c r="Q45" s="416"/>
      <c r="R45" s="416"/>
    </row>
    <row r="46" spans="1:18" ht="12.75">
      <c r="A46" s="421"/>
      <c r="B46" s="421"/>
      <c r="C46" s="416"/>
      <c r="D46" s="416"/>
      <c r="E46" s="416"/>
      <c r="F46" s="416"/>
      <c r="G46" s="416"/>
      <c r="H46" s="416"/>
      <c r="I46" s="416"/>
      <c r="K46" s="415"/>
      <c r="L46" s="416"/>
      <c r="M46" s="416"/>
      <c r="N46" s="416"/>
      <c r="O46" s="416"/>
      <c r="P46" s="416"/>
      <c r="Q46" s="416"/>
      <c r="R46" s="416"/>
    </row>
    <row r="48" spans="3:18" ht="12.75">
      <c r="C48" s="416"/>
      <c r="D48" s="416"/>
      <c r="E48" s="416"/>
      <c r="F48" s="416"/>
      <c r="G48" s="416"/>
      <c r="H48" s="416"/>
      <c r="I48" s="416"/>
      <c r="L48" s="416"/>
      <c r="M48" s="416"/>
      <c r="N48" s="416"/>
      <c r="O48" s="416"/>
      <c r="P48" s="416"/>
      <c r="Q48" s="416"/>
      <c r="R48" s="416"/>
    </row>
    <row r="49" spans="3:18" ht="12.75">
      <c r="C49" s="416"/>
      <c r="D49" s="416"/>
      <c r="E49" s="416"/>
      <c r="F49" s="416"/>
      <c r="G49" s="416"/>
      <c r="H49" s="416"/>
      <c r="I49" s="416"/>
      <c r="L49" s="416"/>
      <c r="M49" s="416"/>
      <c r="N49" s="416"/>
      <c r="O49" s="416"/>
      <c r="P49" s="416"/>
      <c r="Q49" s="416"/>
      <c r="R49" s="416"/>
    </row>
    <row r="50" ht="12.75">
      <c r="L50" s="416"/>
    </row>
    <row r="55" ht="12.75">
      <c r="L55" s="415"/>
    </row>
    <row r="56" ht="12.75">
      <c r="L56" s="415"/>
    </row>
    <row r="57" spans="3:12" ht="12.75">
      <c r="C57" s="415"/>
      <c r="L57" s="415"/>
    </row>
    <row r="62" spans="1:18" ht="12.75">
      <c r="A62" s="421"/>
      <c r="B62" s="421"/>
      <c r="C62" s="416"/>
      <c r="D62" s="416"/>
      <c r="E62" s="416"/>
      <c r="F62" s="416"/>
      <c r="G62" s="416"/>
      <c r="H62" s="416"/>
      <c r="I62" s="416"/>
      <c r="K62" s="415"/>
      <c r="L62" s="416"/>
      <c r="M62" s="416"/>
      <c r="N62" s="416"/>
      <c r="O62" s="416"/>
      <c r="P62" s="416"/>
      <c r="Q62" s="416"/>
      <c r="R62" s="416"/>
    </row>
    <row r="63" spans="1:18" ht="12.75">
      <c r="A63" s="421"/>
      <c r="B63" s="421"/>
      <c r="C63" s="416"/>
      <c r="D63" s="416"/>
      <c r="E63" s="416"/>
      <c r="F63" s="416"/>
      <c r="G63" s="416"/>
      <c r="H63" s="416"/>
      <c r="I63" s="416"/>
      <c r="K63" s="415"/>
      <c r="L63" s="416"/>
      <c r="M63" s="416"/>
      <c r="N63" s="416"/>
      <c r="O63" s="416"/>
      <c r="P63" s="416"/>
      <c r="Q63" s="416"/>
      <c r="R63" s="416"/>
    </row>
    <row r="64" spans="1:18" ht="12.75">
      <c r="A64" s="421"/>
      <c r="B64" s="421"/>
      <c r="C64" s="416"/>
      <c r="D64" s="416"/>
      <c r="E64" s="416"/>
      <c r="F64" s="416"/>
      <c r="G64" s="416"/>
      <c r="H64" s="416"/>
      <c r="I64" s="416"/>
      <c r="K64" s="415"/>
      <c r="L64" s="416"/>
      <c r="M64" s="416"/>
      <c r="N64" s="416"/>
      <c r="O64" s="416"/>
      <c r="P64" s="416"/>
      <c r="Q64" s="416"/>
      <c r="R64" s="416"/>
    </row>
    <row r="65" spans="1:18" ht="12.75">
      <c r="A65" s="421"/>
      <c r="B65" s="421"/>
      <c r="C65" s="416"/>
      <c r="D65" s="416"/>
      <c r="E65" s="416"/>
      <c r="F65" s="416"/>
      <c r="G65" s="416"/>
      <c r="H65" s="416"/>
      <c r="I65" s="416"/>
      <c r="K65" s="415"/>
      <c r="L65" s="416"/>
      <c r="M65" s="416"/>
      <c r="N65" s="416"/>
      <c r="O65" s="416"/>
      <c r="P65" s="416"/>
      <c r="Q65" s="416"/>
      <c r="R65" s="416"/>
    </row>
    <row r="66" spans="1:18" ht="12.75">
      <c r="A66" s="421"/>
      <c r="B66" s="421"/>
      <c r="C66" s="416"/>
      <c r="D66" s="416"/>
      <c r="E66" s="416"/>
      <c r="F66" s="416"/>
      <c r="G66" s="416"/>
      <c r="H66" s="416"/>
      <c r="I66" s="416"/>
      <c r="K66" s="415"/>
      <c r="L66" s="416"/>
      <c r="M66" s="416"/>
      <c r="N66" s="416"/>
      <c r="O66" s="416"/>
      <c r="P66" s="416"/>
      <c r="Q66" s="416"/>
      <c r="R66" s="416"/>
    </row>
    <row r="69" spans="1:11" ht="12.75">
      <c r="A69" s="421"/>
      <c r="B69" s="421"/>
      <c r="K69" s="415"/>
    </row>
    <row r="75" ht="12.75">
      <c r="L75" s="415"/>
    </row>
    <row r="76" ht="12.75">
      <c r="L76" s="415"/>
    </row>
    <row r="77" spans="3:12" ht="12.75">
      <c r="C77" s="415"/>
      <c r="L77" s="415"/>
    </row>
    <row r="82" spans="1:18" ht="12.75">
      <c r="A82" s="421"/>
      <c r="B82" s="421"/>
      <c r="C82" s="416"/>
      <c r="D82" s="416"/>
      <c r="E82" s="416"/>
      <c r="F82" s="416"/>
      <c r="G82" s="416"/>
      <c r="H82" s="416"/>
      <c r="I82" s="416"/>
      <c r="K82" s="415"/>
      <c r="L82" s="416"/>
      <c r="M82" s="416"/>
      <c r="N82" s="416"/>
      <c r="O82" s="416"/>
      <c r="P82" s="416"/>
      <c r="Q82" s="416"/>
      <c r="R82" s="416"/>
    </row>
    <row r="83" spans="1:18" ht="12.75">
      <c r="A83" s="421"/>
      <c r="B83" s="421"/>
      <c r="C83" s="416"/>
      <c r="D83" s="416"/>
      <c r="E83" s="416"/>
      <c r="F83" s="416"/>
      <c r="G83" s="416"/>
      <c r="H83" s="416"/>
      <c r="I83" s="416"/>
      <c r="K83" s="415"/>
      <c r="L83" s="416"/>
      <c r="M83" s="416"/>
      <c r="N83" s="416"/>
      <c r="O83" s="416"/>
      <c r="P83" s="416"/>
      <c r="Q83" s="416"/>
      <c r="R83" s="416"/>
    </row>
    <row r="84" spans="1:18" ht="12.75">
      <c r="A84" s="421"/>
      <c r="B84" s="421"/>
      <c r="C84" s="416"/>
      <c r="D84" s="416"/>
      <c r="E84" s="416"/>
      <c r="F84" s="416"/>
      <c r="G84" s="416"/>
      <c r="H84" s="416"/>
      <c r="I84" s="416"/>
      <c r="K84" s="415"/>
      <c r="L84" s="416"/>
      <c r="M84" s="416"/>
      <c r="N84" s="416"/>
      <c r="O84" s="416"/>
      <c r="P84" s="416"/>
      <c r="Q84" s="416"/>
      <c r="R84" s="416"/>
    </row>
    <row r="85" spans="1:18" ht="12.75">
      <c r="A85" s="421"/>
      <c r="B85" s="421"/>
      <c r="C85" s="416"/>
      <c r="D85" s="416"/>
      <c r="E85" s="416"/>
      <c r="F85" s="416"/>
      <c r="G85" s="416"/>
      <c r="H85" s="416"/>
      <c r="I85" s="416"/>
      <c r="K85" s="415"/>
      <c r="L85" s="416"/>
      <c r="M85" s="416"/>
      <c r="N85" s="416"/>
      <c r="O85" s="416"/>
      <c r="P85" s="416"/>
      <c r="Q85" s="416"/>
      <c r="R85" s="416"/>
    </row>
    <row r="87" spans="1:18" ht="12.75">
      <c r="A87" s="421"/>
      <c r="B87" s="421"/>
      <c r="C87" s="416"/>
      <c r="D87" s="416"/>
      <c r="E87" s="418"/>
      <c r="F87" s="416"/>
      <c r="G87" s="416"/>
      <c r="H87" s="418"/>
      <c r="I87" s="416"/>
      <c r="K87" s="415"/>
      <c r="L87" s="416"/>
      <c r="M87" s="416"/>
      <c r="N87" s="418"/>
      <c r="O87" s="418"/>
      <c r="P87" s="416"/>
      <c r="Q87" s="416"/>
      <c r="R87" s="416"/>
    </row>
    <row r="88" spans="1:18" ht="12.75">
      <c r="A88" s="421"/>
      <c r="B88" s="421"/>
      <c r="C88" s="416"/>
      <c r="D88" s="416"/>
      <c r="E88" s="418"/>
      <c r="F88" s="416"/>
      <c r="G88" s="416"/>
      <c r="H88" s="418"/>
      <c r="I88" s="416"/>
      <c r="K88" s="415"/>
      <c r="L88" s="416"/>
      <c r="M88" s="416"/>
      <c r="N88" s="418"/>
      <c r="O88" s="418"/>
      <c r="P88" s="416"/>
      <c r="Q88" s="416"/>
      <c r="R88" s="416"/>
    </row>
    <row r="89" spans="1:18" ht="12.75">
      <c r="A89" s="421"/>
      <c r="B89" s="421"/>
      <c r="C89" s="416"/>
      <c r="D89" s="416"/>
      <c r="E89" s="418"/>
      <c r="F89" s="416"/>
      <c r="G89" s="416"/>
      <c r="H89" s="418"/>
      <c r="I89" s="416"/>
      <c r="K89" s="415"/>
      <c r="L89" s="416"/>
      <c r="M89" s="416"/>
      <c r="N89" s="418"/>
      <c r="O89" s="418"/>
      <c r="P89" s="416"/>
      <c r="Q89" s="416"/>
      <c r="R89" s="416"/>
    </row>
    <row r="90" spans="3:18" ht="15">
      <c r="C90" s="419"/>
      <c r="D90" s="419"/>
      <c r="E90" s="419"/>
      <c r="F90" s="419"/>
      <c r="G90" s="419"/>
      <c r="H90" s="419"/>
      <c r="I90" s="419"/>
      <c r="L90" s="419"/>
      <c r="M90" s="419"/>
      <c r="N90" s="419"/>
      <c r="O90" s="419"/>
      <c r="P90" s="419"/>
      <c r="Q90" s="419"/>
      <c r="R90" s="419"/>
    </row>
    <row r="92" spans="1:18" ht="12.75">
      <c r="A92" s="421"/>
      <c r="B92" s="421"/>
      <c r="C92" s="416"/>
      <c r="D92" s="416"/>
      <c r="E92" s="416"/>
      <c r="F92" s="416"/>
      <c r="G92" s="416"/>
      <c r="H92" s="416"/>
      <c r="I92" s="416"/>
      <c r="K92" s="415"/>
      <c r="L92" s="416"/>
      <c r="M92" s="416"/>
      <c r="N92" s="416"/>
      <c r="O92" s="416"/>
      <c r="P92" s="416"/>
      <c r="Q92" s="416"/>
      <c r="R92" s="416"/>
    </row>
    <row r="93" spans="1:18" ht="12.75">
      <c r="A93" s="421"/>
      <c r="B93" s="421"/>
      <c r="C93" s="416"/>
      <c r="D93" s="416"/>
      <c r="E93" s="416"/>
      <c r="F93" s="416"/>
      <c r="G93" s="416"/>
      <c r="H93" s="416"/>
      <c r="I93" s="416"/>
      <c r="K93" s="415"/>
      <c r="L93" s="416"/>
      <c r="M93" s="416"/>
      <c r="N93" s="416"/>
      <c r="O93" s="416"/>
      <c r="P93" s="416"/>
      <c r="Q93" s="416"/>
      <c r="R93" s="416"/>
    </row>
    <row r="98" ht="12.75">
      <c r="L98" s="415"/>
    </row>
    <row r="99" ht="12.75">
      <c r="L99" s="415"/>
    </row>
    <row r="100" spans="3:12" ht="12.75">
      <c r="C100" s="415"/>
      <c r="L100" s="415"/>
    </row>
    <row r="106" spans="1:18" ht="12.75">
      <c r="A106" s="421"/>
      <c r="B106" s="421"/>
      <c r="C106" s="416"/>
      <c r="D106" s="416"/>
      <c r="E106" s="416"/>
      <c r="F106" s="416"/>
      <c r="G106" s="416"/>
      <c r="H106" s="416"/>
      <c r="I106" s="416"/>
      <c r="K106" s="415"/>
      <c r="L106" s="416"/>
      <c r="M106" s="416"/>
      <c r="N106" s="416"/>
      <c r="O106" s="416"/>
      <c r="P106" s="416"/>
      <c r="Q106" s="416"/>
      <c r="R106" s="416"/>
    </row>
    <row r="107" spans="1:18" ht="12.75">
      <c r="A107" s="421"/>
      <c r="B107" s="421"/>
      <c r="C107" s="416"/>
      <c r="D107" s="416"/>
      <c r="E107" s="416"/>
      <c r="F107" s="416"/>
      <c r="G107" s="416"/>
      <c r="H107" s="416"/>
      <c r="I107" s="416"/>
      <c r="K107" s="415"/>
      <c r="L107" s="416"/>
      <c r="M107" s="416"/>
      <c r="N107" s="416"/>
      <c r="O107" s="416"/>
      <c r="P107" s="416"/>
      <c r="Q107" s="416"/>
      <c r="R107" s="416"/>
    </row>
    <row r="108" spans="1:18" ht="12.75">
      <c r="A108" s="421"/>
      <c r="B108" s="421"/>
      <c r="C108" s="416"/>
      <c r="D108" s="416"/>
      <c r="E108" s="416"/>
      <c r="F108" s="416"/>
      <c r="G108" s="416"/>
      <c r="H108" s="416"/>
      <c r="I108" s="416"/>
      <c r="K108" s="415"/>
      <c r="L108" s="416"/>
      <c r="M108" s="416"/>
      <c r="N108" s="416"/>
      <c r="O108" s="416"/>
      <c r="P108" s="416"/>
      <c r="Q108" s="416"/>
      <c r="R108" s="416"/>
    </row>
    <row r="109" spans="1:18" ht="12.75">
      <c r="A109" s="421"/>
      <c r="B109" s="421"/>
      <c r="C109" s="416"/>
      <c r="D109" s="416"/>
      <c r="E109" s="416"/>
      <c r="F109" s="416"/>
      <c r="G109" s="416"/>
      <c r="H109" s="416"/>
      <c r="I109" s="416"/>
      <c r="K109" s="415"/>
      <c r="L109" s="416"/>
      <c r="M109" s="416"/>
      <c r="N109" s="416"/>
      <c r="O109" s="416"/>
      <c r="P109" s="416"/>
      <c r="Q109" s="416"/>
      <c r="R109" s="416"/>
    </row>
    <row r="110" spans="1:18" ht="12.75">
      <c r="A110" s="421"/>
      <c r="B110" s="421"/>
      <c r="C110" s="416"/>
      <c r="D110" s="416"/>
      <c r="E110" s="416"/>
      <c r="F110" s="416"/>
      <c r="G110" s="416"/>
      <c r="H110" s="416"/>
      <c r="I110" s="416"/>
      <c r="K110" s="415"/>
      <c r="L110" s="416"/>
      <c r="M110" s="416"/>
      <c r="N110" s="416"/>
      <c r="O110" s="416"/>
      <c r="P110" s="416"/>
      <c r="Q110" s="416"/>
      <c r="R110" s="416"/>
    </row>
  </sheetData>
  <sheetProtection/>
  <mergeCells count="2">
    <mergeCell ref="A8:L9"/>
    <mergeCell ref="A1:L7"/>
  </mergeCells>
  <hyperlinks>
    <hyperlink ref="P13" location="Índice!A1" display="Índice"/>
  </hyperlinks>
  <printOptions/>
  <pageMargins left="0.7" right="0.7" top="0.75" bottom="0.75" header="0.3" footer="0.3"/>
  <pageSetup horizontalDpi="600" verticalDpi="600" orientation="portrait"/>
  <drawing r:id="rId1"/>
</worksheet>
</file>

<file path=xl/worksheets/sheet19.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L7"/>
    </sheetView>
  </sheetViews>
  <sheetFormatPr defaultColWidth="11.57421875" defaultRowHeight="12.75"/>
  <cols>
    <col min="1" max="1" width="75.00390625" style="229" customWidth="1"/>
    <col min="2" max="2" width="20.8515625" style="229" customWidth="1"/>
    <col min="3" max="9" width="11.421875" style="20" customWidth="1"/>
    <col min="10" max="10" width="12.00390625" style="20" customWidth="1"/>
    <col min="11" max="11" width="11.8515625" style="20" customWidth="1"/>
    <col min="12" max="12" width="12.421875" style="20" customWidth="1"/>
    <col min="13" max="16384" width="11.421875" style="20" customWidth="1"/>
  </cols>
  <sheetData>
    <row r="1" spans="1:12" ht="12.75">
      <c r="A1" s="786"/>
      <c r="B1" s="786"/>
      <c r="C1" s="786"/>
      <c r="D1" s="786"/>
      <c r="E1" s="786"/>
      <c r="F1" s="786"/>
      <c r="G1" s="786"/>
      <c r="H1" s="786"/>
      <c r="I1" s="786"/>
      <c r="J1" s="786"/>
      <c r="K1" s="786"/>
      <c r="L1" s="786"/>
    </row>
    <row r="2" spans="1:12" ht="12.75">
      <c r="A2" s="786"/>
      <c r="B2" s="786"/>
      <c r="C2" s="786"/>
      <c r="D2" s="786"/>
      <c r="E2" s="786"/>
      <c r="F2" s="786"/>
      <c r="G2" s="786"/>
      <c r="H2" s="786"/>
      <c r="I2" s="786"/>
      <c r="J2" s="786"/>
      <c r="K2" s="786"/>
      <c r="L2" s="786"/>
    </row>
    <row r="3" spans="1:12" ht="12.75">
      <c r="A3" s="786"/>
      <c r="B3" s="786"/>
      <c r="C3" s="786"/>
      <c r="D3" s="786"/>
      <c r="E3" s="786"/>
      <c r="F3" s="786"/>
      <c r="G3" s="786"/>
      <c r="H3" s="786"/>
      <c r="I3" s="786"/>
      <c r="J3" s="786"/>
      <c r="K3" s="786"/>
      <c r="L3" s="786"/>
    </row>
    <row r="4" spans="1:12" ht="12.75">
      <c r="A4" s="786"/>
      <c r="B4" s="786"/>
      <c r="C4" s="786"/>
      <c r="D4" s="786"/>
      <c r="E4" s="786"/>
      <c r="F4" s="786"/>
      <c r="G4" s="786"/>
      <c r="H4" s="786"/>
      <c r="I4" s="786"/>
      <c r="J4" s="786"/>
      <c r="K4" s="786"/>
      <c r="L4" s="786"/>
    </row>
    <row r="5" spans="1:12" ht="12.75">
      <c r="A5" s="786"/>
      <c r="B5" s="786"/>
      <c r="C5" s="786"/>
      <c r="D5" s="786"/>
      <c r="E5" s="786"/>
      <c r="F5" s="786"/>
      <c r="G5" s="786"/>
      <c r="H5" s="786"/>
      <c r="I5" s="786"/>
      <c r="J5" s="786"/>
      <c r="K5" s="786"/>
      <c r="L5" s="786"/>
    </row>
    <row r="6" spans="1:12" ht="12.75">
      <c r="A6" s="786"/>
      <c r="B6" s="786"/>
      <c r="C6" s="786"/>
      <c r="D6" s="786"/>
      <c r="E6" s="786"/>
      <c r="F6" s="786"/>
      <c r="G6" s="786"/>
      <c r="H6" s="786"/>
      <c r="I6" s="786"/>
      <c r="J6" s="786"/>
      <c r="K6" s="786"/>
      <c r="L6" s="786"/>
    </row>
    <row r="7" spans="1:12" ht="12.75">
      <c r="A7" s="786"/>
      <c r="B7" s="786"/>
      <c r="C7" s="786"/>
      <c r="D7" s="786"/>
      <c r="E7" s="786"/>
      <c r="F7" s="786"/>
      <c r="G7" s="786"/>
      <c r="H7" s="786"/>
      <c r="I7" s="786"/>
      <c r="J7" s="786"/>
      <c r="K7" s="786"/>
      <c r="L7" s="786"/>
    </row>
    <row r="8" spans="1:12" ht="12.75" customHeight="1">
      <c r="A8" s="803" t="s">
        <v>221</v>
      </c>
      <c r="B8" s="756"/>
      <c r="C8" s="756"/>
      <c r="D8" s="756"/>
      <c r="E8" s="756"/>
      <c r="F8" s="756"/>
      <c r="G8" s="756"/>
      <c r="H8" s="756"/>
      <c r="I8" s="756"/>
      <c r="J8" s="756"/>
      <c r="K8" s="756"/>
      <c r="L8" s="756"/>
    </row>
    <row r="9" spans="1:12" ht="12.75" customHeight="1">
      <c r="A9" s="803"/>
      <c r="B9" s="756"/>
      <c r="C9" s="756"/>
      <c r="D9" s="756"/>
      <c r="E9" s="756"/>
      <c r="F9" s="756"/>
      <c r="G9" s="756"/>
      <c r="H9" s="756"/>
      <c r="I9" s="756"/>
      <c r="J9" s="756"/>
      <c r="K9" s="756"/>
      <c r="L9" s="756"/>
    </row>
    <row r="10" spans="1:12" ht="13.5" customHeight="1">
      <c r="A10" s="320" t="s">
        <v>211</v>
      </c>
      <c r="B10" s="321"/>
      <c r="C10" s="321"/>
      <c r="D10" s="322"/>
      <c r="E10" s="322"/>
      <c r="F10" s="322"/>
      <c r="G10" s="322"/>
      <c r="H10" s="322"/>
      <c r="I10" s="322"/>
      <c r="J10" s="322"/>
      <c r="K10" s="322"/>
      <c r="L10" s="455"/>
    </row>
    <row r="11" spans="1:12" ht="15" customHeight="1">
      <c r="A11" s="323" t="s">
        <v>49</v>
      </c>
      <c r="B11" s="386"/>
      <c r="C11" s="324"/>
      <c r="D11" s="325"/>
      <c r="E11" s="325"/>
      <c r="F11" s="325"/>
      <c r="G11" s="325"/>
      <c r="H11" s="325"/>
      <c r="I11" s="325"/>
      <c r="J11" s="325"/>
      <c r="K11" s="325"/>
      <c r="L11" s="388"/>
    </row>
    <row r="12" spans="1:12" ht="13.5">
      <c r="A12" s="326" t="s">
        <v>112</v>
      </c>
      <c r="B12" s="528"/>
      <c r="C12" s="327"/>
      <c r="D12" s="328"/>
      <c r="E12" s="328"/>
      <c r="F12" s="328"/>
      <c r="G12" s="328"/>
      <c r="H12" s="328"/>
      <c r="I12" s="328"/>
      <c r="J12" s="328"/>
      <c r="K12" s="328"/>
      <c r="L12" s="389"/>
    </row>
    <row r="13" spans="1:12" ht="15">
      <c r="A13" s="425"/>
      <c r="B13" s="672"/>
      <c r="C13" s="426"/>
      <c r="D13" s="427"/>
      <c r="E13" s="427"/>
      <c r="F13" s="427"/>
      <c r="G13" s="427"/>
      <c r="H13" s="291"/>
      <c r="I13" s="291"/>
      <c r="J13" s="291"/>
      <c r="K13" s="291"/>
      <c r="L13" s="534" t="s">
        <v>86</v>
      </c>
    </row>
    <row r="14" spans="1:12" ht="15.75">
      <c r="A14" s="463" t="s">
        <v>0</v>
      </c>
      <c r="B14" s="665" t="s">
        <v>239</v>
      </c>
      <c r="C14" s="732">
        <v>2012</v>
      </c>
      <c r="D14" s="732">
        <v>2013</v>
      </c>
      <c r="E14" s="732">
        <v>2014</v>
      </c>
      <c r="F14" s="732">
        <v>2015</v>
      </c>
      <c r="G14" s="732">
        <v>2016</v>
      </c>
      <c r="H14" s="732">
        <v>2017</v>
      </c>
      <c r="I14" s="732">
        <v>2018</v>
      </c>
      <c r="J14" s="732">
        <v>2019</v>
      </c>
      <c r="K14" s="732" t="s">
        <v>107</v>
      </c>
      <c r="L14" s="733" t="s">
        <v>109</v>
      </c>
    </row>
    <row r="15" spans="1:12" ht="15.75" customHeight="1">
      <c r="A15" s="464" t="s">
        <v>208</v>
      </c>
      <c r="B15" s="666" t="s">
        <v>204</v>
      </c>
      <c r="C15" s="685">
        <v>2603.6069541149473</v>
      </c>
      <c r="D15" s="685">
        <v>2682.042341381473</v>
      </c>
      <c r="E15" s="685">
        <v>2852.3739357602667</v>
      </c>
      <c r="F15" s="685">
        <v>3080.0241838875545</v>
      </c>
      <c r="G15" s="685">
        <v>3067.50167027424</v>
      </c>
      <c r="H15" s="685">
        <v>3418.711826223729</v>
      </c>
      <c r="I15" s="685">
        <v>3959.6814689699304</v>
      </c>
      <c r="J15" s="685">
        <v>4302.40028725413</v>
      </c>
      <c r="K15" s="685">
        <v>4480.82138840007</v>
      </c>
      <c r="L15" s="692">
        <v>5611.069037376057</v>
      </c>
    </row>
    <row r="16" spans="1:12" ht="15" customHeight="1">
      <c r="A16" s="460" t="s">
        <v>209</v>
      </c>
      <c r="B16" s="667" t="s">
        <v>204</v>
      </c>
      <c r="C16" s="680">
        <v>87241</v>
      </c>
      <c r="D16" s="680">
        <v>90421</v>
      </c>
      <c r="E16" s="680">
        <v>93603</v>
      </c>
      <c r="F16" s="680">
        <v>99789</v>
      </c>
      <c r="G16" s="680">
        <v>106226</v>
      </c>
      <c r="H16" s="680">
        <v>105022</v>
      </c>
      <c r="I16" s="680">
        <v>110157</v>
      </c>
      <c r="J16" s="680">
        <v>115830</v>
      </c>
      <c r="K16" s="680">
        <v>107740</v>
      </c>
      <c r="L16" s="682">
        <v>133239</v>
      </c>
    </row>
    <row r="17" spans="1:12" ht="24.75" customHeight="1">
      <c r="A17" s="430" t="s">
        <v>210</v>
      </c>
      <c r="B17" s="668" t="s">
        <v>240</v>
      </c>
      <c r="C17" s="456">
        <v>2.98438458306868</v>
      </c>
      <c r="D17" s="456">
        <v>2.9661719527338484</v>
      </c>
      <c r="E17" s="456">
        <v>3.0473103808214126</v>
      </c>
      <c r="F17" s="456">
        <v>3.0865367764859397</v>
      </c>
      <c r="G17" s="456">
        <v>2.887712678886751</v>
      </c>
      <c r="H17" s="456">
        <v>3.2552339759514473</v>
      </c>
      <c r="I17" s="456">
        <v>3.5945799803643257</v>
      </c>
      <c r="J17" s="456">
        <v>3.7144092957386943</v>
      </c>
      <c r="K17" s="456">
        <v>4.158920909968508</v>
      </c>
      <c r="L17" s="457">
        <v>4.2112812595231555</v>
      </c>
    </row>
    <row r="18" spans="1:12" ht="13.5">
      <c r="A18" s="462"/>
      <c r="B18" s="462"/>
      <c r="C18" s="458"/>
      <c r="D18" s="458"/>
      <c r="E18" s="458"/>
      <c r="F18" s="458"/>
      <c r="G18" s="458"/>
      <c r="H18" s="458"/>
      <c r="I18" s="458"/>
      <c r="J18" s="458"/>
      <c r="K18" s="458"/>
      <c r="L18" s="458"/>
    </row>
    <row r="19" spans="1:12" ht="13.5">
      <c r="A19" s="871" t="s">
        <v>235</v>
      </c>
      <c r="B19" s="872"/>
      <c r="C19" s="872"/>
      <c r="D19" s="872"/>
      <c r="E19" s="872"/>
      <c r="F19" s="872"/>
      <c r="G19" s="872"/>
      <c r="H19" s="872"/>
      <c r="I19" s="459"/>
      <c r="J19" s="459"/>
      <c r="K19" s="459"/>
      <c r="L19" s="273"/>
    </row>
    <row r="20" spans="1:12" ht="13.5">
      <c r="A20" s="873" t="s">
        <v>80</v>
      </c>
      <c r="B20" s="874"/>
      <c r="C20" s="875"/>
      <c r="D20" s="875"/>
      <c r="E20" s="875"/>
      <c r="F20" s="875"/>
      <c r="G20" s="875"/>
      <c r="H20" s="875"/>
      <c r="I20" s="437"/>
      <c r="J20" s="437"/>
      <c r="K20" s="437"/>
      <c r="L20" s="276"/>
    </row>
    <row r="21" spans="1:12" ht="13.5">
      <c r="A21" s="383" t="s">
        <v>246</v>
      </c>
      <c r="B21" s="582"/>
      <c r="C21" s="437"/>
      <c r="D21" s="437"/>
      <c r="E21" s="437"/>
      <c r="F21" s="437"/>
      <c r="G21" s="437"/>
      <c r="H21" s="437"/>
      <c r="I21" s="437"/>
      <c r="J21" s="437"/>
      <c r="K21" s="437"/>
      <c r="L21" s="276"/>
    </row>
    <row r="22" spans="1:12" ht="13.5">
      <c r="A22" s="876" t="s">
        <v>84</v>
      </c>
      <c r="B22" s="877"/>
      <c r="C22" s="877"/>
      <c r="D22" s="877"/>
      <c r="E22" s="877"/>
      <c r="F22" s="877"/>
      <c r="G22" s="877"/>
      <c r="H22" s="877"/>
      <c r="I22" s="440"/>
      <c r="J22" s="440"/>
      <c r="K22" s="440"/>
      <c r="L22" s="281"/>
    </row>
    <row r="25" spans="10:12" ht="12.75">
      <c r="J25" s="227"/>
      <c r="K25" s="227"/>
      <c r="L25" s="227"/>
    </row>
    <row r="26" spans="5:12" ht="12.75">
      <c r="E26" s="465"/>
      <c r="F26" s="465"/>
      <c r="G26" s="465"/>
      <c r="H26" s="465"/>
      <c r="I26" s="465"/>
      <c r="J26" s="465"/>
      <c r="K26" s="465"/>
      <c r="L26" s="465"/>
    </row>
    <row r="27" spans="9:12" ht="12.75">
      <c r="I27" s="465"/>
      <c r="J27" s="465"/>
      <c r="K27" s="465"/>
      <c r="L27" s="465"/>
    </row>
    <row r="28" spans="10:13" ht="12.75">
      <c r="J28" s="465"/>
      <c r="K28" s="465"/>
      <c r="L28" s="465"/>
      <c r="M28" s="465"/>
    </row>
  </sheetData>
  <sheetProtection/>
  <mergeCells count="5">
    <mergeCell ref="A19:H19"/>
    <mergeCell ref="A20:H20"/>
    <mergeCell ref="A22:H22"/>
    <mergeCell ref="A8:L9"/>
    <mergeCell ref="A1:L7"/>
  </mergeCells>
  <hyperlinks>
    <hyperlink ref="L13" location="Índice!A1" display="Índice"/>
  </hyperlinks>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O50"/>
  <sheetViews>
    <sheetView zoomScalePageLayoutView="0" workbookViewId="0" topLeftCell="A1">
      <selection activeCell="A1" sqref="A1:O7"/>
    </sheetView>
  </sheetViews>
  <sheetFormatPr defaultColWidth="11.57421875" defaultRowHeight="12.75"/>
  <cols>
    <col min="1" max="1" width="62.140625" style="1" customWidth="1"/>
    <col min="2" max="14" width="11.421875" style="1" customWidth="1"/>
    <col min="15" max="15" width="11.28125" style="1" customWidth="1"/>
    <col min="16" max="16384" width="11.421875" style="1" customWidth="1"/>
  </cols>
  <sheetData>
    <row r="1" spans="1:15" ht="13.5">
      <c r="A1" s="755"/>
      <c r="B1" s="755"/>
      <c r="C1" s="755"/>
      <c r="D1" s="755"/>
      <c r="E1" s="755"/>
      <c r="F1" s="755"/>
      <c r="G1" s="755"/>
      <c r="H1" s="755"/>
      <c r="I1" s="755"/>
      <c r="J1" s="755"/>
      <c r="K1" s="755"/>
      <c r="L1" s="755"/>
      <c r="M1" s="755"/>
      <c r="N1" s="755"/>
      <c r="O1" s="755"/>
    </row>
    <row r="2" spans="1:15" ht="13.5" customHeight="1">
      <c r="A2" s="755"/>
      <c r="B2" s="755"/>
      <c r="C2" s="755"/>
      <c r="D2" s="755"/>
      <c r="E2" s="755"/>
      <c r="F2" s="755"/>
      <c r="G2" s="755"/>
      <c r="H2" s="755"/>
      <c r="I2" s="755"/>
      <c r="J2" s="755"/>
      <c r="K2" s="755"/>
      <c r="L2" s="755"/>
      <c r="M2" s="755"/>
      <c r="N2" s="755"/>
      <c r="O2" s="755"/>
    </row>
    <row r="3" spans="1:15" ht="9.75" customHeight="1">
      <c r="A3" s="755"/>
      <c r="B3" s="755"/>
      <c r="C3" s="755"/>
      <c r="D3" s="755"/>
      <c r="E3" s="755"/>
      <c r="F3" s="755"/>
      <c r="G3" s="755"/>
      <c r="H3" s="755"/>
      <c r="I3" s="755"/>
      <c r="J3" s="755"/>
      <c r="K3" s="755"/>
      <c r="L3" s="755"/>
      <c r="M3" s="755"/>
      <c r="N3" s="755"/>
      <c r="O3" s="755"/>
    </row>
    <row r="4" spans="1:15" ht="13.5">
      <c r="A4" s="755"/>
      <c r="B4" s="755"/>
      <c r="C4" s="755"/>
      <c r="D4" s="755"/>
      <c r="E4" s="755"/>
      <c r="F4" s="755"/>
      <c r="G4" s="755"/>
      <c r="H4" s="755"/>
      <c r="I4" s="755"/>
      <c r="J4" s="755"/>
      <c r="K4" s="755"/>
      <c r="L4" s="755"/>
      <c r="M4" s="755"/>
      <c r="N4" s="755"/>
      <c r="O4" s="755"/>
    </row>
    <row r="5" spans="1:15" ht="12.75" customHeight="1">
      <c r="A5" s="755"/>
      <c r="B5" s="755"/>
      <c r="C5" s="755"/>
      <c r="D5" s="755"/>
      <c r="E5" s="755"/>
      <c r="F5" s="755"/>
      <c r="G5" s="755"/>
      <c r="H5" s="755"/>
      <c r="I5" s="755"/>
      <c r="J5" s="755"/>
      <c r="K5" s="755"/>
      <c r="L5" s="755"/>
      <c r="M5" s="755"/>
      <c r="N5" s="755"/>
      <c r="O5" s="755"/>
    </row>
    <row r="6" spans="1:15" ht="13.5">
      <c r="A6" s="755"/>
      <c r="B6" s="755"/>
      <c r="C6" s="755"/>
      <c r="D6" s="755"/>
      <c r="E6" s="755"/>
      <c r="F6" s="755"/>
      <c r="G6" s="755"/>
      <c r="H6" s="755"/>
      <c r="I6" s="755"/>
      <c r="J6" s="755"/>
      <c r="K6" s="755"/>
      <c r="L6" s="755"/>
      <c r="M6" s="755"/>
      <c r="N6" s="755"/>
      <c r="O6" s="755"/>
    </row>
    <row r="7" spans="1:15" ht="12" customHeight="1">
      <c r="A7" s="755"/>
      <c r="B7" s="755"/>
      <c r="C7" s="755"/>
      <c r="D7" s="755"/>
      <c r="E7" s="755"/>
      <c r="F7" s="755"/>
      <c r="G7" s="755"/>
      <c r="H7" s="755"/>
      <c r="I7" s="755"/>
      <c r="J7" s="755"/>
      <c r="K7" s="755"/>
      <c r="L7" s="755"/>
      <c r="M7" s="755"/>
      <c r="N7" s="755"/>
      <c r="O7" s="755"/>
    </row>
    <row r="8" spans="1:15" ht="13.5">
      <c r="A8" s="756" t="s">
        <v>221</v>
      </c>
      <c r="B8" s="756"/>
      <c r="C8" s="756"/>
      <c r="D8" s="756"/>
      <c r="E8" s="756"/>
      <c r="F8" s="756"/>
      <c r="G8" s="756"/>
      <c r="H8" s="756"/>
      <c r="I8" s="756"/>
      <c r="J8" s="756"/>
      <c r="K8" s="756"/>
      <c r="L8" s="756"/>
      <c r="M8" s="756"/>
      <c r="N8" s="756"/>
      <c r="O8" s="756"/>
    </row>
    <row r="9" spans="1:15" ht="13.5">
      <c r="A9" s="756"/>
      <c r="B9" s="756"/>
      <c r="C9" s="756"/>
      <c r="D9" s="756"/>
      <c r="E9" s="756"/>
      <c r="F9" s="756"/>
      <c r="G9" s="756"/>
      <c r="H9" s="756"/>
      <c r="I9" s="756"/>
      <c r="J9" s="756"/>
      <c r="K9" s="756"/>
      <c r="L9" s="756"/>
      <c r="M9" s="756"/>
      <c r="N9" s="756"/>
      <c r="O9" s="756"/>
    </row>
    <row r="10" spans="1:15" ht="13.5">
      <c r="A10" s="757" t="s">
        <v>48</v>
      </c>
      <c r="B10" s="757"/>
      <c r="C10" s="757"/>
      <c r="D10" s="757"/>
      <c r="E10" s="757"/>
      <c r="F10" s="757"/>
      <c r="G10" s="757"/>
      <c r="H10" s="757"/>
      <c r="I10" s="757"/>
      <c r="J10" s="757"/>
      <c r="K10" s="757"/>
      <c r="L10" s="757"/>
      <c r="M10" s="757"/>
      <c r="N10" s="757"/>
      <c r="O10" s="758"/>
    </row>
    <row r="11" spans="1:15" ht="13.5">
      <c r="A11" s="520" t="s">
        <v>49</v>
      </c>
      <c r="B11" s="138"/>
      <c r="C11" s="138"/>
      <c r="D11" s="138"/>
      <c r="E11" s="138"/>
      <c r="F11" s="138"/>
      <c r="G11" s="138"/>
      <c r="H11" s="138"/>
      <c r="I11" s="138"/>
      <c r="J11" s="138"/>
      <c r="K11" s="138"/>
      <c r="L11" s="138"/>
      <c r="M11" s="138"/>
      <c r="N11" s="138"/>
      <c r="O11" s="21"/>
    </row>
    <row r="12" spans="1:15" ht="13.5">
      <c r="A12" s="520" t="s">
        <v>50</v>
      </c>
      <c r="B12" s="139"/>
      <c r="C12" s="139"/>
      <c r="D12" s="139"/>
      <c r="E12" s="139"/>
      <c r="F12" s="139"/>
      <c r="G12" s="139"/>
      <c r="H12" s="139"/>
      <c r="I12" s="139"/>
      <c r="J12" s="139"/>
      <c r="K12" s="139"/>
      <c r="L12" s="139"/>
      <c r="M12" s="139"/>
      <c r="N12" s="139"/>
      <c r="O12" s="21"/>
    </row>
    <row r="13" spans="1:15" ht="13.5">
      <c r="A13" s="521" t="s">
        <v>51</v>
      </c>
      <c r="B13" s="22"/>
      <c r="C13" s="22"/>
      <c r="D13" s="22"/>
      <c r="E13" s="22"/>
      <c r="F13" s="22"/>
      <c r="G13" s="22"/>
      <c r="H13" s="22"/>
      <c r="I13" s="22"/>
      <c r="J13" s="22"/>
      <c r="K13" s="22"/>
      <c r="L13" s="22"/>
      <c r="M13" s="22"/>
      <c r="N13" s="22"/>
      <c r="O13" s="23"/>
    </row>
    <row r="14" spans="14:15" ht="13.5">
      <c r="N14" s="125"/>
      <c r="O14" s="534" t="s">
        <v>86</v>
      </c>
    </row>
    <row r="15" spans="1:15" ht="15.75">
      <c r="A15" s="504" t="s">
        <v>0</v>
      </c>
      <c r="B15" s="505">
        <v>2009</v>
      </c>
      <c r="C15" s="505">
        <v>2010</v>
      </c>
      <c r="D15" s="505">
        <v>2011</v>
      </c>
      <c r="E15" s="505">
        <v>2012</v>
      </c>
      <c r="F15" s="505">
        <v>2013</v>
      </c>
      <c r="G15" s="505">
        <v>2014</v>
      </c>
      <c r="H15" s="505">
        <v>2015</v>
      </c>
      <c r="I15" s="505">
        <v>2016</v>
      </c>
      <c r="J15" s="505">
        <v>2017</v>
      </c>
      <c r="K15" s="25">
        <v>2018</v>
      </c>
      <c r="L15" s="25">
        <v>2019</v>
      </c>
      <c r="M15" s="25">
        <v>2020</v>
      </c>
      <c r="N15" s="59" t="s">
        <v>79</v>
      </c>
      <c r="O15" s="26" t="s">
        <v>224</v>
      </c>
    </row>
    <row r="16" spans="1:15" ht="13.5">
      <c r="A16" s="28" t="s">
        <v>52</v>
      </c>
      <c r="B16" s="49">
        <v>838059.097508197</v>
      </c>
      <c r="C16" s="49">
        <v>853730.8445538108</v>
      </c>
      <c r="D16" s="49">
        <v>1204468.7358633317</v>
      </c>
      <c r="E16" s="49">
        <v>1425210.79360171</v>
      </c>
      <c r="F16" s="49">
        <v>1518386.4114570008</v>
      </c>
      <c r="G16" s="49">
        <v>1610772.351253186</v>
      </c>
      <c r="H16" s="49">
        <v>2268854.847665783</v>
      </c>
      <c r="I16" s="49">
        <v>2305807.1887221844</v>
      </c>
      <c r="J16" s="49">
        <v>2913038.9877709905</v>
      </c>
      <c r="K16" s="49">
        <v>3238129.559864756</v>
      </c>
      <c r="L16" s="49">
        <v>4388479.038809413</v>
      </c>
      <c r="M16" s="49">
        <v>3512139.0728360936</v>
      </c>
      <c r="N16" s="49">
        <v>4123228.4927680464</v>
      </c>
      <c r="O16" s="30">
        <v>4745771.787106343</v>
      </c>
    </row>
    <row r="17" spans="1:15" ht="13.5">
      <c r="A17" s="28" t="s">
        <v>53</v>
      </c>
      <c r="B17" s="49">
        <v>631036.1300740733</v>
      </c>
      <c r="C17" s="49">
        <v>629204.1031019707</v>
      </c>
      <c r="D17" s="49">
        <v>961224.9073240827</v>
      </c>
      <c r="E17" s="49">
        <v>1163293.2205921488</v>
      </c>
      <c r="F17" s="49">
        <v>1237464.0339552509</v>
      </c>
      <c r="G17" s="49">
        <v>1298695.813716177</v>
      </c>
      <c r="H17" s="49">
        <v>1898400.7831766931</v>
      </c>
      <c r="I17" s="49">
        <v>1890975.2160734844</v>
      </c>
      <c r="J17" s="49">
        <v>2377246.3941403786</v>
      </c>
      <c r="K17" s="49">
        <v>2739485.679461316</v>
      </c>
      <c r="L17" s="49">
        <v>3874005.6879721633</v>
      </c>
      <c r="M17" s="49">
        <v>2998326.280473881</v>
      </c>
      <c r="N17" s="49">
        <v>3648949.9000905724</v>
      </c>
      <c r="O17" s="30">
        <v>4032349.370012513</v>
      </c>
    </row>
    <row r="18" spans="1:15" ht="13.5">
      <c r="A18" s="28" t="s">
        <v>54</v>
      </c>
      <c r="B18" s="49">
        <v>207022.96743412357</v>
      </c>
      <c r="C18" s="49">
        <v>224526.74145184</v>
      </c>
      <c r="D18" s="49">
        <v>243243.82853924896</v>
      </c>
      <c r="E18" s="49">
        <v>261917.57300956102</v>
      </c>
      <c r="F18" s="49">
        <v>280922.37750174996</v>
      </c>
      <c r="G18" s="49">
        <v>312076.53753700893</v>
      </c>
      <c r="H18" s="49">
        <v>370454.06448909</v>
      </c>
      <c r="I18" s="49">
        <v>414831.9726486999</v>
      </c>
      <c r="J18" s="49">
        <v>535792.5936306119</v>
      </c>
      <c r="K18" s="49">
        <v>498643.8804034399</v>
      </c>
      <c r="L18" s="49">
        <v>514473.35083725</v>
      </c>
      <c r="M18" s="49">
        <v>513812.7923622128</v>
      </c>
      <c r="N18" s="49">
        <v>474278.592677474</v>
      </c>
      <c r="O18" s="30">
        <v>713422.4170938301</v>
      </c>
    </row>
    <row r="19" spans="1:15" ht="13.5">
      <c r="A19" s="537" t="s">
        <v>55</v>
      </c>
      <c r="B19" s="50">
        <v>201672.36320944357</v>
      </c>
      <c r="C19" s="50">
        <v>218430.9933177</v>
      </c>
      <c r="D19" s="50">
        <v>236617.90678624896</v>
      </c>
      <c r="E19" s="50">
        <v>255148.40540933103</v>
      </c>
      <c r="F19" s="50">
        <v>271390.21556882997</v>
      </c>
      <c r="G19" s="50">
        <v>302216.24888462893</v>
      </c>
      <c r="H19" s="50">
        <v>361707.15464539</v>
      </c>
      <c r="I19" s="50">
        <v>404770.9321237399</v>
      </c>
      <c r="J19" s="50">
        <v>525505.7939907919</v>
      </c>
      <c r="K19" s="50">
        <v>488039.54035051994</v>
      </c>
      <c r="L19" s="50">
        <v>503841.26556062</v>
      </c>
      <c r="M19" s="50">
        <v>505213.6394653309</v>
      </c>
      <c r="N19" s="50">
        <v>463853.921397124</v>
      </c>
      <c r="O19" s="32">
        <v>695033.6408939301</v>
      </c>
    </row>
    <row r="20" spans="1:15" ht="13.5">
      <c r="A20" s="538" t="s">
        <v>56</v>
      </c>
      <c r="B20" s="51">
        <v>5350.604224680001</v>
      </c>
      <c r="C20" s="51">
        <v>6095.74813414</v>
      </c>
      <c r="D20" s="51">
        <v>6625.921753</v>
      </c>
      <c r="E20" s="51">
        <v>6769.167600229999</v>
      </c>
      <c r="F20" s="51">
        <v>9532.16193292</v>
      </c>
      <c r="G20" s="51">
        <v>9860.28865238</v>
      </c>
      <c r="H20" s="51">
        <v>8746.9098437</v>
      </c>
      <c r="I20" s="51">
        <v>10061.040524959999</v>
      </c>
      <c r="J20" s="51">
        <v>10286.79963982</v>
      </c>
      <c r="K20" s="51">
        <v>10604.34005292</v>
      </c>
      <c r="L20" s="51">
        <v>10632.085276630001</v>
      </c>
      <c r="M20" s="51">
        <v>8599.152896881873</v>
      </c>
      <c r="N20" s="51">
        <v>10424.671280350003</v>
      </c>
      <c r="O20" s="34">
        <v>18388.776199900003</v>
      </c>
    </row>
    <row r="21" spans="1:15" ht="13.5">
      <c r="A21" s="537" t="s">
        <v>57</v>
      </c>
      <c r="B21" s="52" t="s">
        <v>58</v>
      </c>
      <c r="C21" s="52" t="s">
        <v>58</v>
      </c>
      <c r="D21" s="52" t="s">
        <v>58</v>
      </c>
      <c r="E21" s="52" t="s">
        <v>58</v>
      </c>
      <c r="F21" s="52" t="s">
        <v>58</v>
      </c>
      <c r="G21" s="52" t="s">
        <v>58</v>
      </c>
      <c r="H21" s="52" t="s">
        <v>58</v>
      </c>
      <c r="I21" s="52" t="s">
        <v>58</v>
      </c>
      <c r="J21" s="52" t="s">
        <v>58</v>
      </c>
      <c r="K21" s="52" t="s">
        <v>58</v>
      </c>
      <c r="L21" s="52" t="s">
        <v>58</v>
      </c>
      <c r="M21" s="52" t="s">
        <v>58</v>
      </c>
      <c r="N21" s="52" t="s">
        <v>58</v>
      </c>
      <c r="O21" s="36" t="s">
        <v>58</v>
      </c>
    </row>
    <row r="22" spans="1:15" ht="13.5">
      <c r="A22" s="37" t="s">
        <v>59</v>
      </c>
      <c r="B22" s="53">
        <v>0</v>
      </c>
      <c r="C22" s="53">
        <v>0</v>
      </c>
      <c r="D22" s="53">
        <v>0</v>
      </c>
      <c r="E22" s="53">
        <v>0</v>
      </c>
      <c r="F22" s="53">
        <v>0</v>
      </c>
      <c r="G22" s="53">
        <v>0</v>
      </c>
      <c r="H22" s="53">
        <v>0</v>
      </c>
      <c r="I22" s="53">
        <v>0</v>
      </c>
      <c r="J22" s="53">
        <v>0</v>
      </c>
      <c r="K22" s="53">
        <v>0</v>
      </c>
      <c r="L22" s="53">
        <v>0</v>
      </c>
      <c r="M22" s="53">
        <v>0</v>
      </c>
      <c r="N22" s="53">
        <v>0</v>
      </c>
      <c r="O22" s="38">
        <v>0</v>
      </c>
    </row>
    <row r="23" spans="1:15" ht="13.5">
      <c r="A23" s="39"/>
      <c r="B23" s="50"/>
      <c r="C23" s="50"/>
      <c r="D23" s="50"/>
      <c r="E23" s="50"/>
      <c r="F23" s="50"/>
      <c r="G23" s="50"/>
      <c r="H23" s="50"/>
      <c r="I23" s="50"/>
      <c r="J23" s="50"/>
      <c r="K23" s="50"/>
      <c r="L23" s="50"/>
      <c r="M23" s="50"/>
      <c r="N23" s="50"/>
      <c r="O23" s="31"/>
    </row>
    <row r="24" spans="1:15" ht="13.5">
      <c r="A24" s="40" t="s">
        <v>60</v>
      </c>
      <c r="B24" s="54"/>
      <c r="C24" s="54"/>
      <c r="D24" s="54"/>
      <c r="E24" s="54"/>
      <c r="F24" s="54"/>
      <c r="G24" s="54"/>
      <c r="H24" s="54"/>
      <c r="I24" s="54"/>
      <c r="J24" s="54"/>
      <c r="K24" s="54"/>
      <c r="L24" s="54"/>
      <c r="M24" s="54"/>
      <c r="N24" s="54"/>
      <c r="O24" s="41"/>
    </row>
    <row r="25" spans="1:15" ht="13.5">
      <c r="A25" s="60" t="s">
        <v>61</v>
      </c>
      <c r="B25" s="49">
        <v>1756574.8851065258</v>
      </c>
      <c r="C25" s="49">
        <v>2016262.7141602894</v>
      </c>
      <c r="D25" s="49">
        <v>2255659.6927985023</v>
      </c>
      <c r="E25" s="49">
        <v>1112870.3755748721</v>
      </c>
      <c r="F25" s="49">
        <v>1611717.7411801869</v>
      </c>
      <c r="G25" s="49">
        <v>1752002.542841075</v>
      </c>
      <c r="H25" s="49">
        <v>2441361.64807007</v>
      </c>
      <c r="I25" s="49">
        <v>2019428.707755452</v>
      </c>
      <c r="J25" s="49">
        <v>2139878.434838079</v>
      </c>
      <c r="K25" s="49">
        <v>2242300.6583103556</v>
      </c>
      <c r="L25" s="49">
        <v>2473477.8857908226</v>
      </c>
      <c r="M25" s="49">
        <v>1581240.0410170448</v>
      </c>
      <c r="N25" s="49">
        <v>2293380.1800365555</v>
      </c>
      <c r="O25" s="30">
        <v>2148832.858094694</v>
      </c>
    </row>
    <row r="26" spans="1:15" ht="13.5">
      <c r="A26" s="538" t="s">
        <v>62</v>
      </c>
      <c r="B26" s="51">
        <v>10159.32553838</v>
      </c>
      <c r="C26" s="51">
        <v>5115.757656</v>
      </c>
      <c r="D26" s="51">
        <v>12258.95154153</v>
      </c>
      <c r="E26" s="51">
        <v>12920.062263720001</v>
      </c>
      <c r="F26" s="51">
        <v>217.151616</v>
      </c>
      <c r="G26" s="51">
        <v>6368.59232445</v>
      </c>
      <c r="H26" s="51">
        <v>29101.806831559505</v>
      </c>
      <c r="I26" s="51">
        <v>17549.94360115</v>
      </c>
      <c r="J26" s="51">
        <v>18651.99962184036</v>
      </c>
      <c r="K26" s="51">
        <v>33751.12521552</v>
      </c>
      <c r="L26" s="51">
        <v>36233.17273448</v>
      </c>
      <c r="M26" s="51">
        <v>94009.41413338</v>
      </c>
      <c r="N26" s="51">
        <v>79287.92441340999</v>
      </c>
      <c r="O26" s="42">
        <v>99962.3861101425</v>
      </c>
    </row>
    <row r="27" spans="1:15" ht="13.5">
      <c r="A27" s="537" t="s">
        <v>63</v>
      </c>
      <c r="B27" s="50">
        <v>13.93699765</v>
      </c>
      <c r="C27" s="50">
        <v>2.975</v>
      </c>
      <c r="D27" s="50">
        <v>0</v>
      </c>
      <c r="E27" s="50">
        <v>0</v>
      </c>
      <c r="F27" s="50">
        <v>0</v>
      </c>
      <c r="G27" s="50">
        <v>0</v>
      </c>
      <c r="H27" s="50">
        <v>0</v>
      </c>
      <c r="I27" s="50">
        <v>0</v>
      </c>
      <c r="J27" s="50">
        <v>0</v>
      </c>
      <c r="K27" s="50">
        <v>0</v>
      </c>
      <c r="L27" s="50">
        <v>0</v>
      </c>
      <c r="M27" s="50">
        <v>0</v>
      </c>
      <c r="N27" s="50">
        <v>0</v>
      </c>
      <c r="O27" s="32">
        <v>0</v>
      </c>
    </row>
    <row r="28" spans="1:15" ht="13.5">
      <c r="A28" s="538" t="s">
        <v>64</v>
      </c>
      <c r="B28" s="51">
        <v>1408.183168</v>
      </c>
      <c r="C28" s="51">
        <v>4325.881125100001</v>
      </c>
      <c r="D28" s="51">
        <v>1866.3686780639998</v>
      </c>
      <c r="E28" s="51">
        <v>5489.735997</v>
      </c>
      <c r="F28" s="51">
        <v>21797.162660660004</v>
      </c>
      <c r="G28" s="51">
        <v>20873.52589737</v>
      </c>
      <c r="H28" s="51">
        <v>20641.5493452</v>
      </c>
      <c r="I28" s="51">
        <v>13125.326470720001</v>
      </c>
      <c r="J28" s="51">
        <v>40652.580536760004</v>
      </c>
      <c r="K28" s="51">
        <v>27942.56171356</v>
      </c>
      <c r="L28" s="51">
        <v>18411.28455924</v>
      </c>
      <c r="M28" s="51">
        <v>20731.02799586</v>
      </c>
      <c r="N28" s="51">
        <v>13288.588753200002</v>
      </c>
      <c r="O28" s="34">
        <v>26641.393365120002</v>
      </c>
    </row>
    <row r="29" spans="1:15" ht="13.5">
      <c r="A29" s="537" t="s">
        <v>65</v>
      </c>
      <c r="B29" s="50">
        <v>1187528.715670522</v>
      </c>
      <c r="C29" s="50">
        <v>1300791.7326458336</v>
      </c>
      <c r="D29" s="50">
        <v>1337077.9123759249</v>
      </c>
      <c r="E29" s="50">
        <v>441224.51995766297</v>
      </c>
      <c r="F29" s="50">
        <v>711816.6442945999</v>
      </c>
      <c r="G29" s="50">
        <v>875983.5308501569</v>
      </c>
      <c r="H29" s="50">
        <v>1041230.3904794301</v>
      </c>
      <c r="I29" s="50">
        <v>1142882.388088728</v>
      </c>
      <c r="J29" s="50">
        <v>861764.9040783201</v>
      </c>
      <c r="K29" s="50">
        <v>1196612.2281761556</v>
      </c>
      <c r="L29" s="50">
        <v>1263292.1439959854</v>
      </c>
      <c r="M29" s="50">
        <v>1002994.91798602</v>
      </c>
      <c r="N29" s="50">
        <v>623004.5842978731</v>
      </c>
      <c r="O29" s="32">
        <v>1247150.87081573</v>
      </c>
    </row>
    <row r="30" spans="1:15" ht="13.5">
      <c r="A30" s="538" t="s">
        <v>66</v>
      </c>
      <c r="B30" s="51">
        <v>47.023653</v>
      </c>
      <c r="C30" s="51">
        <v>57.845496</v>
      </c>
      <c r="D30" s="51">
        <v>25.626049</v>
      </c>
      <c r="E30" s="51">
        <v>4382.535106</v>
      </c>
      <c r="F30" s="51">
        <v>22240.99331</v>
      </c>
      <c r="G30" s="51">
        <v>21801.263227</v>
      </c>
      <c r="H30" s="51">
        <v>27487.919061</v>
      </c>
      <c r="I30" s="51">
        <v>19987.520967</v>
      </c>
      <c r="J30" s="51">
        <v>20518.09917231996</v>
      </c>
      <c r="K30" s="51">
        <v>28459.877162</v>
      </c>
      <c r="L30" s="51">
        <v>26993.83430525</v>
      </c>
      <c r="M30" s="51">
        <v>20635.24716</v>
      </c>
      <c r="N30" s="51">
        <v>15779.374713433705</v>
      </c>
      <c r="O30" s="34">
        <v>8047.202512</v>
      </c>
    </row>
    <row r="31" spans="1:15" ht="13.5">
      <c r="A31" s="537" t="s">
        <v>67</v>
      </c>
      <c r="B31" s="50">
        <v>17848.05695718707</v>
      </c>
      <c r="C31" s="50">
        <v>14210.52006163086</v>
      </c>
      <c r="D31" s="50">
        <v>23610.092214592245</v>
      </c>
      <c r="E31" s="50">
        <v>19260.121906046</v>
      </c>
      <c r="F31" s="50">
        <v>25508.94391557</v>
      </c>
      <c r="G31" s="50">
        <v>47457.81365833159</v>
      </c>
      <c r="H31" s="50">
        <v>69469.96239399</v>
      </c>
      <c r="I31" s="50">
        <v>59727.221298280005</v>
      </c>
      <c r="J31" s="50">
        <v>14766.141570147998</v>
      </c>
      <c r="K31" s="50">
        <v>30486.191563849996</v>
      </c>
      <c r="L31" s="50">
        <v>47445.491344680006</v>
      </c>
      <c r="M31" s="50">
        <v>49603.152096100515</v>
      </c>
      <c r="N31" s="50">
        <v>44873.368330932586</v>
      </c>
      <c r="O31" s="32">
        <v>138210.60193863994</v>
      </c>
    </row>
    <row r="32" spans="1:15" ht="13.5">
      <c r="A32" s="538" t="s">
        <v>68</v>
      </c>
      <c r="B32" s="51">
        <v>50773.59096376004</v>
      </c>
      <c r="C32" s="51">
        <v>46210.94272704645</v>
      </c>
      <c r="D32" s="51">
        <v>72340.21915517977</v>
      </c>
      <c r="E32" s="51">
        <v>45079.901796925995</v>
      </c>
      <c r="F32" s="51">
        <v>88563.58985601</v>
      </c>
      <c r="G32" s="51">
        <v>90620.31403736</v>
      </c>
      <c r="H32" s="51">
        <v>111849.36510122001</v>
      </c>
      <c r="I32" s="51">
        <v>61915.60550594999</v>
      </c>
      <c r="J32" s="51">
        <v>165953.73512368093</v>
      </c>
      <c r="K32" s="51">
        <v>56790.97851463599</v>
      </c>
      <c r="L32" s="51">
        <v>73258.07815034554</v>
      </c>
      <c r="M32" s="51">
        <v>33128.76965786165</v>
      </c>
      <c r="N32" s="51">
        <v>52773.45133215225</v>
      </c>
      <c r="O32" s="34">
        <v>49041.56606968</v>
      </c>
    </row>
    <row r="33" spans="1:15" ht="13.5" customHeight="1">
      <c r="A33" s="537" t="s">
        <v>69</v>
      </c>
      <c r="B33" s="50">
        <v>461051.14230042015</v>
      </c>
      <c r="C33" s="50">
        <v>620899.3293114542</v>
      </c>
      <c r="D33" s="50">
        <v>771253.8167260225</v>
      </c>
      <c r="E33" s="50">
        <v>566019.779470499</v>
      </c>
      <c r="F33" s="50">
        <v>703827.7971731869</v>
      </c>
      <c r="G33" s="50">
        <v>645414.7690336664</v>
      </c>
      <c r="H33" s="50">
        <v>866349.2177032401</v>
      </c>
      <c r="I33" s="50">
        <v>610714.575524774</v>
      </c>
      <c r="J33" s="50">
        <v>950727.6539224677</v>
      </c>
      <c r="K33" s="50">
        <v>803975.2759245964</v>
      </c>
      <c r="L33" s="50">
        <v>918538.7874634016</v>
      </c>
      <c r="M33" s="50">
        <v>335565.9286005925</v>
      </c>
      <c r="N33" s="50">
        <v>1393752.7189685272</v>
      </c>
      <c r="O33" s="32">
        <v>507981.1101472016</v>
      </c>
    </row>
    <row r="34" spans="1:15" ht="13.5">
      <c r="A34" s="739" t="s">
        <v>70</v>
      </c>
      <c r="B34" s="55">
        <v>27744.90985760634</v>
      </c>
      <c r="C34" s="55">
        <v>24647.730137224375</v>
      </c>
      <c r="D34" s="55">
        <v>37226.70605818903</v>
      </c>
      <c r="E34" s="55">
        <v>18493.719077018</v>
      </c>
      <c r="F34" s="55">
        <v>37745.45835416</v>
      </c>
      <c r="G34" s="55">
        <v>43482.73381274</v>
      </c>
      <c r="H34" s="55">
        <v>275231.43715442996</v>
      </c>
      <c r="I34" s="55">
        <v>93526.12629885001</v>
      </c>
      <c r="J34" s="55">
        <v>66843.32081254164</v>
      </c>
      <c r="K34" s="55">
        <v>64282.42004003801</v>
      </c>
      <c r="L34" s="55">
        <v>89305.09323744003</v>
      </c>
      <c r="M34" s="55">
        <v>24571.58338723</v>
      </c>
      <c r="N34" s="55">
        <v>70620.16922702688</v>
      </c>
      <c r="O34" s="44">
        <v>71797.72713618</v>
      </c>
    </row>
    <row r="35" spans="1:15" ht="13.5">
      <c r="A35" s="39"/>
      <c r="B35" s="50"/>
      <c r="C35" s="50"/>
      <c r="D35" s="50"/>
      <c r="E35" s="50"/>
      <c r="F35" s="50"/>
      <c r="G35" s="50"/>
      <c r="H35" s="50"/>
      <c r="I35" s="50"/>
      <c r="J35" s="50"/>
      <c r="K35" s="50"/>
      <c r="L35" s="522"/>
      <c r="M35" s="523"/>
      <c r="N35" s="523"/>
      <c r="O35" s="178"/>
    </row>
    <row r="36" spans="1:15" ht="14.25" customHeight="1">
      <c r="A36" s="45" t="s">
        <v>71</v>
      </c>
      <c r="B36" s="57">
        <v>3845.5288105776126</v>
      </c>
      <c r="C36" s="57">
        <v>5768.660662368115</v>
      </c>
      <c r="D36" s="57">
        <v>35343.708264605295</v>
      </c>
      <c r="E36" s="57">
        <v>47074.689339721015</v>
      </c>
      <c r="F36" s="57">
        <v>83396.52111936001</v>
      </c>
      <c r="G36" s="57">
        <v>47521.26677446607</v>
      </c>
      <c r="H36" s="57">
        <v>43869.21365769001</v>
      </c>
      <c r="I36" s="57">
        <v>100276.17389372998</v>
      </c>
      <c r="J36" s="57">
        <v>58058.479214599996</v>
      </c>
      <c r="K36" s="57">
        <v>101361.89304116998</v>
      </c>
      <c r="L36" s="57">
        <v>63272.09461820963</v>
      </c>
      <c r="M36" s="57">
        <v>78311.42314695044</v>
      </c>
      <c r="N36" s="57">
        <v>80301.60453597484</v>
      </c>
      <c r="O36" s="47">
        <v>177164.21679775</v>
      </c>
    </row>
    <row r="37" spans="1:15" ht="13.5">
      <c r="A37" s="537" t="s">
        <v>72</v>
      </c>
      <c r="B37" s="61">
        <v>0</v>
      </c>
      <c r="C37" s="50">
        <v>0</v>
      </c>
      <c r="D37" s="50">
        <v>0</v>
      </c>
      <c r="E37" s="50">
        <v>0</v>
      </c>
      <c r="F37" s="50">
        <v>0</v>
      </c>
      <c r="G37" s="50">
        <v>0</v>
      </c>
      <c r="H37" s="50">
        <v>3954.75723</v>
      </c>
      <c r="I37" s="50">
        <v>6554.056089</v>
      </c>
      <c r="J37" s="50">
        <v>4793.8764750280025</v>
      </c>
      <c r="K37" s="50">
        <v>17628.595509209998</v>
      </c>
      <c r="L37" s="50">
        <v>27100.2899504</v>
      </c>
      <c r="M37" s="50">
        <v>33055.57983673</v>
      </c>
      <c r="N37" s="50">
        <v>24518.452051922883</v>
      </c>
      <c r="O37" s="32">
        <v>17012.454096</v>
      </c>
    </row>
    <row r="38" spans="1:15" ht="13.5">
      <c r="A38" s="538" t="s">
        <v>73</v>
      </c>
      <c r="B38" s="62">
        <v>0</v>
      </c>
      <c r="C38" s="51">
        <v>0</v>
      </c>
      <c r="D38" s="51">
        <v>0</v>
      </c>
      <c r="E38" s="51">
        <v>0</v>
      </c>
      <c r="F38" s="51">
        <v>0</v>
      </c>
      <c r="G38" s="51">
        <v>0</v>
      </c>
      <c r="H38" s="51">
        <v>0</v>
      </c>
      <c r="I38" s="51">
        <v>2343.1925165</v>
      </c>
      <c r="J38" s="51">
        <v>3202.350591</v>
      </c>
      <c r="K38" s="51">
        <v>141.148481</v>
      </c>
      <c r="L38" s="51">
        <v>674.8526858299999</v>
      </c>
      <c r="M38" s="51">
        <v>27.308</v>
      </c>
      <c r="N38" s="51">
        <v>136.34</v>
      </c>
      <c r="O38" s="34">
        <v>10849.069846</v>
      </c>
    </row>
    <row r="39" spans="1:15" ht="13.5">
      <c r="A39" s="537" t="s">
        <v>74</v>
      </c>
      <c r="B39" s="61">
        <v>0</v>
      </c>
      <c r="C39" s="50">
        <v>0</v>
      </c>
      <c r="D39" s="50">
        <v>0</v>
      </c>
      <c r="E39" s="50">
        <v>0</v>
      </c>
      <c r="F39" s="50">
        <v>0</v>
      </c>
      <c r="G39" s="50">
        <v>0</v>
      </c>
      <c r="H39" s="50">
        <v>0</v>
      </c>
      <c r="I39" s="50">
        <v>0</v>
      </c>
      <c r="J39" s="50">
        <v>0</v>
      </c>
      <c r="K39" s="50">
        <v>0</v>
      </c>
      <c r="L39" s="50">
        <v>19.95199999963492</v>
      </c>
      <c r="M39" s="50">
        <v>24.98236</v>
      </c>
      <c r="N39" s="50">
        <v>47.098</v>
      </c>
      <c r="O39" s="32">
        <v>101.94</v>
      </c>
    </row>
    <row r="40" spans="1:15" ht="13.5">
      <c r="A40" s="538" t="s">
        <v>75</v>
      </c>
      <c r="B40" s="62">
        <v>0</v>
      </c>
      <c r="C40" s="51">
        <v>0</v>
      </c>
      <c r="D40" s="51">
        <v>11</v>
      </c>
      <c r="E40" s="51">
        <v>14</v>
      </c>
      <c r="F40" s="51">
        <v>24.047733079999997</v>
      </c>
      <c r="G40" s="51">
        <v>26.76141997</v>
      </c>
      <c r="H40" s="51">
        <v>0</v>
      </c>
      <c r="I40" s="51">
        <v>0</v>
      </c>
      <c r="J40" s="51">
        <v>87.29607763</v>
      </c>
      <c r="K40" s="51">
        <v>45.9036993</v>
      </c>
      <c r="L40" s="51">
        <v>0</v>
      </c>
      <c r="M40" s="51">
        <v>0</v>
      </c>
      <c r="N40" s="51">
        <v>179.168605</v>
      </c>
      <c r="O40" s="34">
        <v>170.11851206</v>
      </c>
    </row>
    <row r="41" spans="1:15" ht="13.5">
      <c r="A41" s="537" t="s">
        <v>76</v>
      </c>
      <c r="B41" s="587">
        <v>3554.58180252</v>
      </c>
      <c r="C41" s="50">
        <v>5204.283079670001</v>
      </c>
      <c r="D41" s="50">
        <v>32252.745354543298</v>
      </c>
      <c r="E41" s="50">
        <v>42250.440897720015</v>
      </c>
      <c r="F41" s="50">
        <v>82651.14274428</v>
      </c>
      <c r="G41" s="50">
        <v>36471.030865496075</v>
      </c>
      <c r="H41" s="50">
        <v>30417.556282690006</v>
      </c>
      <c r="I41" s="50">
        <v>78028.71693322998</v>
      </c>
      <c r="J41" s="50">
        <v>30822.763579088998</v>
      </c>
      <c r="K41" s="50">
        <v>51831.96310688998</v>
      </c>
      <c r="L41" s="50">
        <v>30629.98822998</v>
      </c>
      <c r="M41" s="50">
        <v>44675.94664422044</v>
      </c>
      <c r="N41" s="50">
        <v>49887.411998749994</v>
      </c>
      <c r="O41" s="32">
        <v>66226.38013969001</v>
      </c>
    </row>
    <row r="42" spans="1:15" ht="13.5">
      <c r="A42" s="739" t="s">
        <v>77</v>
      </c>
      <c r="B42" s="588">
        <v>290.94700805761227</v>
      </c>
      <c r="C42" s="55">
        <v>564.3775826981132</v>
      </c>
      <c r="D42" s="55">
        <v>3079.962910062</v>
      </c>
      <c r="E42" s="55">
        <v>4810.248442001</v>
      </c>
      <c r="F42" s="55">
        <v>721.330642</v>
      </c>
      <c r="G42" s="55">
        <v>11023.474489</v>
      </c>
      <c r="H42" s="55">
        <v>9496.900144999998</v>
      </c>
      <c r="I42" s="55">
        <v>13350.208354999999</v>
      </c>
      <c r="J42" s="55">
        <v>19152.192491853</v>
      </c>
      <c r="K42" s="55">
        <v>31714.282244770002</v>
      </c>
      <c r="L42" s="55">
        <v>4847.011752</v>
      </c>
      <c r="M42" s="55">
        <v>527.606306</v>
      </c>
      <c r="N42" s="55">
        <v>5533.133880301963</v>
      </c>
      <c r="O42" s="44">
        <v>82804.254204</v>
      </c>
    </row>
    <row r="44" spans="1:15" ht="12.75" customHeight="1">
      <c r="A44" s="768" t="s">
        <v>83</v>
      </c>
      <c r="B44" s="769"/>
      <c r="C44" s="769"/>
      <c r="D44" s="769"/>
      <c r="E44" s="769"/>
      <c r="F44" s="769"/>
      <c r="G44" s="769"/>
      <c r="H44" s="769"/>
      <c r="I44" s="769"/>
      <c r="J44" s="769"/>
      <c r="K44" s="769"/>
      <c r="L44" s="769"/>
      <c r="M44" s="769"/>
      <c r="N44" s="769"/>
      <c r="O44" s="770"/>
    </row>
    <row r="45" spans="1:15" ht="14.25" customHeight="1">
      <c r="A45" s="759" t="s">
        <v>233</v>
      </c>
      <c r="B45" s="760"/>
      <c r="C45" s="760"/>
      <c r="D45" s="760"/>
      <c r="E45" s="760"/>
      <c r="F45" s="760"/>
      <c r="G45" s="760"/>
      <c r="H45" s="760"/>
      <c r="I45" s="760"/>
      <c r="J45" s="760"/>
      <c r="K45" s="760"/>
      <c r="L45" s="760"/>
      <c r="M45" s="760"/>
      <c r="N45" s="760"/>
      <c r="O45" s="761"/>
    </row>
    <row r="46" spans="1:15" ht="14.25" customHeight="1">
      <c r="A46" s="759" t="s">
        <v>80</v>
      </c>
      <c r="B46" s="760"/>
      <c r="C46" s="760"/>
      <c r="D46" s="760"/>
      <c r="E46" s="760"/>
      <c r="F46" s="760"/>
      <c r="G46" s="760"/>
      <c r="H46" s="760"/>
      <c r="I46" s="760"/>
      <c r="J46" s="760"/>
      <c r="K46" s="760"/>
      <c r="L46" s="760"/>
      <c r="M46" s="760"/>
      <c r="N46" s="760"/>
      <c r="O46" s="761"/>
    </row>
    <row r="47" spans="1:15" ht="14.25" customHeight="1">
      <c r="A47" s="771" t="s">
        <v>81</v>
      </c>
      <c r="B47" s="772"/>
      <c r="C47" s="772"/>
      <c r="D47" s="772"/>
      <c r="E47" s="772"/>
      <c r="F47" s="772"/>
      <c r="G47" s="772"/>
      <c r="H47" s="772"/>
      <c r="I47" s="772"/>
      <c r="J47" s="772"/>
      <c r="K47" s="772"/>
      <c r="L47" s="772"/>
      <c r="M47" s="772"/>
      <c r="N47" s="772"/>
      <c r="O47" s="773"/>
    </row>
    <row r="48" spans="1:15" ht="14.25" customHeight="1">
      <c r="A48" s="759" t="s">
        <v>82</v>
      </c>
      <c r="B48" s="760"/>
      <c r="C48" s="760"/>
      <c r="D48" s="760"/>
      <c r="E48" s="760"/>
      <c r="F48" s="760"/>
      <c r="G48" s="760"/>
      <c r="H48" s="760"/>
      <c r="I48" s="760"/>
      <c r="J48" s="760"/>
      <c r="K48" s="760"/>
      <c r="L48" s="760"/>
      <c r="M48" s="760"/>
      <c r="N48" s="760"/>
      <c r="O48" s="761"/>
    </row>
    <row r="49" spans="1:15" ht="14.25" customHeight="1">
      <c r="A49" s="762" t="s">
        <v>246</v>
      </c>
      <c r="B49" s="763"/>
      <c r="C49" s="763"/>
      <c r="D49" s="763"/>
      <c r="E49" s="763"/>
      <c r="F49" s="763"/>
      <c r="G49" s="763"/>
      <c r="H49" s="763"/>
      <c r="I49" s="763"/>
      <c r="J49" s="763"/>
      <c r="K49" s="763"/>
      <c r="L49" s="763"/>
      <c r="M49" s="763"/>
      <c r="N49" s="763"/>
      <c r="O49" s="764"/>
    </row>
    <row r="50" spans="1:15" ht="14.25" customHeight="1">
      <c r="A50" s="765" t="s">
        <v>84</v>
      </c>
      <c r="B50" s="766"/>
      <c r="C50" s="766"/>
      <c r="D50" s="766"/>
      <c r="E50" s="766"/>
      <c r="F50" s="766"/>
      <c r="G50" s="766"/>
      <c r="H50" s="766"/>
      <c r="I50" s="766"/>
      <c r="J50" s="766"/>
      <c r="K50" s="766"/>
      <c r="L50" s="766"/>
      <c r="M50" s="766"/>
      <c r="N50" s="766"/>
      <c r="O50" s="767"/>
    </row>
  </sheetData>
  <sheetProtection/>
  <mergeCells count="10">
    <mergeCell ref="A1:O7"/>
    <mergeCell ref="A8:O9"/>
    <mergeCell ref="A10:O10"/>
    <mergeCell ref="A48:O48"/>
    <mergeCell ref="A49:O49"/>
    <mergeCell ref="A50:O50"/>
    <mergeCell ref="A44:O44"/>
    <mergeCell ref="A45:O45"/>
    <mergeCell ref="A46:O46"/>
    <mergeCell ref="A47:O47"/>
  </mergeCells>
  <hyperlinks>
    <hyperlink ref="O14" location="Índice!A1" display="Índice"/>
  </hyperlinks>
  <printOptions/>
  <pageMargins left="0.7" right="0.7" top="0.75" bottom="0.75" header="0.3" footer="0.3"/>
  <pageSetup horizontalDpi="600" verticalDpi="600" orientation="portrait"/>
  <drawing r:id="rId1"/>
</worksheet>
</file>

<file path=xl/worksheets/sheet20.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L7"/>
    </sheetView>
  </sheetViews>
  <sheetFormatPr defaultColWidth="11.57421875" defaultRowHeight="12.75"/>
  <cols>
    <col min="1" max="1" width="75.28125" style="105" customWidth="1"/>
    <col min="2" max="2" width="21.28125" style="105" customWidth="1"/>
    <col min="3" max="11" width="11.421875" style="20" customWidth="1"/>
    <col min="12" max="12" width="11.28125" style="20" customWidth="1"/>
    <col min="13" max="16384" width="11.421875" style="20" customWidth="1"/>
  </cols>
  <sheetData>
    <row r="1" spans="1:12" ht="12.75">
      <c r="A1" s="800"/>
      <c r="B1" s="800"/>
      <c r="C1" s="800"/>
      <c r="D1" s="800"/>
      <c r="E1" s="800"/>
      <c r="F1" s="800"/>
      <c r="G1" s="800"/>
      <c r="H1" s="800"/>
      <c r="I1" s="800"/>
      <c r="J1" s="800"/>
      <c r="K1" s="800"/>
      <c r="L1" s="800"/>
    </row>
    <row r="2" spans="1:12" ht="12.75">
      <c r="A2" s="800"/>
      <c r="B2" s="800"/>
      <c r="C2" s="800"/>
      <c r="D2" s="800"/>
      <c r="E2" s="800"/>
      <c r="F2" s="800"/>
      <c r="G2" s="800"/>
      <c r="H2" s="800"/>
      <c r="I2" s="800"/>
      <c r="J2" s="800"/>
      <c r="K2" s="800"/>
      <c r="L2" s="800"/>
    </row>
    <row r="3" spans="1:12" ht="12.75">
      <c r="A3" s="800"/>
      <c r="B3" s="800"/>
      <c r="C3" s="800"/>
      <c r="D3" s="800"/>
      <c r="E3" s="800"/>
      <c r="F3" s="800"/>
      <c r="G3" s="800"/>
      <c r="H3" s="800"/>
      <c r="I3" s="800"/>
      <c r="J3" s="800"/>
      <c r="K3" s="800"/>
      <c r="L3" s="800"/>
    </row>
    <row r="4" spans="1:12" ht="12.75">
      <c r="A4" s="800"/>
      <c r="B4" s="800"/>
      <c r="C4" s="800"/>
      <c r="D4" s="800"/>
      <c r="E4" s="800"/>
      <c r="F4" s="800"/>
      <c r="G4" s="800"/>
      <c r="H4" s="800"/>
      <c r="I4" s="800"/>
      <c r="J4" s="800"/>
      <c r="K4" s="800"/>
      <c r="L4" s="800"/>
    </row>
    <row r="5" spans="1:12" ht="12.75">
      <c r="A5" s="800"/>
      <c r="B5" s="800"/>
      <c r="C5" s="800"/>
      <c r="D5" s="800"/>
      <c r="E5" s="800"/>
      <c r="F5" s="800"/>
      <c r="G5" s="800"/>
      <c r="H5" s="800"/>
      <c r="I5" s="800"/>
      <c r="J5" s="800"/>
      <c r="K5" s="800"/>
      <c r="L5" s="800"/>
    </row>
    <row r="6" spans="1:12" ht="12.75">
      <c r="A6" s="800"/>
      <c r="B6" s="800"/>
      <c r="C6" s="800"/>
      <c r="D6" s="800"/>
      <c r="E6" s="800"/>
      <c r="F6" s="800"/>
      <c r="G6" s="800"/>
      <c r="H6" s="800"/>
      <c r="I6" s="800"/>
      <c r="J6" s="800"/>
      <c r="K6" s="800"/>
      <c r="L6" s="800"/>
    </row>
    <row r="7" spans="1:12" ht="12.75">
      <c r="A7" s="800"/>
      <c r="B7" s="800"/>
      <c r="C7" s="800"/>
      <c r="D7" s="800"/>
      <c r="E7" s="800"/>
      <c r="F7" s="800"/>
      <c r="G7" s="800"/>
      <c r="H7" s="800"/>
      <c r="I7" s="800"/>
      <c r="J7" s="800"/>
      <c r="K7" s="800"/>
      <c r="L7" s="800"/>
    </row>
    <row r="8" spans="1:12" ht="12.75" customHeight="1">
      <c r="A8" s="803" t="s">
        <v>221</v>
      </c>
      <c r="B8" s="756"/>
      <c r="C8" s="756"/>
      <c r="D8" s="756"/>
      <c r="E8" s="756"/>
      <c r="F8" s="756"/>
      <c r="G8" s="756"/>
      <c r="H8" s="756"/>
      <c r="I8" s="756"/>
      <c r="J8" s="756"/>
      <c r="K8" s="756"/>
      <c r="L8" s="756"/>
    </row>
    <row r="9" spans="1:12" ht="12.75" customHeight="1">
      <c r="A9" s="803"/>
      <c r="B9" s="756"/>
      <c r="C9" s="756"/>
      <c r="D9" s="756"/>
      <c r="E9" s="756"/>
      <c r="F9" s="756"/>
      <c r="G9" s="756"/>
      <c r="H9" s="756"/>
      <c r="I9" s="756"/>
      <c r="J9" s="756"/>
      <c r="K9" s="756"/>
      <c r="L9" s="756"/>
    </row>
    <row r="10" spans="1:12" ht="14.25" customHeight="1">
      <c r="A10" s="870" t="s">
        <v>245</v>
      </c>
      <c r="B10" s="870"/>
      <c r="C10" s="870"/>
      <c r="D10" s="870"/>
      <c r="E10" s="870"/>
      <c r="F10" s="870"/>
      <c r="G10" s="387"/>
      <c r="H10" s="387"/>
      <c r="I10" s="387"/>
      <c r="J10" s="387"/>
      <c r="K10" s="387"/>
      <c r="L10" s="489"/>
    </row>
    <row r="11" spans="1:12" ht="14.25" customHeight="1">
      <c r="A11" s="530" t="s">
        <v>49</v>
      </c>
      <c r="B11" s="579"/>
      <c r="C11" s="386"/>
      <c r="D11" s="387"/>
      <c r="E11" s="387"/>
      <c r="F11" s="387"/>
      <c r="G11" s="387"/>
      <c r="H11" s="387"/>
      <c r="I11" s="387"/>
      <c r="J11" s="387"/>
      <c r="K11" s="387"/>
      <c r="L11" s="489"/>
    </row>
    <row r="12" spans="1:12" ht="15" customHeight="1">
      <c r="A12" s="531" t="s">
        <v>112</v>
      </c>
      <c r="B12" s="531"/>
      <c r="C12" s="327"/>
      <c r="D12" s="483"/>
      <c r="E12" s="483"/>
      <c r="F12" s="483"/>
      <c r="G12" s="483"/>
      <c r="H12" s="483"/>
      <c r="I12" s="483"/>
      <c r="J12" s="483"/>
      <c r="K12" s="483"/>
      <c r="L12" s="488"/>
    </row>
    <row r="13" spans="1:12" ht="15">
      <c r="A13" s="422"/>
      <c r="B13" s="664"/>
      <c r="C13" s="426"/>
      <c r="D13" s="427"/>
      <c r="E13" s="427"/>
      <c r="F13" s="427"/>
      <c r="G13" s="427"/>
      <c r="H13" s="291"/>
      <c r="I13" s="291"/>
      <c r="J13" s="291"/>
      <c r="K13" s="291"/>
      <c r="L13" s="534" t="s">
        <v>86</v>
      </c>
    </row>
    <row r="14" spans="1:12" ht="15.75">
      <c r="A14" s="468" t="s">
        <v>0</v>
      </c>
      <c r="B14" s="665" t="s">
        <v>239</v>
      </c>
      <c r="C14" s="732">
        <v>2012</v>
      </c>
      <c r="D14" s="732">
        <v>2013</v>
      </c>
      <c r="E14" s="732">
        <v>2014</v>
      </c>
      <c r="F14" s="732">
        <v>2015</v>
      </c>
      <c r="G14" s="732">
        <v>2016</v>
      </c>
      <c r="H14" s="732">
        <v>2017</v>
      </c>
      <c r="I14" s="732">
        <v>2018</v>
      </c>
      <c r="J14" s="732">
        <v>2019</v>
      </c>
      <c r="K14" s="732" t="s">
        <v>107</v>
      </c>
      <c r="L14" s="733" t="s">
        <v>109</v>
      </c>
    </row>
    <row r="15" spans="1:12" ht="16.5" customHeight="1">
      <c r="A15" s="447" t="s">
        <v>208</v>
      </c>
      <c r="B15" s="666" t="s">
        <v>204</v>
      </c>
      <c r="C15" s="685">
        <v>2603.6069541149473</v>
      </c>
      <c r="D15" s="685">
        <v>2682.042341381473</v>
      </c>
      <c r="E15" s="685">
        <v>2852.3739357602667</v>
      </c>
      <c r="F15" s="685">
        <v>3080.0241838875545</v>
      </c>
      <c r="G15" s="685">
        <v>3067.50167027424</v>
      </c>
      <c r="H15" s="685">
        <v>3418.711826223729</v>
      </c>
      <c r="I15" s="685">
        <v>3959.6814689699304</v>
      </c>
      <c r="J15" s="685">
        <v>4302.40028725413</v>
      </c>
      <c r="K15" s="685">
        <v>4480.82138840007</v>
      </c>
      <c r="L15" s="692">
        <v>5611.069037376057</v>
      </c>
    </row>
    <row r="16" spans="1:12" ht="13.5" customHeight="1">
      <c r="A16" s="429" t="s">
        <v>242</v>
      </c>
      <c r="B16" s="667" t="s">
        <v>204</v>
      </c>
      <c r="C16" s="680">
        <v>666507</v>
      </c>
      <c r="D16" s="680">
        <v>714093</v>
      </c>
      <c r="E16" s="680">
        <v>762903</v>
      </c>
      <c r="F16" s="680">
        <v>804692</v>
      </c>
      <c r="G16" s="680">
        <v>863782</v>
      </c>
      <c r="H16" s="680">
        <v>920471</v>
      </c>
      <c r="I16" s="680">
        <v>987791</v>
      </c>
      <c r="J16" s="680">
        <v>1060068</v>
      </c>
      <c r="K16" s="680">
        <v>997742</v>
      </c>
      <c r="L16" s="682">
        <v>1192586</v>
      </c>
    </row>
    <row r="17" spans="1:12" ht="27.75">
      <c r="A17" s="430" t="s">
        <v>243</v>
      </c>
      <c r="B17" s="668" t="s">
        <v>240</v>
      </c>
      <c r="C17" s="466">
        <v>0.390634600103967</v>
      </c>
      <c r="D17" s="466">
        <v>0.3755872612364878</v>
      </c>
      <c r="E17" s="466">
        <v>0.3738842206362102</v>
      </c>
      <c r="F17" s="466">
        <v>0.38275814645697415</v>
      </c>
      <c r="G17" s="466">
        <v>0.3551245187181766</v>
      </c>
      <c r="H17" s="466">
        <v>0.37140896630352604</v>
      </c>
      <c r="I17" s="466">
        <v>0.4008622744052062</v>
      </c>
      <c r="J17" s="466">
        <v>0.40586078320014657</v>
      </c>
      <c r="K17" s="466">
        <v>0.44909619805521567</v>
      </c>
      <c r="L17" s="467">
        <v>0.4704959673663834</v>
      </c>
    </row>
    <row r="18" spans="1:12" ht="13.5">
      <c r="A18" s="442"/>
      <c r="B18" s="442"/>
      <c r="C18" s="458"/>
      <c r="D18" s="458"/>
      <c r="E18" s="458"/>
      <c r="F18" s="458"/>
      <c r="G18" s="458"/>
      <c r="H18" s="458"/>
      <c r="I18" s="458"/>
      <c r="J18" s="458"/>
      <c r="K18" s="458"/>
      <c r="L18" s="458"/>
    </row>
    <row r="19" spans="1:12" ht="13.5">
      <c r="A19" s="871" t="s">
        <v>235</v>
      </c>
      <c r="B19" s="872"/>
      <c r="C19" s="872"/>
      <c r="D19" s="872"/>
      <c r="E19" s="872"/>
      <c r="F19" s="872"/>
      <c r="G19" s="872"/>
      <c r="H19" s="872"/>
      <c r="I19" s="459"/>
      <c r="J19" s="459"/>
      <c r="K19" s="459"/>
      <c r="L19" s="273"/>
    </row>
    <row r="20" spans="1:12" ht="13.5">
      <c r="A20" s="873" t="s">
        <v>80</v>
      </c>
      <c r="B20" s="874"/>
      <c r="C20" s="875"/>
      <c r="D20" s="875"/>
      <c r="E20" s="875"/>
      <c r="F20" s="875"/>
      <c r="G20" s="875"/>
      <c r="H20" s="875"/>
      <c r="I20" s="437"/>
      <c r="J20" s="437"/>
      <c r="K20" s="437"/>
      <c r="L20" s="276"/>
    </row>
    <row r="21" spans="1:12" ht="16.5" customHeight="1">
      <c r="A21" s="873" t="s">
        <v>246</v>
      </c>
      <c r="B21" s="874"/>
      <c r="C21" s="874"/>
      <c r="D21" s="874"/>
      <c r="E21" s="874"/>
      <c r="F21" s="874"/>
      <c r="G21" s="437"/>
      <c r="H21" s="437"/>
      <c r="I21" s="437"/>
      <c r="J21" s="437"/>
      <c r="K21" s="437"/>
      <c r="L21" s="276"/>
    </row>
    <row r="22" spans="1:12" ht="13.5">
      <c r="A22" s="876" t="s">
        <v>84</v>
      </c>
      <c r="B22" s="877"/>
      <c r="C22" s="877"/>
      <c r="D22" s="877"/>
      <c r="E22" s="877"/>
      <c r="F22" s="877"/>
      <c r="G22" s="877"/>
      <c r="H22" s="877"/>
      <c r="I22" s="440"/>
      <c r="J22" s="440"/>
      <c r="K22" s="440"/>
      <c r="L22" s="281"/>
    </row>
    <row r="23" spans="1:12" ht="13.5">
      <c r="A23" s="286"/>
      <c r="B23" s="286"/>
      <c r="C23" s="1"/>
      <c r="D23" s="1"/>
      <c r="E23" s="1"/>
      <c r="F23" s="1"/>
      <c r="G23" s="1"/>
      <c r="H23" s="1"/>
      <c r="I23" s="1"/>
      <c r="J23" s="1"/>
      <c r="K23" s="1"/>
      <c r="L23" s="1"/>
    </row>
    <row r="26" spans="3:12" ht="12.75">
      <c r="C26" s="465"/>
      <c r="D26" s="465"/>
      <c r="E26" s="465"/>
      <c r="F26" s="465"/>
      <c r="G26" s="465"/>
      <c r="H26" s="465"/>
      <c r="I26" s="465"/>
      <c r="J26" s="465"/>
      <c r="K26" s="465"/>
      <c r="L26" s="465"/>
    </row>
  </sheetData>
  <sheetProtection/>
  <mergeCells count="7">
    <mergeCell ref="A1:L7"/>
    <mergeCell ref="A8:L9"/>
    <mergeCell ref="A19:H19"/>
    <mergeCell ref="A20:H20"/>
    <mergeCell ref="A22:H22"/>
    <mergeCell ref="A10:F10"/>
    <mergeCell ref="A21:F21"/>
  </mergeCells>
  <hyperlinks>
    <hyperlink ref="L13" location="Índice!A1" display="Índice"/>
  </hyperlinks>
  <printOptions/>
  <pageMargins left="0.7" right="0.7" top="0.75" bottom="0.75" header="0.3" footer="0.3"/>
  <pageSetup orientation="portrait" paperSize="3"/>
  <drawing r:id="rId1"/>
</worksheet>
</file>

<file path=xl/worksheets/sheet21.xml><?xml version="1.0" encoding="utf-8"?>
<worksheet xmlns="http://schemas.openxmlformats.org/spreadsheetml/2006/main" xmlns:r="http://schemas.openxmlformats.org/officeDocument/2006/relationships">
  <dimension ref="A1:M46"/>
  <sheetViews>
    <sheetView zoomScalePageLayoutView="0" workbookViewId="0" topLeftCell="A1">
      <selection activeCell="A1" sqref="A1:L7"/>
    </sheetView>
  </sheetViews>
  <sheetFormatPr defaultColWidth="11.57421875" defaultRowHeight="12.75"/>
  <cols>
    <col min="1" max="1" width="52.28125" style="229" customWidth="1"/>
    <col min="2" max="2" width="21.7109375" style="229" customWidth="1"/>
    <col min="3" max="3" width="17.00390625" style="20" customWidth="1"/>
    <col min="4" max="4" width="15.421875" style="20" customWidth="1"/>
    <col min="5" max="5" width="15.00390625" style="20" customWidth="1"/>
    <col min="6" max="6" width="14.28125" style="20" customWidth="1"/>
    <col min="7" max="7" width="15.421875" style="20" customWidth="1"/>
    <col min="8" max="8" width="13.140625" style="20" customWidth="1"/>
    <col min="9" max="9" width="15.140625" style="20" customWidth="1"/>
    <col min="10" max="10" width="14.8515625" style="20" customWidth="1"/>
    <col min="11" max="11" width="14.140625" style="20" customWidth="1"/>
    <col min="12" max="12" width="14.421875" style="20" customWidth="1"/>
    <col min="13" max="16384" width="11.421875" style="20" customWidth="1"/>
  </cols>
  <sheetData>
    <row r="1" spans="1:12" ht="12.75">
      <c r="A1" s="786"/>
      <c r="B1" s="786"/>
      <c r="C1" s="786"/>
      <c r="D1" s="786"/>
      <c r="E1" s="786"/>
      <c r="F1" s="786"/>
      <c r="G1" s="786"/>
      <c r="H1" s="786"/>
      <c r="I1" s="786"/>
      <c r="J1" s="786"/>
      <c r="K1" s="786"/>
      <c r="L1" s="786"/>
    </row>
    <row r="2" spans="1:12" ht="12.75">
      <c r="A2" s="786"/>
      <c r="B2" s="786"/>
      <c r="C2" s="786"/>
      <c r="D2" s="786"/>
      <c r="E2" s="786"/>
      <c r="F2" s="786"/>
      <c r="G2" s="786"/>
      <c r="H2" s="786"/>
      <c r="I2" s="786"/>
      <c r="J2" s="786"/>
      <c r="K2" s="786"/>
      <c r="L2" s="786"/>
    </row>
    <row r="3" spans="1:12" ht="12.75">
      <c r="A3" s="786"/>
      <c r="B3" s="786"/>
      <c r="C3" s="786"/>
      <c r="D3" s="786"/>
      <c r="E3" s="786"/>
      <c r="F3" s="786"/>
      <c r="G3" s="786"/>
      <c r="H3" s="786"/>
      <c r="I3" s="786"/>
      <c r="J3" s="786"/>
      <c r="K3" s="786"/>
      <c r="L3" s="786"/>
    </row>
    <row r="4" spans="1:12" ht="12.75">
      <c r="A4" s="786"/>
      <c r="B4" s="786"/>
      <c r="C4" s="786"/>
      <c r="D4" s="786"/>
      <c r="E4" s="786"/>
      <c r="F4" s="786"/>
      <c r="G4" s="786"/>
      <c r="H4" s="786"/>
      <c r="I4" s="786"/>
      <c r="J4" s="786"/>
      <c r="K4" s="786"/>
      <c r="L4" s="786"/>
    </row>
    <row r="5" spans="1:12" ht="12.75">
      <c r="A5" s="786"/>
      <c r="B5" s="786"/>
      <c r="C5" s="786"/>
      <c r="D5" s="786"/>
      <c r="E5" s="786"/>
      <c r="F5" s="786"/>
      <c r="G5" s="786"/>
      <c r="H5" s="786"/>
      <c r="I5" s="786"/>
      <c r="J5" s="786"/>
      <c r="K5" s="786"/>
      <c r="L5" s="786"/>
    </row>
    <row r="6" spans="1:12" ht="12.75">
      <c r="A6" s="786"/>
      <c r="B6" s="786"/>
      <c r="C6" s="786"/>
      <c r="D6" s="786"/>
      <c r="E6" s="786"/>
      <c r="F6" s="786"/>
      <c r="G6" s="786"/>
      <c r="H6" s="786"/>
      <c r="I6" s="786"/>
      <c r="J6" s="786"/>
      <c r="K6" s="786"/>
      <c r="L6" s="786"/>
    </row>
    <row r="7" spans="1:12" ht="12.75">
      <c r="A7" s="786"/>
      <c r="B7" s="786"/>
      <c r="C7" s="786"/>
      <c r="D7" s="786"/>
      <c r="E7" s="786"/>
      <c r="F7" s="786"/>
      <c r="G7" s="786"/>
      <c r="H7" s="786"/>
      <c r="I7" s="786"/>
      <c r="J7" s="786"/>
      <c r="K7" s="786"/>
      <c r="L7" s="786"/>
    </row>
    <row r="8" spans="1:12" ht="12.75" customHeight="1">
      <c r="A8" s="803" t="s">
        <v>221</v>
      </c>
      <c r="B8" s="756"/>
      <c r="C8" s="756"/>
      <c r="D8" s="756"/>
      <c r="E8" s="756"/>
      <c r="F8" s="756"/>
      <c r="G8" s="756"/>
      <c r="H8" s="756"/>
      <c r="I8" s="756"/>
      <c r="J8" s="756"/>
      <c r="K8" s="756"/>
      <c r="L8" s="756"/>
    </row>
    <row r="9" spans="1:12" ht="12.75" customHeight="1">
      <c r="A9" s="803"/>
      <c r="B9" s="756"/>
      <c r="C9" s="756"/>
      <c r="D9" s="756"/>
      <c r="E9" s="756"/>
      <c r="F9" s="756"/>
      <c r="G9" s="756"/>
      <c r="H9" s="756"/>
      <c r="I9" s="756"/>
      <c r="J9" s="756"/>
      <c r="K9" s="756"/>
      <c r="L9" s="756"/>
    </row>
    <row r="10" spans="1:12" ht="13.5" customHeight="1">
      <c r="A10" s="386" t="s">
        <v>215</v>
      </c>
      <c r="B10" s="386"/>
      <c r="C10" s="386"/>
      <c r="D10" s="387"/>
      <c r="E10" s="387"/>
      <c r="F10" s="387"/>
      <c r="G10" s="387"/>
      <c r="H10" s="387"/>
      <c r="I10" s="387"/>
      <c r="J10" s="387"/>
      <c r="K10" s="387"/>
      <c r="L10" s="489"/>
    </row>
    <row r="11" spans="1:12" ht="13.5" customHeight="1">
      <c r="A11" s="386" t="s">
        <v>49</v>
      </c>
      <c r="B11" s="386"/>
      <c r="C11" s="386"/>
      <c r="D11" s="387"/>
      <c r="E11" s="387"/>
      <c r="F11" s="387"/>
      <c r="G11" s="387"/>
      <c r="H11" s="387"/>
      <c r="I11" s="387"/>
      <c r="J11" s="387"/>
      <c r="K11" s="387"/>
      <c r="L11" s="489"/>
    </row>
    <row r="12" spans="1:12" ht="15" customHeight="1">
      <c r="A12" s="528" t="s">
        <v>180</v>
      </c>
      <c r="B12" s="528"/>
      <c r="C12" s="327"/>
      <c r="D12" s="483"/>
      <c r="E12" s="483"/>
      <c r="F12" s="483"/>
      <c r="G12" s="483"/>
      <c r="H12" s="483"/>
      <c r="I12" s="483"/>
      <c r="J12" s="483"/>
      <c r="K12" s="483"/>
      <c r="L12" s="488"/>
    </row>
    <row r="13" spans="1:12" ht="15">
      <c r="A13" s="425"/>
      <c r="B13" s="672"/>
      <c r="C13" s="426"/>
      <c r="D13" s="427"/>
      <c r="E13" s="427"/>
      <c r="F13" s="427"/>
      <c r="G13" s="427"/>
      <c r="H13" s="291"/>
      <c r="I13" s="291"/>
      <c r="J13" s="291"/>
      <c r="K13" s="291"/>
      <c r="L13" s="534" t="s">
        <v>86</v>
      </c>
    </row>
    <row r="14" spans="1:12" ht="15.75">
      <c r="A14" s="474" t="s">
        <v>0</v>
      </c>
      <c r="B14" s="665" t="s">
        <v>239</v>
      </c>
      <c r="C14" s="734">
        <v>2013</v>
      </c>
      <c r="D14" s="734">
        <v>2014</v>
      </c>
      <c r="E14" s="734">
        <v>2015</v>
      </c>
      <c r="F14" s="734">
        <v>2016</v>
      </c>
      <c r="G14" s="734">
        <v>2017</v>
      </c>
      <c r="H14" s="734">
        <v>2018</v>
      </c>
      <c r="I14" s="734">
        <v>2019</v>
      </c>
      <c r="J14" s="734">
        <v>2020</v>
      </c>
      <c r="K14" s="734" t="s">
        <v>109</v>
      </c>
      <c r="L14" s="735" t="s">
        <v>108</v>
      </c>
    </row>
    <row r="15" spans="1:12" ht="14.25" customHeight="1">
      <c r="A15" s="464" t="s">
        <v>212</v>
      </c>
      <c r="B15" s="666" t="s">
        <v>204</v>
      </c>
      <c r="C15" s="693">
        <v>169.867</v>
      </c>
      <c r="D15" s="693">
        <v>181.962</v>
      </c>
      <c r="E15" s="693">
        <v>215.615</v>
      </c>
      <c r="F15" s="693">
        <v>206.738</v>
      </c>
      <c r="G15" s="693">
        <v>725.485</v>
      </c>
      <c r="H15" s="694">
        <v>611.76</v>
      </c>
      <c r="I15" s="694">
        <v>826.929765302612</v>
      </c>
      <c r="J15" s="694">
        <v>684.7445157902798</v>
      </c>
      <c r="K15" s="694">
        <v>832.22957436735</v>
      </c>
      <c r="L15" s="695">
        <v>1003.0031996687451</v>
      </c>
    </row>
    <row r="16" spans="1:12" ht="15" customHeight="1">
      <c r="A16" s="460" t="s">
        <v>213</v>
      </c>
      <c r="B16" s="667" t="s">
        <v>204</v>
      </c>
      <c r="C16" s="680">
        <v>132863.133</v>
      </c>
      <c r="D16" s="680">
        <v>146214.038</v>
      </c>
      <c r="E16" s="680">
        <v>158373.385</v>
      </c>
      <c r="F16" s="680">
        <v>163264.262</v>
      </c>
      <c r="G16" s="680">
        <v>174854.515</v>
      </c>
      <c r="H16" s="680">
        <v>186664.24</v>
      </c>
      <c r="I16" s="680">
        <v>202747.0702346974</v>
      </c>
      <c r="J16" s="680">
        <v>184382.25548420972</v>
      </c>
      <c r="K16" s="680">
        <v>223839.77042563265</v>
      </c>
      <c r="L16" s="682">
        <v>288588.9968003313</v>
      </c>
    </row>
    <row r="17" spans="1:12" ht="25.5" customHeight="1">
      <c r="A17" s="430" t="s">
        <v>214</v>
      </c>
      <c r="B17" s="668" t="s">
        <v>240</v>
      </c>
      <c r="C17" s="469">
        <v>0.1278511172847324</v>
      </c>
      <c r="D17" s="469">
        <v>0.12444906281844155</v>
      </c>
      <c r="E17" s="469">
        <v>0.13614345617478593</v>
      </c>
      <c r="F17" s="469">
        <v>0.12662783481666062</v>
      </c>
      <c r="G17" s="469">
        <v>0.41490778776859144</v>
      </c>
      <c r="H17" s="469">
        <v>0.3277328319553868</v>
      </c>
      <c r="I17" s="469">
        <v>0.40786274462332245</v>
      </c>
      <c r="J17" s="469">
        <v>0.37137224186354556</v>
      </c>
      <c r="K17" s="469">
        <v>0.3717970103279058</v>
      </c>
      <c r="L17" s="470">
        <v>0.3475542071213138</v>
      </c>
    </row>
    <row r="18" spans="1:12" ht="13.5">
      <c r="A18" s="462"/>
      <c r="B18" s="462"/>
      <c r="C18" s="471"/>
      <c r="D18" s="471"/>
      <c r="E18" s="471"/>
      <c r="F18" s="471"/>
      <c r="G18" s="471"/>
      <c r="H18" s="471"/>
      <c r="I18" s="471"/>
      <c r="J18" s="471"/>
      <c r="K18" s="471"/>
      <c r="L18" s="471"/>
    </row>
    <row r="19" spans="1:12" ht="13.5">
      <c r="A19" s="583" t="s">
        <v>236</v>
      </c>
      <c r="B19" s="675"/>
      <c r="C19" s="584"/>
      <c r="D19" s="584"/>
      <c r="E19" s="584"/>
      <c r="F19" s="584"/>
      <c r="G19" s="584"/>
      <c r="H19" s="584"/>
      <c r="I19" s="584"/>
      <c r="J19" s="584"/>
      <c r="K19" s="584"/>
      <c r="L19" s="585"/>
    </row>
    <row r="20" spans="1:13" ht="13.5">
      <c r="A20" s="873" t="s">
        <v>80</v>
      </c>
      <c r="B20" s="874"/>
      <c r="C20" s="874"/>
      <c r="D20" s="874"/>
      <c r="E20" s="874"/>
      <c r="F20" s="874"/>
      <c r="G20" s="874"/>
      <c r="H20" s="874"/>
      <c r="I20" s="874"/>
      <c r="J20" s="874"/>
      <c r="K20" s="535"/>
      <c r="L20" s="276"/>
      <c r="M20" s="233"/>
    </row>
    <row r="21" spans="1:13" ht="13.5">
      <c r="A21" s="736" t="s">
        <v>81</v>
      </c>
      <c r="B21" s="676"/>
      <c r="C21" s="535"/>
      <c r="D21" s="535"/>
      <c r="E21" s="535"/>
      <c r="F21" s="535"/>
      <c r="G21" s="535"/>
      <c r="H21" s="535"/>
      <c r="I21" s="535"/>
      <c r="J21" s="535"/>
      <c r="K21" s="535"/>
      <c r="L21" s="276"/>
      <c r="M21" s="233"/>
    </row>
    <row r="22" spans="1:13" ht="13.5">
      <c r="A22" s="390" t="s">
        <v>223</v>
      </c>
      <c r="B22" s="677"/>
      <c r="C22" s="472"/>
      <c r="D22" s="473"/>
      <c r="E22" s="473"/>
      <c r="F22" s="473"/>
      <c r="G22" s="473"/>
      <c r="H22" s="473"/>
      <c r="I22" s="473"/>
      <c r="J22" s="535"/>
      <c r="K22" s="535"/>
      <c r="L22" s="276"/>
      <c r="M22" s="233"/>
    </row>
    <row r="23" spans="1:13" ht="13.5">
      <c r="A23" s="390" t="s">
        <v>247</v>
      </c>
      <c r="B23" s="677"/>
      <c r="C23" s="472"/>
      <c r="D23" s="473"/>
      <c r="E23" s="473"/>
      <c r="F23" s="473"/>
      <c r="G23" s="473"/>
      <c r="H23" s="473"/>
      <c r="I23" s="473"/>
      <c r="J23" s="535"/>
      <c r="K23" s="535"/>
      <c r="L23" s="276"/>
      <c r="M23" s="233"/>
    </row>
    <row r="24" spans="1:13" ht="13.5">
      <c r="A24" s="876" t="s">
        <v>84</v>
      </c>
      <c r="B24" s="877"/>
      <c r="C24" s="877"/>
      <c r="D24" s="877"/>
      <c r="E24" s="877"/>
      <c r="F24" s="877"/>
      <c r="G24" s="877"/>
      <c r="H24" s="877"/>
      <c r="I24" s="877"/>
      <c r="J24" s="877"/>
      <c r="K24" s="515"/>
      <c r="L24" s="281"/>
      <c r="M24" s="233"/>
    </row>
    <row r="29" spans="3:12" ht="12.75">
      <c r="C29" s="475"/>
      <c r="D29" s="475"/>
      <c r="E29" s="475"/>
      <c r="F29" s="475"/>
      <c r="G29" s="475"/>
      <c r="H29" s="475"/>
      <c r="I29" s="475"/>
      <c r="J29" s="475"/>
      <c r="K29" s="475"/>
      <c r="L29" s="475"/>
    </row>
    <row r="30" spans="3:12" ht="12.75">
      <c r="C30" s="475"/>
      <c r="D30" s="475"/>
      <c r="E30" s="475"/>
      <c r="F30" s="475"/>
      <c r="G30" s="475"/>
      <c r="H30" s="475"/>
      <c r="I30" s="475"/>
      <c r="J30" s="475"/>
      <c r="K30" s="475"/>
      <c r="L30" s="475"/>
    </row>
    <row r="32" spans="3:12" ht="12.75">
      <c r="C32" s="475"/>
      <c r="D32" s="475"/>
      <c r="E32" s="475"/>
      <c r="F32" s="475"/>
      <c r="G32" s="475"/>
      <c r="H32" s="475"/>
      <c r="I32" s="475"/>
      <c r="J32" s="475"/>
      <c r="K32" s="475"/>
      <c r="L32" s="475"/>
    </row>
    <row r="33" spans="3:12" ht="12.75">
      <c r="C33" s="475"/>
      <c r="D33" s="475"/>
      <c r="E33" s="475"/>
      <c r="F33" s="475"/>
      <c r="G33" s="475"/>
      <c r="H33" s="475"/>
      <c r="I33" s="475"/>
      <c r="J33" s="475"/>
      <c r="K33" s="475"/>
      <c r="L33" s="475"/>
    </row>
    <row r="36" spans="3:12" ht="12.75">
      <c r="C36" s="476"/>
      <c r="D36" s="476"/>
      <c r="E36" s="476"/>
      <c r="F36" s="476"/>
      <c r="G36" s="476"/>
      <c r="H36" s="476"/>
      <c r="I36" s="476"/>
      <c r="J36" s="476"/>
      <c r="K36" s="476"/>
      <c r="L36" s="476"/>
    </row>
    <row r="37" spans="3:12" ht="12.75">
      <c r="C37" s="465"/>
      <c r="D37" s="465"/>
      <c r="E37" s="465"/>
      <c r="F37" s="465"/>
      <c r="G37" s="465"/>
      <c r="H37" s="465"/>
      <c r="I37" s="465"/>
      <c r="J37" s="465"/>
      <c r="K37" s="465"/>
      <c r="L37" s="465"/>
    </row>
    <row r="38" spans="10:12" ht="12.75">
      <c r="J38" s="476"/>
      <c r="K38" s="476"/>
      <c r="L38" s="476"/>
    </row>
    <row r="40" spans="3:12" ht="12.75">
      <c r="C40" s="475"/>
      <c r="D40" s="475"/>
      <c r="E40" s="475"/>
      <c r="F40" s="475"/>
      <c r="G40" s="475"/>
      <c r="H40" s="475"/>
      <c r="I40" s="475"/>
      <c r="J40" s="475"/>
      <c r="K40" s="475"/>
      <c r="L40" s="475"/>
    </row>
    <row r="44" spans="3:12" ht="12.75">
      <c r="C44" s="465"/>
      <c r="D44" s="465"/>
      <c r="E44" s="465"/>
      <c r="F44" s="465"/>
      <c r="G44" s="465"/>
      <c r="H44" s="465"/>
      <c r="I44" s="465"/>
      <c r="J44" s="465"/>
      <c r="K44" s="465"/>
      <c r="L44" s="465"/>
    </row>
    <row r="46" spans="3:12" ht="12.75">
      <c r="C46" s="465"/>
      <c r="D46" s="465"/>
      <c r="E46" s="465"/>
      <c r="F46" s="465"/>
      <c r="G46" s="465"/>
      <c r="H46" s="465"/>
      <c r="I46" s="465"/>
      <c r="J46" s="465"/>
      <c r="K46" s="465"/>
      <c r="L46" s="465"/>
    </row>
  </sheetData>
  <sheetProtection/>
  <mergeCells count="4">
    <mergeCell ref="A8:L9"/>
    <mergeCell ref="A20:J20"/>
    <mergeCell ref="A24:J24"/>
    <mergeCell ref="A1:L7"/>
  </mergeCells>
  <hyperlinks>
    <hyperlink ref="L13" location="Índice!A1" display="Índice"/>
  </hyperlinks>
  <printOptions/>
  <pageMargins left="0.7" right="0.7" top="0.75" bottom="0.75" header="0.3" footer="0.3"/>
  <pageSetup horizontalDpi="600" verticalDpi="600" orientation="portrait"/>
  <drawing r:id="rId1"/>
</worksheet>
</file>

<file path=xl/worksheets/sheet22.xml><?xml version="1.0" encoding="utf-8"?>
<worksheet xmlns="http://schemas.openxmlformats.org/spreadsheetml/2006/main" xmlns:r="http://schemas.openxmlformats.org/officeDocument/2006/relationships">
  <dimension ref="A1:F21"/>
  <sheetViews>
    <sheetView zoomScalePageLayoutView="0" workbookViewId="0" topLeftCell="A1">
      <selection activeCell="A1" sqref="A1:D7"/>
    </sheetView>
  </sheetViews>
  <sheetFormatPr defaultColWidth="11.57421875" defaultRowHeight="12.75"/>
  <cols>
    <col min="1" max="1" width="88.7109375" style="229" customWidth="1"/>
    <col min="2" max="2" width="31.421875" style="229" customWidth="1"/>
    <col min="3" max="3" width="22.421875" style="20" customWidth="1"/>
    <col min="4" max="4" width="22.8515625" style="20" customWidth="1"/>
    <col min="5" max="16384" width="11.421875" style="20" customWidth="1"/>
  </cols>
  <sheetData>
    <row r="1" spans="1:4" ht="12.75">
      <c r="A1" s="786"/>
      <c r="B1" s="786"/>
      <c r="C1" s="786"/>
      <c r="D1" s="786"/>
    </row>
    <row r="2" spans="1:4" ht="12.75">
      <c r="A2" s="786"/>
      <c r="B2" s="786"/>
      <c r="C2" s="786"/>
      <c r="D2" s="786"/>
    </row>
    <row r="3" spans="1:4" ht="12.75">
      <c r="A3" s="786"/>
      <c r="B3" s="786"/>
      <c r="C3" s="786"/>
      <c r="D3" s="786"/>
    </row>
    <row r="4" spans="1:4" ht="12.75">
      <c r="A4" s="786"/>
      <c r="B4" s="786"/>
      <c r="C4" s="786"/>
      <c r="D4" s="786"/>
    </row>
    <row r="5" spans="1:4" ht="11.25" customHeight="1">
      <c r="A5" s="786"/>
      <c r="B5" s="786"/>
      <c r="C5" s="786"/>
      <c r="D5" s="786"/>
    </row>
    <row r="6" spans="1:4" ht="12.75">
      <c r="A6" s="786"/>
      <c r="B6" s="786"/>
      <c r="C6" s="786"/>
      <c r="D6" s="786"/>
    </row>
    <row r="7" spans="1:4" ht="12.75">
      <c r="A7" s="786"/>
      <c r="B7" s="786"/>
      <c r="C7" s="786"/>
      <c r="D7" s="786"/>
    </row>
    <row r="8" spans="1:4" ht="12.75" customHeight="1">
      <c r="A8" s="803" t="s">
        <v>221</v>
      </c>
      <c r="B8" s="756"/>
      <c r="C8" s="756"/>
      <c r="D8" s="756"/>
    </row>
    <row r="9" spans="1:4" ht="12.75" customHeight="1">
      <c r="A9" s="803"/>
      <c r="B9" s="756"/>
      <c r="C9" s="756"/>
      <c r="D9" s="756"/>
    </row>
    <row r="10" spans="1:4" ht="13.5" customHeight="1">
      <c r="A10" s="386" t="s">
        <v>220</v>
      </c>
      <c r="B10" s="386"/>
      <c r="C10" s="387"/>
      <c r="D10" s="489"/>
    </row>
    <row r="11" spans="1:6" ht="15" customHeight="1">
      <c r="A11" s="528" t="s">
        <v>202</v>
      </c>
      <c r="B11" s="528"/>
      <c r="C11" s="483"/>
      <c r="D11" s="488"/>
      <c r="F11" s="707"/>
    </row>
    <row r="12" spans="1:4" ht="13.5">
      <c r="A12" s="482"/>
      <c r="B12" s="672"/>
      <c r="C12" s="484"/>
      <c r="D12" s="534" t="s">
        <v>86</v>
      </c>
    </row>
    <row r="13" spans="1:4" ht="15.75">
      <c r="A13" s="478" t="s">
        <v>0</v>
      </c>
      <c r="B13" s="696" t="s">
        <v>239</v>
      </c>
      <c r="C13" s="737">
        <v>2021</v>
      </c>
      <c r="D13" s="738" t="s">
        <v>116</v>
      </c>
    </row>
    <row r="14" spans="1:4" ht="12.75">
      <c r="A14" s="464" t="s">
        <v>217</v>
      </c>
      <c r="B14" s="673" t="s">
        <v>216</v>
      </c>
      <c r="C14" s="497">
        <v>87619</v>
      </c>
      <c r="D14" s="498">
        <v>114939</v>
      </c>
    </row>
    <row r="15" spans="1:4" ht="12.75">
      <c r="A15" s="460" t="s">
        <v>218</v>
      </c>
      <c r="B15" s="674" t="s">
        <v>216</v>
      </c>
      <c r="C15" s="492">
        <v>204151</v>
      </c>
      <c r="D15" s="493">
        <v>258257</v>
      </c>
    </row>
    <row r="16" spans="1:4" ht="12.75">
      <c r="A16" s="461" t="s">
        <v>219</v>
      </c>
      <c r="B16" s="697" t="s">
        <v>240</v>
      </c>
      <c r="C16" s="494">
        <v>42.918721926417206</v>
      </c>
      <c r="D16" s="495">
        <v>44.50566683574888</v>
      </c>
    </row>
    <row r="17" spans="1:4" ht="13.5">
      <c r="A17" s="462"/>
      <c r="B17" s="462"/>
      <c r="C17" s="491"/>
      <c r="D17" s="491"/>
    </row>
    <row r="18" spans="1:4" ht="13.5">
      <c r="A18" s="500" t="s">
        <v>235</v>
      </c>
      <c r="B18" s="580"/>
      <c r="C18" s="490"/>
      <c r="D18" s="479"/>
    </row>
    <row r="19" spans="1:4" ht="13.5">
      <c r="A19" s="485" t="s">
        <v>80</v>
      </c>
      <c r="B19" s="582"/>
      <c r="C19" s="486"/>
      <c r="D19" s="480"/>
    </row>
    <row r="20" spans="1:4" ht="13.5">
      <c r="A20" s="390" t="s">
        <v>246</v>
      </c>
      <c r="B20" s="677"/>
      <c r="C20" s="486"/>
      <c r="D20" s="480"/>
    </row>
    <row r="21" spans="1:4" ht="13.5">
      <c r="A21" s="499" t="s">
        <v>84</v>
      </c>
      <c r="B21" s="581"/>
      <c r="C21" s="487"/>
      <c r="D21" s="481"/>
    </row>
  </sheetData>
  <sheetProtection/>
  <mergeCells count="2">
    <mergeCell ref="A8:D9"/>
    <mergeCell ref="A1:D7"/>
  </mergeCells>
  <hyperlinks>
    <hyperlink ref="D12" location="Índice!A1" display="Índice"/>
  </hyperlinks>
  <printOptions/>
  <pageMargins left="0.7" right="0.7" top="0.75" bottom="0.75"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AQ40"/>
  <sheetViews>
    <sheetView zoomScalePageLayoutView="0" workbookViewId="0" topLeftCell="A1">
      <selection activeCell="A1" sqref="A1:O7"/>
    </sheetView>
  </sheetViews>
  <sheetFormatPr defaultColWidth="11.57421875" defaultRowHeight="12.75"/>
  <cols>
    <col min="1" max="1" width="62.421875" style="20" customWidth="1"/>
    <col min="2" max="14" width="11.421875" style="20" customWidth="1"/>
    <col min="15" max="15" width="12.421875" style="20" customWidth="1"/>
    <col min="16" max="33" width="11.421875" style="20" customWidth="1"/>
    <col min="34" max="34" width="13.00390625" style="20" customWidth="1"/>
    <col min="35" max="16384" width="11.421875" style="20" customWidth="1"/>
  </cols>
  <sheetData>
    <row r="1" spans="1:15" ht="12.75">
      <c r="A1" s="786"/>
      <c r="B1" s="786"/>
      <c r="C1" s="786"/>
      <c r="D1" s="786"/>
      <c r="E1" s="786"/>
      <c r="F1" s="786"/>
      <c r="G1" s="786"/>
      <c r="H1" s="786"/>
      <c r="I1" s="786"/>
      <c r="J1" s="786"/>
      <c r="K1" s="786"/>
      <c r="L1" s="786"/>
      <c r="M1" s="786"/>
      <c r="N1" s="786"/>
      <c r="O1" s="786"/>
    </row>
    <row r="2" spans="1:15" ht="12.75">
      <c r="A2" s="786"/>
      <c r="B2" s="786"/>
      <c r="C2" s="786"/>
      <c r="D2" s="786"/>
      <c r="E2" s="786"/>
      <c r="F2" s="786"/>
      <c r="G2" s="786"/>
      <c r="H2" s="786"/>
      <c r="I2" s="786"/>
      <c r="J2" s="786"/>
      <c r="K2" s="786"/>
      <c r="L2" s="786"/>
      <c r="M2" s="786"/>
      <c r="N2" s="786"/>
      <c r="O2" s="786"/>
    </row>
    <row r="3" spans="1:15" ht="12.75">
      <c r="A3" s="786"/>
      <c r="B3" s="786"/>
      <c r="C3" s="786"/>
      <c r="D3" s="786"/>
      <c r="E3" s="786"/>
      <c r="F3" s="786"/>
      <c r="G3" s="786"/>
      <c r="H3" s="786"/>
      <c r="I3" s="786"/>
      <c r="J3" s="786"/>
      <c r="K3" s="786"/>
      <c r="L3" s="786"/>
      <c r="M3" s="786"/>
      <c r="N3" s="786"/>
      <c r="O3" s="786"/>
    </row>
    <row r="4" spans="1:15" ht="12.75">
      <c r="A4" s="786"/>
      <c r="B4" s="786"/>
      <c r="C4" s="786"/>
      <c r="D4" s="786"/>
      <c r="E4" s="786"/>
      <c r="F4" s="786"/>
      <c r="G4" s="786"/>
      <c r="H4" s="786"/>
      <c r="I4" s="786"/>
      <c r="J4" s="786"/>
      <c r="K4" s="786"/>
      <c r="L4" s="786"/>
      <c r="M4" s="786"/>
      <c r="N4" s="786"/>
      <c r="O4" s="786"/>
    </row>
    <row r="5" spans="1:15" ht="12.75">
      <c r="A5" s="786"/>
      <c r="B5" s="786"/>
      <c r="C5" s="786"/>
      <c r="D5" s="786"/>
      <c r="E5" s="786"/>
      <c r="F5" s="786"/>
      <c r="G5" s="786"/>
      <c r="H5" s="786"/>
      <c r="I5" s="786"/>
      <c r="J5" s="786"/>
      <c r="K5" s="786"/>
      <c r="L5" s="786"/>
      <c r="M5" s="786"/>
      <c r="N5" s="786"/>
      <c r="O5" s="786"/>
    </row>
    <row r="6" spans="1:15" ht="12.75">
      <c r="A6" s="786"/>
      <c r="B6" s="786"/>
      <c r="C6" s="786"/>
      <c r="D6" s="786"/>
      <c r="E6" s="786"/>
      <c r="F6" s="786"/>
      <c r="G6" s="786"/>
      <c r="H6" s="786"/>
      <c r="I6" s="786"/>
      <c r="J6" s="786"/>
      <c r="K6" s="786"/>
      <c r="L6" s="786"/>
      <c r="M6" s="786"/>
      <c r="N6" s="786"/>
      <c r="O6" s="786"/>
    </row>
    <row r="7" spans="1:15" ht="12" customHeight="1">
      <c r="A7" s="786"/>
      <c r="B7" s="786"/>
      <c r="C7" s="786"/>
      <c r="D7" s="786"/>
      <c r="E7" s="786"/>
      <c r="F7" s="786"/>
      <c r="G7" s="786"/>
      <c r="H7" s="786"/>
      <c r="I7" s="786"/>
      <c r="J7" s="786"/>
      <c r="K7" s="786"/>
      <c r="L7" s="786"/>
      <c r="M7" s="786"/>
      <c r="N7" s="786"/>
      <c r="O7" s="786"/>
    </row>
    <row r="8" spans="1:15" ht="12.75" customHeight="1">
      <c r="A8" s="756" t="s">
        <v>221</v>
      </c>
      <c r="B8" s="756"/>
      <c r="C8" s="756"/>
      <c r="D8" s="756"/>
      <c r="E8" s="756"/>
      <c r="F8" s="756"/>
      <c r="G8" s="756"/>
      <c r="H8" s="756"/>
      <c r="I8" s="756"/>
      <c r="J8" s="756"/>
      <c r="K8" s="756"/>
      <c r="L8" s="756"/>
      <c r="M8" s="756"/>
      <c r="N8" s="756"/>
      <c r="O8" s="756"/>
    </row>
    <row r="9" spans="1:15" ht="12.75" customHeight="1">
      <c r="A9" s="756"/>
      <c r="B9" s="756"/>
      <c r="C9" s="756"/>
      <c r="D9" s="756"/>
      <c r="E9" s="756"/>
      <c r="F9" s="756"/>
      <c r="G9" s="756"/>
      <c r="H9" s="756"/>
      <c r="I9" s="756"/>
      <c r="J9" s="756"/>
      <c r="K9" s="756"/>
      <c r="L9" s="756"/>
      <c r="M9" s="756"/>
      <c r="N9" s="756"/>
      <c r="O9" s="756"/>
    </row>
    <row r="10" spans="1:16" ht="13.5">
      <c r="A10" s="782" t="s">
        <v>85</v>
      </c>
      <c r="B10" s="782"/>
      <c r="C10" s="782"/>
      <c r="D10" s="782"/>
      <c r="E10" s="782"/>
      <c r="F10" s="782"/>
      <c r="G10" s="782"/>
      <c r="H10" s="782"/>
      <c r="I10" s="782"/>
      <c r="J10" s="782"/>
      <c r="K10" s="782"/>
      <c r="L10" s="782"/>
      <c r="M10" s="782"/>
      <c r="N10" s="782"/>
      <c r="O10" s="783"/>
      <c r="P10" s="85"/>
    </row>
    <row r="11" spans="1:16" ht="13.5">
      <c r="A11" s="502" t="s">
        <v>49</v>
      </c>
      <c r="B11" s="502"/>
      <c r="C11" s="502"/>
      <c r="D11" s="502"/>
      <c r="E11" s="502"/>
      <c r="F11" s="502"/>
      <c r="G11" s="502"/>
      <c r="H11" s="502"/>
      <c r="I11" s="502"/>
      <c r="J11" s="502"/>
      <c r="K11" s="502"/>
      <c r="L11" s="502"/>
      <c r="M11" s="502"/>
      <c r="N11" s="502"/>
      <c r="O11" s="503"/>
      <c r="P11" s="85"/>
    </row>
    <row r="12" spans="1:16" ht="13.5">
      <c r="A12" s="782" t="s">
        <v>50</v>
      </c>
      <c r="B12" s="782"/>
      <c r="C12" s="782"/>
      <c r="D12" s="782"/>
      <c r="E12" s="782"/>
      <c r="F12" s="782"/>
      <c r="G12" s="782"/>
      <c r="H12" s="782"/>
      <c r="I12" s="782"/>
      <c r="J12" s="782"/>
      <c r="K12" s="782"/>
      <c r="L12" s="782"/>
      <c r="M12" s="782"/>
      <c r="N12" s="782"/>
      <c r="O12" s="783"/>
      <c r="P12" s="85"/>
    </row>
    <row r="13" spans="1:16" ht="13.5">
      <c r="A13" s="784" t="s">
        <v>51</v>
      </c>
      <c r="B13" s="784"/>
      <c r="C13" s="784"/>
      <c r="D13" s="784"/>
      <c r="E13" s="784"/>
      <c r="F13" s="784"/>
      <c r="G13" s="784"/>
      <c r="H13" s="784"/>
      <c r="I13" s="784"/>
      <c r="J13" s="784"/>
      <c r="K13" s="784"/>
      <c r="L13" s="784"/>
      <c r="M13" s="784"/>
      <c r="N13" s="784"/>
      <c r="O13" s="785"/>
      <c r="P13" s="85"/>
    </row>
    <row r="14" spans="1:16" ht="13.5">
      <c r="A14" s="71"/>
      <c r="B14" s="86"/>
      <c r="C14" s="86"/>
      <c r="D14" s="86"/>
      <c r="E14" s="86"/>
      <c r="F14" s="86"/>
      <c r="G14" s="86"/>
      <c r="H14" s="86"/>
      <c r="I14" s="86"/>
      <c r="J14" s="86"/>
      <c r="K14" s="86"/>
      <c r="L14" s="86"/>
      <c r="M14" s="86"/>
      <c r="O14" s="534" t="s">
        <v>86</v>
      </c>
      <c r="P14" s="85"/>
    </row>
    <row r="15" spans="1:43" ht="12.75" customHeight="1">
      <c r="A15" s="48" t="s">
        <v>237</v>
      </c>
      <c r="B15" s="778">
        <v>2009</v>
      </c>
      <c r="C15" s="778"/>
      <c r="D15" s="778"/>
      <c r="E15" s="775">
        <v>2010</v>
      </c>
      <c r="F15" s="775"/>
      <c r="G15" s="777"/>
      <c r="H15" s="779">
        <v>2011</v>
      </c>
      <c r="I15" s="775"/>
      <c r="J15" s="777"/>
      <c r="K15" s="779">
        <v>2012</v>
      </c>
      <c r="L15" s="775"/>
      <c r="M15" s="776"/>
      <c r="N15" s="779">
        <v>2013</v>
      </c>
      <c r="O15" s="775"/>
      <c r="P15" s="776"/>
      <c r="Q15" s="779">
        <v>2014</v>
      </c>
      <c r="R15" s="775"/>
      <c r="S15" s="776"/>
      <c r="T15" s="779">
        <v>2015</v>
      </c>
      <c r="U15" s="775"/>
      <c r="V15" s="776"/>
      <c r="W15" s="779">
        <v>2016</v>
      </c>
      <c r="X15" s="775"/>
      <c r="Y15" s="776"/>
      <c r="Z15" s="774">
        <v>2017</v>
      </c>
      <c r="AA15" s="774"/>
      <c r="AB15" s="777"/>
      <c r="AC15" s="774">
        <v>2018</v>
      </c>
      <c r="AD15" s="775"/>
      <c r="AE15" s="776"/>
      <c r="AF15" s="774">
        <v>2019</v>
      </c>
      <c r="AG15" s="774"/>
      <c r="AH15" s="777"/>
      <c r="AI15" s="774">
        <v>2020</v>
      </c>
      <c r="AJ15" s="774"/>
      <c r="AK15" s="777"/>
      <c r="AL15" s="780" t="s">
        <v>109</v>
      </c>
      <c r="AM15" s="780"/>
      <c r="AN15" s="781"/>
      <c r="AO15" s="780" t="s">
        <v>108</v>
      </c>
      <c r="AP15" s="780"/>
      <c r="AQ15" s="781"/>
    </row>
    <row r="16" spans="1:43" ht="27.75">
      <c r="A16" s="78" t="s">
        <v>87</v>
      </c>
      <c r="B16" s="90" t="s">
        <v>88</v>
      </c>
      <c r="C16" s="589" t="s">
        <v>89</v>
      </c>
      <c r="D16" s="88" t="s">
        <v>90</v>
      </c>
      <c r="E16" s="89" t="s">
        <v>88</v>
      </c>
      <c r="F16" s="89" t="s">
        <v>89</v>
      </c>
      <c r="G16" s="88" t="s">
        <v>90</v>
      </c>
      <c r="H16" s="89" t="s">
        <v>88</v>
      </c>
      <c r="I16" s="89" t="s">
        <v>89</v>
      </c>
      <c r="J16" s="88" t="s">
        <v>90</v>
      </c>
      <c r="K16" s="89" t="s">
        <v>88</v>
      </c>
      <c r="L16" s="89" t="s">
        <v>89</v>
      </c>
      <c r="M16" s="88" t="s">
        <v>90</v>
      </c>
      <c r="N16" s="89" t="s">
        <v>88</v>
      </c>
      <c r="O16" s="89" t="s">
        <v>89</v>
      </c>
      <c r="P16" s="88" t="s">
        <v>90</v>
      </c>
      <c r="Q16" s="89" t="s">
        <v>88</v>
      </c>
      <c r="R16" s="89" t="s">
        <v>89</v>
      </c>
      <c r="S16" s="88" t="s">
        <v>90</v>
      </c>
      <c r="T16" s="89" t="s">
        <v>88</v>
      </c>
      <c r="U16" s="89" t="s">
        <v>89</v>
      </c>
      <c r="V16" s="88" t="s">
        <v>90</v>
      </c>
      <c r="W16" s="89" t="s">
        <v>88</v>
      </c>
      <c r="X16" s="89" t="s">
        <v>89</v>
      </c>
      <c r="Y16" s="88" t="s">
        <v>90</v>
      </c>
      <c r="Z16" s="89" t="s">
        <v>88</v>
      </c>
      <c r="AA16" s="89" t="s">
        <v>89</v>
      </c>
      <c r="AB16" s="88" t="s">
        <v>90</v>
      </c>
      <c r="AC16" s="89" t="s">
        <v>88</v>
      </c>
      <c r="AD16" s="89" t="s">
        <v>89</v>
      </c>
      <c r="AE16" s="88" t="s">
        <v>90</v>
      </c>
      <c r="AF16" s="89" t="s">
        <v>88</v>
      </c>
      <c r="AG16" s="89" t="s">
        <v>89</v>
      </c>
      <c r="AH16" s="88" t="s">
        <v>90</v>
      </c>
      <c r="AI16" s="89" t="s">
        <v>88</v>
      </c>
      <c r="AJ16" s="89" t="s">
        <v>89</v>
      </c>
      <c r="AK16" s="88" t="s">
        <v>90</v>
      </c>
      <c r="AL16" s="90" t="s">
        <v>88</v>
      </c>
      <c r="AM16" s="89" t="s">
        <v>89</v>
      </c>
      <c r="AN16" s="88" t="s">
        <v>90</v>
      </c>
      <c r="AO16" s="90" t="s">
        <v>88</v>
      </c>
      <c r="AP16" s="89" t="s">
        <v>89</v>
      </c>
      <c r="AQ16" s="88" t="s">
        <v>90</v>
      </c>
    </row>
    <row r="17" spans="1:43" ht="13.5">
      <c r="A17" s="537" t="s">
        <v>91</v>
      </c>
      <c r="B17" s="590">
        <v>19548.548591220588</v>
      </c>
      <c r="C17" s="591">
        <v>5415.332335</v>
      </c>
      <c r="D17" s="93">
        <v>24963.880926220587</v>
      </c>
      <c r="E17" s="91">
        <v>32071.639700048774</v>
      </c>
      <c r="F17" s="92">
        <v>2944.159845</v>
      </c>
      <c r="G17" s="93">
        <v>35015.79954504877</v>
      </c>
      <c r="H17" s="91">
        <v>29956.732209</v>
      </c>
      <c r="I17" s="92">
        <v>9538.01212</v>
      </c>
      <c r="J17" s="93">
        <v>39494.744329</v>
      </c>
      <c r="K17" s="91">
        <v>23131.504171001</v>
      </c>
      <c r="L17" s="92">
        <v>6579.434433</v>
      </c>
      <c r="M17" s="93">
        <v>29710.938604001</v>
      </c>
      <c r="N17" s="91">
        <v>29024.06073639</v>
      </c>
      <c r="O17" s="92">
        <v>3056.63194096</v>
      </c>
      <c r="P17" s="93">
        <v>32080.69267735</v>
      </c>
      <c r="Q17" s="91">
        <v>23343.895359180002</v>
      </c>
      <c r="R17" s="92">
        <v>6551.079616100001</v>
      </c>
      <c r="S17" s="93">
        <v>29894.97497528</v>
      </c>
      <c r="T17" s="91">
        <v>37461.51499711</v>
      </c>
      <c r="U17" s="92">
        <v>6929.204507</v>
      </c>
      <c r="V17" s="93">
        <v>44390.719504110006</v>
      </c>
      <c r="W17" s="91">
        <v>137554.7615102</v>
      </c>
      <c r="X17" s="92">
        <v>13043.373708</v>
      </c>
      <c r="Y17" s="93">
        <v>150598.1352182</v>
      </c>
      <c r="Z17" s="91">
        <v>233516.51497397653</v>
      </c>
      <c r="AA17" s="92">
        <v>1411.355518</v>
      </c>
      <c r="AB17" s="93">
        <v>234927.87049197653</v>
      </c>
      <c r="AC17" s="91">
        <v>118141.6798510341</v>
      </c>
      <c r="AD17" s="92">
        <v>35504.65497656</v>
      </c>
      <c r="AE17" s="93">
        <v>153646.3348275941</v>
      </c>
      <c r="AF17" s="91">
        <v>121881.32267546</v>
      </c>
      <c r="AG17" s="92">
        <v>29727.70390435</v>
      </c>
      <c r="AH17" s="93">
        <v>151609.02657981002</v>
      </c>
      <c r="AI17" s="91">
        <v>79502.30517209682</v>
      </c>
      <c r="AJ17" s="92">
        <v>7577.756606</v>
      </c>
      <c r="AK17" s="93">
        <v>87080.06177809682</v>
      </c>
      <c r="AL17" s="91">
        <v>103210.85238457703</v>
      </c>
      <c r="AM17" s="92">
        <v>29623.036775490684</v>
      </c>
      <c r="AN17" s="93">
        <v>132833.88916006772</v>
      </c>
      <c r="AO17" s="91">
        <v>102174.42126993</v>
      </c>
      <c r="AP17" s="92">
        <v>69144.96719039</v>
      </c>
      <c r="AQ17" s="93">
        <v>171319.38846032</v>
      </c>
    </row>
    <row r="18" spans="1:43" ht="13.5">
      <c r="A18" s="538" t="s">
        <v>92</v>
      </c>
      <c r="B18" s="592">
        <v>84120.70841611932</v>
      </c>
      <c r="C18" s="218">
        <v>678346.9788146594</v>
      </c>
      <c r="D18" s="93">
        <v>762467.6872307787</v>
      </c>
      <c r="E18" s="94">
        <v>58069.31237980785</v>
      </c>
      <c r="F18" s="94">
        <v>723578.4895809025</v>
      </c>
      <c r="G18" s="93">
        <v>781647.8019607103</v>
      </c>
      <c r="H18" s="94">
        <v>208718.34474160022</v>
      </c>
      <c r="I18" s="94">
        <v>881275.976402217</v>
      </c>
      <c r="J18" s="93">
        <v>1089994.3211438172</v>
      </c>
      <c r="K18" s="94">
        <v>520873.79154708755</v>
      </c>
      <c r="L18" s="94">
        <v>139790.40193423606</v>
      </c>
      <c r="M18" s="93">
        <v>660664.1934813235</v>
      </c>
      <c r="N18" s="94">
        <v>532234.10073263</v>
      </c>
      <c r="O18" s="94">
        <v>428845.74276806</v>
      </c>
      <c r="P18" s="93">
        <v>961079.8435006901</v>
      </c>
      <c r="Q18" s="94">
        <v>320529.07697189</v>
      </c>
      <c r="R18" s="94">
        <v>530337.8566681009</v>
      </c>
      <c r="S18" s="93">
        <v>850866.9336399909</v>
      </c>
      <c r="T18" s="94">
        <v>440190.66600826</v>
      </c>
      <c r="U18" s="94">
        <v>773710.98518198</v>
      </c>
      <c r="V18" s="93">
        <v>1213901.65119024</v>
      </c>
      <c r="W18" s="94">
        <v>341498.67018964</v>
      </c>
      <c r="X18" s="94">
        <v>878372.06744546</v>
      </c>
      <c r="Y18" s="93">
        <v>1219870.7376351</v>
      </c>
      <c r="Z18" s="94">
        <v>428589.55188819923</v>
      </c>
      <c r="AA18" s="94">
        <v>698118.9308438309</v>
      </c>
      <c r="AB18" s="93">
        <v>1126708.48273203</v>
      </c>
      <c r="AC18" s="94">
        <v>615829.9062309901</v>
      </c>
      <c r="AD18" s="94">
        <v>873312.0992522652</v>
      </c>
      <c r="AE18" s="93">
        <v>1489142.0054832553</v>
      </c>
      <c r="AF18" s="94">
        <v>1099010.5281666238</v>
      </c>
      <c r="AG18" s="94">
        <v>897767.7942978321</v>
      </c>
      <c r="AH18" s="93">
        <v>1996778.3224644559</v>
      </c>
      <c r="AI18" s="94">
        <v>590309.0278309354</v>
      </c>
      <c r="AJ18" s="94">
        <v>800100.74650397</v>
      </c>
      <c r="AK18" s="93">
        <v>1390409.7743349054</v>
      </c>
      <c r="AL18" s="94">
        <v>743819.6332694696</v>
      </c>
      <c r="AM18" s="94">
        <v>432104.3209727741</v>
      </c>
      <c r="AN18" s="93">
        <v>1175923.9542422437</v>
      </c>
      <c r="AO18" s="94">
        <v>337969.77883347997</v>
      </c>
      <c r="AP18" s="94">
        <v>945880.67164215</v>
      </c>
      <c r="AQ18" s="93">
        <v>1283850.45047563</v>
      </c>
    </row>
    <row r="19" spans="1:43" ht="13.5">
      <c r="A19" s="537" t="s">
        <v>93</v>
      </c>
      <c r="B19" s="590">
        <v>178161.22138802864</v>
      </c>
      <c r="C19" s="591">
        <v>74323.41296858432</v>
      </c>
      <c r="D19" s="93">
        <v>252484.63435661298</v>
      </c>
      <c r="E19" s="91">
        <v>148630.52363891798</v>
      </c>
      <c r="F19" s="92">
        <v>76169.14953105836</v>
      </c>
      <c r="G19" s="93">
        <v>224799.67316997633</v>
      </c>
      <c r="H19" s="91">
        <v>197745.93175327612</v>
      </c>
      <c r="I19" s="92">
        <v>130731.89795194037</v>
      </c>
      <c r="J19" s="93">
        <v>328477.82970521646</v>
      </c>
      <c r="K19" s="91">
        <v>117872.17015441103</v>
      </c>
      <c r="L19" s="92">
        <v>51121.033945104</v>
      </c>
      <c r="M19" s="93">
        <v>168993.20409951502</v>
      </c>
      <c r="N19" s="91">
        <v>130931.35141601998</v>
      </c>
      <c r="O19" s="92">
        <v>85574.56156340998</v>
      </c>
      <c r="P19" s="93">
        <v>216505.91297942997</v>
      </c>
      <c r="Q19" s="91">
        <v>255961.9718581</v>
      </c>
      <c r="R19" s="92">
        <v>88793.83470057</v>
      </c>
      <c r="S19" s="93">
        <v>344755.80655867</v>
      </c>
      <c r="T19" s="91">
        <v>361771.19488326</v>
      </c>
      <c r="U19" s="92">
        <v>109096.895214</v>
      </c>
      <c r="V19" s="93">
        <v>470868.09009726</v>
      </c>
      <c r="W19" s="91">
        <v>260989.71670896167</v>
      </c>
      <c r="X19" s="92">
        <v>71111.3536075</v>
      </c>
      <c r="Y19" s="93">
        <v>332101.0703164617</v>
      </c>
      <c r="Z19" s="91">
        <v>171900.91317514237</v>
      </c>
      <c r="AA19" s="92">
        <v>57814.18327826185</v>
      </c>
      <c r="AB19" s="93">
        <v>229715.09645340423</v>
      </c>
      <c r="AC19" s="91">
        <v>227648.83619571637</v>
      </c>
      <c r="AD19" s="92">
        <v>88859.17548883</v>
      </c>
      <c r="AE19" s="93">
        <v>316508.01168454636</v>
      </c>
      <c r="AF19" s="91">
        <v>380165.8726663601</v>
      </c>
      <c r="AG19" s="92">
        <v>35025.944316049994</v>
      </c>
      <c r="AH19" s="93">
        <v>415191.8169824101</v>
      </c>
      <c r="AI19" s="91">
        <v>232491.22166516772</v>
      </c>
      <c r="AJ19" s="92">
        <v>33368.91107989</v>
      </c>
      <c r="AK19" s="93">
        <v>265860.1327450577</v>
      </c>
      <c r="AL19" s="91">
        <v>284374.05293651414</v>
      </c>
      <c r="AM19" s="92">
        <v>56160.136387924074</v>
      </c>
      <c r="AN19" s="93">
        <v>340534.1893244382</v>
      </c>
      <c r="AO19" s="91">
        <v>291439.15251939</v>
      </c>
      <c r="AP19" s="92">
        <v>76703.75446691</v>
      </c>
      <c r="AQ19" s="93">
        <v>368142.9069863</v>
      </c>
    </row>
    <row r="20" spans="1:43" ht="13.5" customHeight="1">
      <c r="A20" s="538" t="s">
        <v>94</v>
      </c>
      <c r="B20" s="592">
        <v>26322.43085337677</v>
      </c>
      <c r="C20" s="218">
        <v>251954.6515032134</v>
      </c>
      <c r="D20" s="93">
        <v>278277.08235659014</v>
      </c>
      <c r="E20" s="94">
        <v>9662.383495189999</v>
      </c>
      <c r="F20" s="94">
        <v>258797.4364885349</v>
      </c>
      <c r="G20" s="93">
        <v>268459.8199837249</v>
      </c>
      <c r="H20" s="94">
        <v>16782.630843742</v>
      </c>
      <c r="I20" s="94">
        <v>253589.65991289716</v>
      </c>
      <c r="J20" s="93">
        <v>270372.29075663915</v>
      </c>
      <c r="K20" s="94">
        <v>10533.489144786</v>
      </c>
      <c r="L20" s="94">
        <v>118750.60071513102</v>
      </c>
      <c r="M20" s="93">
        <v>129284.08985991702</v>
      </c>
      <c r="N20" s="94">
        <v>75767.60696748199</v>
      </c>
      <c r="O20" s="94">
        <v>311488.90893852204</v>
      </c>
      <c r="P20" s="93">
        <v>387256.515906004</v>
      </c>
      <c r="Q20" s="94">
        <v>141094.2622765</v>
      </c>
      <c r="R20" s="94">
        <v>343038.03777142894</v>
      </c>
      <c r="S20" s="93">
        <v>484132.30004792893</v>
      </c>
      <c r="T20" s="94">
        <v>243765.83067474</v>
      </c>
      <c r="U20" s="94">
        <v>395834.5352122</v>
      </c>
      <c r="V20" s="93">
        <v>639600.36588694</v>
      </c>
      <c r="W20" s="94">
        <v>162683.48981901398</v>
      </c>
      <c r="X20" s="94">
        <v>291010.431738528</v>
      </c>
      <c r="Y20" s="93">
        <v>453693.921557542</v>
      </c>
      <c r="Z20" s="94">
        <v>274927.4284231156</v>
      </c>
      <c r="AA20" s="94">
        <v>603993.8070242533</v>
      </c>
      <c r="AB20" s="93">
        <v>878921.2354473688</v>
      </c>
      <c r="AC20" s="94">
        <v>67028.6356282012</v>
      </c>
      <c r="AD20" s="94">
        <v>156236.72039193608</v>
      </c>
      <c r="AE20" s="93">
        <v>223265.35602013726</v>
      </c>
      <c r="AF20" s="94">
        <v>172590.13123028</v>
      </c>
      <c r="AG20" s="94">
        <v>364615.3790990099</v>
      </c>
      <c r="AH20" s="93">
        <v>537205.51032929</v>
      </c>
      <c r="AI20" s="94">
        <v>103794.45001168309</v>
      </c>
      <c r="AJ20" s="94">
        <v>53806.90545303036</v>
      </c>
      <c r="AK20" s="93">
        <v>157601.35546471344</v>
      </c>
      <c r="AL20" s="94">
        <v>94749.3168455238</v>
      </c>
      <c r="AM20" s="94">
        <v>695319.5304852409</v>
      </c>
      <c r="AN20" s="93">
        <v>790068.8473307646</v>
      </c>
      <c r="AO20" s="94">
        <v>215644.25510474003</v>
      </c>
      <c r="AP20" s="94">
        <v>176563.43280063</v>
      </c>
      <c r="AQ20" s="93">
        <v>392207.68790537</v>
      </c>
    </row>
    <row r="21" spans="1:43" ht="13.5">
      <c r="A21" s="537" t="s">
        <v>95</v>
      </c>
      <c r="B21" s="590">
        <v>93.031415</v>
      </c>
      <c r="C21" s="591">
        <v>0</v>
      </c>
      <c r="D21" s="93">
        <v>93.031415</v>
      </c>
      <c r="E21" s="91">
        <v>27.840121</v>
      </c>
      <c r="F21" s="92">
        <v>32.689983</v>
      </c>
      <c r="G21" s="93">
        <v>60.530103999999994</v>
      </c>
      <c r="H21" s="91">
        <v>570.109759</v>
      </c>
      <c r="I21" s="92">
        <v>0</v>
      </c>
      <c r="J21" s="93">
        <v>570.109759</v>
      </c>
      <c r="K21" s="91">
        <v>0</v>
      </c>
      <c r="L21" s="92">
        <v>0</v>
      </c>
      <c r="M21" s="93">
        <v>0</v>
      </c>
      <c r="N21" s="91">
        <v>2985.876656</v>
      </c>
      <c r="O21" s="92">
        <v>6.73449734</v>
      </c>
      <c r="P21" s="93">
        <v>2992.61115334</v>
      </c>
      <c r="Q21" s="91">
        <v>9312.904386480002</v>
      </c>
      <c r="R21" s="92">
        <v>0</v>
      </c>
      <c r="S21" s="93">
        <v>9312.904386480002</v>
      </c>
      <c r="T21" s="91">
        <v>2154.0174675</v>
      </c>
      <c r="U21" s="92">
        <v>54.633557</v>
      </c>
      <c r="V21" s="93">
        <v>2208.6510245</v>
      </c>
      <c r="W21" s="91">
        <v>760.11177128</v>
      </c>
      <c r="X21" s="92">
        <v>543.89774</v>
      </c>
      <c r="Y21" s="93">
        <v>1304.00951128</v>
      </c>
      <c r="Z21" s="91">
        <v>2236.436542</v>
      </c>
      <c r="AA21" s="92">
        <v>0</v>
      </c>
      <c r="AB21" s="93">
        <v>2236.436542</v>
      </c>
      <c r="AC21" s="91">
        <v>3442.523724</v>
      </c>
      <c r="AD21" s="92">
        <v>0</v>
      </c>
      <c r="AE21" s="93">
        <v>3442.523724</v>
      </c>
      <c r="AF21" s="91">
        <v>7176.839773</v>
      </c>
      <c r="AG21" s="92">
        <v>0</v>
      </c>
      <c r="AH21" s="93">
        <v>7176.839773</v>
      </c>
      <c r="AI21" s="91">
        <v>25743.627796</v>
      </c>
      <c r="AJ21" s="92">
        <v>0</v>
      </c>
      <c r="AK21" s="93">
        <v>25743.627796</v>
      </c>
      <c r="AL21" s="91">
        <v>6391.62445428</v>
      </c>
      <c r="AM21" s="92">
        <v>0</v>
      </c>
      <c r="AN21" s="93">
        <v>6391.62445428</v>
      </c>
      <c r="AO21" s="91">
        <v>1937.4814925</v>
      </c>
      <c r="AP21" s="92">
        <v>0</v>
      </c>
      <c r="AQ21" s="93">
        <v>1937.4814925</v>
      </c>
    </row>
    <row r="22" spans="1:43" ht="13.5">
      <c r="A22" s="538" t="s">
        <v>96</v>
      </c>
      <c r="B22" s="592">
        <v>50815.424111693006</v>
      </c>
      <c r="C22" s="218">
        <v>501136.7945412718</v>
      </c>
      <c r="D22" s="93">
        <v>551952.2186529648</v>
      </c>
      <c r="E22" s="94">
        <v>101442.61517650339</v>
      </c>
      <c r="F22" s="94">
        <v>608582.6427258956</v>
      </c>
      <c r="G22" s="93">
        <v>710025.257902399</v>
      </c>
      <c r="H22" s="94">
        <v>113734.512614437</v>
      </c>
      <c r="I22" s="94">
        <v>668312.2029193868</v>
      </c>
      <c r="J22" s="93">
        <v>782046.7155338238</v>
      </c>
      <c r="K22" s="94">
        <v>131669.987496336</v>
      </c>
      <c r="L22" s="94">
        <v>492132.0814906915</v>
      </c>
      <c r="M22" s="93">
        <v>623802.0689870275</v>
      </c>
      <c r="N22" s="94">
        <v>159215.08579628202</v>
      </c>
      <c r="O22" s="94">
        <v>723538.0991794856</v>
      </c>
      <c r="P22" s="93">
        <v>882753.1849757676</v>
      </c>
      <c r="Q22" s="94">
        <v>179194.617976562</v>
      </c>
      <c r="R22" s="94">
        <v>719648.3623884636</v>
      </c>
      <c r="S22" s="93">
        <v>898842.9803650256</v>
      </c>
      <c r="T22" s="94">
        <v>315479.62596003246</v>
      </c>
      <c r="U22" s="94">
        <v>1056324.10399526</v>
      </c>
      <c r="V22" s="93">
        <v>1371803.7299552925</v>
      </c>
      <c r="W22" s="94">
        <v>292702.74051125086</v>
      </c>
      <c r="X22" s="94">
        <v>655079.1118231941</v>
      </c>
      <c r="Y22" s="93">
        <v>947781.8523344449</v>
      </c>
      <c r="Z22" s="94">
        <v>228646.81889557102</v>
      </c>
      <c r="AA22" s="94">
        <v>659214.5814804883</v>
      </c>
      <c r="AB22" s="93">
        <v>887861.4003760593</v>
      </c>
      <c r="AC22" s="94">
        <v>258496.38761703804</v>
      </c>
      <c r="AD22" s="94">
        <v>981380.8079541198</v>
      </c>
      <c r="AE22" s="93">
        <v>1239877.1955711578</v>
      </c>
      <c r="AF22" s="94">
        <v>440566.9354212101</v>
      </c>
      <c r="AG22" s="94">
        <v>1029514.8682898505</v>
      </c>
      <c r="AH22" s="93">
        <v>1470081.8037110607</v>
      </c>
      <c r="AI22" s="94">
        <v>388336.8325355788</v>
      </c>
      <c r="AJ22" s="94">
        <v>502768.9015501683</v>
      </c>
      <c r="AK22" s="93">
        <v>891105.734085747</v>
      </c>
      <c r="AL22" s="94">
        <v>264547.3746117483</v>
      </c>
      <c r="AM22" s="94">
        <v>938853.8521805708</v>
      </c>
      <c r="AN22" s="93">
        <v>1203401.2267923192</v>
      </c>
      <c r="AO22" s="94">
        <v>736786.83970114</v>
      </c>
      <c r="AP22" s="94">
        <v>585745.4188204914</v>
      </c>
      <c r="AQ22" s="93">
        <v>1322532.2585216314</v>
      </c>
    </row>
    <row r="23" spans="1:43" ht="13.5">
      <c r="A23" s="537" t="s">
        <v>97</v>
      </c>
      <c r="B23" s="590">
        <v>0</v>
      </c>
      <c r="C23" s="591">
        <v>30846.94757482</v>
      </c>
      <c r="D23" s="93">
        <v>30846.94757482</v>
      </c>
      <c r="E23" s="91">
        <v>0</v>
      </c>
      <c r="F23" s="92">
        <v>9585.97338326</v>
      </c>
      <c r="G23" s="93">
        <v>9585.97338326</v>
      </c>
      <c r="H23" s="91">
        <v>0</v>
      </c>
      <c r="I23" s="92">
        <v>15081.19569375</v>
      </c>
      <c r="J23" s="93">
        <v>15081.19569375</v>
      </c>
      <c r="K23" s="91">
        <v>0</v>
      </c>
      <c r="L23" s="92">
        <v>16387.36061491</v>
      </c>
      <c r="M23" s="93">
        <v>16387.36061491</v>
      </c>
      <c r="N23" s="91">
        <v>0</v>
      </c>
      <c r="O23" s="92">
        <v>7268.834729</v>
      </c>
      <c r="P23" s="93">
        <v>7268.834729</v>
      </c>
      <c r="Q23" s="91">
        <v>0</v>
      </c>
      <c r="R23" s="92">
        <v>6368.59232445</v>
      </c>
      <c r="S23" s="93">
        <v>6368.59232445</v>
      </c>
      <c r="T23" s="91">
        <v>0</v>
      </c>
      <c r="U23" s="92">
        <v>29180.9643119595</v>
      </c>
      <c r="V23" s="93">
        <v>29180.9643119595</v>
      </c>
      <c r="W23" s="91">
        <v>0</v>
      </c>
      <c r="X23" s="92">
        <v>39459.2247322</v>
      </c>
      <c r="Y23" s="93">
        <v>39459.2247322</v>
      </c>
      <c r="Z23" s="91">
        <v>0</v>
      </c>
      <c r="AA23" s="92">
        <v>43446.55841935037</v>
      </c>
      <c r="AB23" s="93">
        <v>43446.55841935037</v>
      </c>
      <c r="AC23" s="91">
        <v>0</v>
      </c>
      <c r="AD23" s="92">
        <v>47758.40849603001</v>
      </c>
      <c r="AE23" s="93">
        <v>47758.40849603001</v>
      </c>
      <c r="AF23" s="91">
        <v>0</v>
      </c>
      <c r="AG23" s="92">
        <v>48025.66190258001</v>
      </c>
      <c r="AH23" s="93">
        <v>48025.66190258001</v>
      </c>
      <c r="AI23" s="91">
        <v>0</v>
      </c>
      <c r="AJ23" s="92">
        <v>108950.78059638</v>
      </c>
      <c r="AK23" s="93">
        <v>108950.78059638</v>
      </c>
      <c r="AL23" s="91">
        <v>0</v>
      </c>
      <c r="AM23" s="92">
        <v>80825.92227361</v>
      </c>
      <c r="AN23" s="93">
        <v>80825.92227361</v>
      </c>
      <c r="AO23" s="91">
        <v>0</v>
      </c>
      <c r="AP23" s="92">
        <v>106991.0168411425</v>
      </c>
      <c r="AQ23" s="93">
        <v>106991.0168411425</v>
      </c>
    </row>
    <row r="24" spans="1:43" ht="13.5">
      <c r="A24" s="538" t="s">
        <v>98</v>
      </c>
      <c r="B24" s="592">
        <v>482728.2739433361</v>
      </c>
      <c r="C24" s="218">
        <v>213600.67193297693</v>
      </c>
      <c r="D24" s="93">
        <v>696328.945876313</v>
      </c>
      <c r="E24" s="94">
        <v>509115.2801357108</v>
      </c>
      <c r="F24" s="94">
        <v>336572.17262263864</v>
      </c>
      <c r="G24" s="93">
        <v>845687.4527583495</v>
      </c>
      <c r="H24" s="94">
        <v>671866.9770668829</v>
      </c>
      <c r="I24" s="94">
        <v>297130.7477983104</v>
      </c>
      <c r="J24" s="93">
        <v>968997.7248651932</v>
      </c>
      <c r="K24" s="94">
        <v>667530.74962681</v>
      </c>
      <c r="L24" s="94">
        <v>288109.4624417989</v>
      </c>
      <c r="M24" s="93">
        <v>955640.2120686088</v>
      </c>
      <c r="N24" s="94">
        <v>669676.8066612579</v>
      </c>
      <c r="O24" s="94">
        <v>50467.644763410004</v>
      </c>
      <c r="P24" s="93">
        <v>720144.4514246678</v>
      </c>
      <c r="Q24" s="94">
        <v>725627.1529995104</v>
      </c>
      <c r="R24" s="94">
        <v>55154.75553592161</v>
      </c>
      <c r="S24" s="93">
        <v>780781.9085354321</v>
      </c>
      <c r="T24" s="94">
        <v>907340.2538912703</v>
      </c>
      <c r="U24" s="94">
        <v>63504.487185080005</v>
      </c>
      <c r="V24" s="93">
        <v>970844.7410763502</v>
      </c>
      <c r="W24" s="94">
        <v>1164839.8975989516</v>
      </c>
      <c r="X24" s="94">
        <v>59467.99743379</v>
      </c>
      <c r="Y24" s="93">
        <v>1224307.8950327416</v>
      </c>
      <c r="Z24" s="94">
        <v>1552481.6011451075</v>
      </c>
      <c r="AA24" s="94">
        <v>61812.733245788004</v>
      </c>
      <c r="AB24" s="93">
        <v>1614294.3343908954</v>
      </c>
      <c r="AC24" s="94">
        <v>1937770.5751981523</v>
      </c>
      <c r="AD24" s="94">
        <v>44535.4034555</v>
      </c>
      <c r="AE24" s="93">
        <v>1982305.9786536524</v>
      </c>
      <c r="AF24" s="94">
        <v>2061047.7691703655</v>
      </c>
      <c r="AG24" s="94">
        <v>41170.59468308</v>
      </c>
      <c r="AH24" s="93">
        <v>2102218.3638534457</v>
      </c>
      <c r="AI24" s="94">
        <v>1827973.3552518005</v>
      </c>
      <c r="AJ24" s="94">
        <v>60885.7380959897</v>
      </c>
      <c r="AK24" s="93">
        <v>1888859.0933477902</v>
      </c>
      <c r="AL24" s="94">
        <v>2316181.2313437695</v>
      </c>
      <c r="AM24" s="94">
        <v>46227.12912658</v>
      </c>
      <c r="AN24" s="93">
        <v>2362408.3604703494</v>
      </c>
      <c r="AO24" s="94">
        <v>2893430.973894114</v>
      </c>
      <c r="AP24" s="94">
        <v>155701.81942946</v>
      </c>
      <c r="AQ24" s="93">
        <v>3049132.793323574</v>
      </c>
    </row>
    <row r="25" spans="1:43" ht="13.5">
      <c r="A25" s="541" t="s">
        <v>99</v>
      </c>
      <c r="B25" s="593">
        <v>841789.6387187743</v>
      </c>
      <c r="C25" s="594">
        <v>1755624.7896705258</v>
      </c>
      <c r="D25" s="545">
        <v>2597414.4283893</v>
      </c>
      <c r="E25" s="542">
        <v>859019.5946471788</v>
      </c>
      <c r="F25" s="542">
        <v>2016262.71416029</v>
      </c>
      <c r="G25" s="545">
        <v>2875282.3088074685</v>
      </c>
      <c r="H25" s="542">
        <v>1239375.2389879383</v>
      </c>
      <c r="I25" s="542">
        <v>2255659.692798502</v>
      </c>
      <c r="J25" s="545">
        <v>3495034.9317864394</v>
      </c>
      <c r="K25" s="542">
        <v>1471611.6921404316</v>
      </c>
      <c r="L25" s="542">
        <v>1112870.3755748714</v>
      </c>
      <c r="M25" s="545">
        <v>2584482.067715303</v>
      </c>
      <c r="N25" s="542">
        <v>1599834.8889660619</v>
      </c>
      <c r="O25" s="542">
        <v>1610247.1583801876</v>
      </c>
      <c r="P25" s="545">
        <v>3210082.047346249</v>
      </c>
      <c r="Q25" s="542">
        <v>1655063.8818282224</v>
      </c>
      <c r="R25" s="542">
        <v>1749892.5190050348</v>
      </c>
      <c r="S25" s="545">
        <v>3404956.400833258</v>
      </c>
      <c r="T25" s="542">
        <v>2308163.1038821726</v>
      </c>
      <c r="U25" s="542">
        <v>2434635.80916448</v>
      </c>
      <c r="V25" s="545">
        <v>4742798.913046652</v>
      </c>
      <c r="W25" s="542">
        <v>2361029.388109298</v>
      </c>
      <c r="X25" s="542">
        <v>2008087.4582286717</v>
      </c>
      <c r="Y25" s="545">
        <v>4369116.84633797</v>
      </c>
      <c r="Z25" s="542">
        <v>2892299.265043112</v>
      </c>
      <c r="AA25" s="542">
        <v>2125812.1498099724</v>
      </c>
      <c r="AB25" s="545">
        <v>5018111.414853086</v>
      </c>
      <c r="AC25" s="542">
        <v>3228358.544445132</v>
      </c>
      <c r="AD25" s="542">
        <v>2227587.270015241</v>
      </c>
      <c r="AE25" s="545">
        <v>5455945.814460373</v>
      </c>
      <c r="AF25" s="542">
        <v>4282439.3991033</v>
      </c>
      <c r="AG25" s="542">
        <v>2445847.9464927525</v>
      </c>
      <c r="AH25" s="545">
        <v>6728287.345596053</v>
      </c>
      <c r="AI25" s="542">
        <v>3248150.8202632624</v>
      </c>
      <c r="AJ25" s="542">
        <v>1567459.7398854282</v>
      </c>
      <c r="AK25" s="545">
        <v>4815610.560148691</v>
      </c>
      <c r="AL25" s="542">
        <v>3813274.085845882</v>
      </c>
      <c r="AM25" s="542">
        <v>2279113.9282021904</v>
      </c>
      <c r="AN25" s="545">
        <v>6092388.014048073</v>
      </c>
      <c r="AO25" s="542">
        <v>4579382.9028152935</v>
      </c>
      <c r="AP25" s="542">
        <v>2116731.0811911738</v>
      </c>
      <c r="AQ25" s="545">
        <v>6696113.984006468</v>
      </c>
    </row>
    <row r="26" spans="1:43" ht="13.5">
      <c r="A26" s="95"/>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row>
    <row r="27" spans="1:43" ht="27.75">
      <c r="A27" s="78" t="s">
        <v>100</v>
      </c>
      <c r="B27" s="90" t="s">
        <v>88</v>
      </c>
      <c r="C27" s="589" t="s">
        <v>89</v>
      </c>
      <c r="D27" s="88" t="s">
        <v>90</v>
      </c>
      <c r="E27" s="89" t="s">
        <v>88</v>
      </c>
      <c r="F27" s="89" t="s">
        <v>89</v>
      </c>
      <c r="G27" s="88" t="s">
        <v>90</v>
      </c>
      <c r="H27" s="89" t="s">
        <v>88</v>
      </c>
      <c r="I27" s="89" t="s">
        <v>89</v>
      </c>
      <c r="J27" s="88" t="s">
        <v>90</v>
      </c>
      <c r="K27" s="89" t="s">
        <v>88</v>
      </c>
      <c r="L27" s="89" t="s">
        <v>89</v>
      </c>
      <c r="M27" s="88" t="s">
        <v>90</v>
      </c>
      <c r="N27" s="89" t="s">
        <v>88</v>
      </c>
      <c r="O27" s="89" t="s">
        <v>89</v>
      </c>
      <c r="P27" s="88" t="s">
        <v>90</v>
      </c>
      <c r="Q27" s="89" t="s">
        <v>88</v>
      </c>
      <c r="R27" s="89" t="s">
        <v>89</v>
      </c>
      <c r="S27" s="88" t="s">
        <v>90</v>
      </c>
      <c r="T27" s="89" t="s">
        <v>88</v>
      </c>
      <c r="U27" s="89" t="s">
        <v>89</v>
      </c>
      <c r="V27" s="88" t="s">
        <v>90</v>
      </c>
      <c r="W27" s="89" t="s">
        <v>88</v>
      </c>
      <c r="X27" s="89" t="s">
        <v>89</v>
      </c>
      <c r="Y27" s="88" t="s">
        <v>90</v>
      </c>
      <c r="Z27" s="89" t="s">
        <v>88</v>
      </c>
      <c r="AA27" s="89" t="s">
        <v>89</v>
      </c>
      <c r="AB27" s="88" t="s">
        <v>90</v>
      </c>
      <c r="AC27" s="89" t="s">
        <v>88</v>
      </c>
      <c r="AD27" s="89" t="s">
        <v>89</v>
      </c>
      <c r="AE27" s="88" t="s">
        <v>90</v>
      </c>
      <c r="AF27" s="89" t="s">
        <v>88</v>
      </c>
      <c r="AG27" s="89" t="s">
        <v>89</v>
      </c>
      <c r="AH27" s="88" t="s">
        <v>90</v>
      </c>
      <c r="AI27" s="89" t="s">
        <v>88</v>
      </c>
      <c r="AJ27" s="89" t="s">
        <v>89</v>
      </c>
      <c r="AK27" s="88" t="s">
        <v>90</v>
      </c>
      <c r="AL27" s="89" t="s">
        <v>88</v>
      </c>
      <c r="AM27" s="89" t="s">
        <v>89</v>
      </c>
      <c r="AN27" s="88" t="s">
        <v>90</v>
      </c>
      <c r="AO27" s="89" t="s">
        <v>88</v>
      </c>
      <c r="AP27" s="89" t="s">
        <v>89</v>
      </c>
      <c r="AQ27" s="88" t="s">
        <v>90</v>
      </c>
    </row>
    <row r="28" spans="1:43" ht="13.5">
      <c r="A28" s="537" t="s">
        <v>101</v>
      </c>
      <c r="B28" s="595">
        <v>0</v>
      </c>
      <c r="C28" s="596">
        <v>0</v>
      </c>
      <c r="D28" s="99">
        <v>0</v>
      </c>
      <c r="E28" s="97">
        <v>0</v>
      </c>
      <c r="F28" s="98">
        <v>0</v>
      </c>
      <c r="G28" s="99">
        <v>0</v>
      </c>
      <c r="H28" s="97">
        <v>0</v>
      </c>
      <c r="I28" s="98">
        <v>0</v>
      </c>
      <c r="J28" s="99">
        <v>0</v>
      </c>
      <c r="K28" s="97">
        <v>0</v>
      </c>
      <c r="L28" s="98">
        <v>0</v>
      </c>
      <c r="M28" s="99">
        <v>0</v>
      </c>
      <c r="N28" s="97">
        <v>48.228838689999996</v>
      </c>
      <c r="O28" s="98">
        <v>0</v>
      </c>
      <c r="P28" s="99">
        <v>48.228838689999996</v>
      </c>
      <c r="Q28" s="97">
        <v>149.28463766</v>
      </c>
      <c r="R28" s="98">
        <v>0</v>
      </c>
      <c r="S28" s="99">
        <v>149.28463766</v>
      </c>
      <c r="T28" s="97">
        <v>1396.67782594</v>
      </c>
      <c r="U28" s="98">
        <v>0</v>
      </c>
      <c r="V28" s="99">
        <v>1396.67782594</v>
      </c>
      <c r="W28" s="97">
        <v>1093.8203394000002</v>
      </c>
      <c r="X28" s="98">
        <v>0</v>
      </c>
      <c r="Y28" s="99">
        <v>1093.8203394000002</v>
      </c>
      <c r="Z28" s="97">
        <v>871.093568</v>
      </c>
      <c r="AA28" s="98">
        <v>895.599355</v>
      </c>
      <c r="AB28" s="99">
        <v>1766.692923</v>
      </c>
      <c r="AC28" s="97">
        <v>4241.605711</v>
      </c>
      <c r="AD28" s="98">
        <v>641.4772495499999</v>
      </c>
      <c r="AE28" s="99">
        <v>4883.08296055</v>
      </c>
      <c r="AF28" s="97">
        <v>1081.407598</v>
      </c>
      <c r="AG28" s="98">
        <v>55.776</v>
      </c>
      <c r="AH28" s="99">
        <v>1137.183598</v>
      </c>
      <c r="AI28" s="97">
        <v>1348.663397</v>
      </c>
      <c r="AJ28" s="98">
        <v>48.176</v>
      </c>
      <c r="AK28" s="99">
        <v>1396.839397</v>
      </c>
      <c r="AL28" s="97">
        <v>1355.296686</v>
      </c>
      <c r="AM28" s="98">
        <v>76.896677</v>
      </c>
      <c r="AN28" s="99">
        <v>1432.1933629999999</v>
      </c>
      <c r="AO28" s="97">
        <v>339.45361</v>
      </c>
      <c r="AP28" s="98">
        <v>1106.3179867000001</v>
      </c>
      <c r="AQ28" s="99">
        <v>1445.7715967000001</v>
      </c>
    </row>
    <row r="29" spans="1:43" ht="13.5">
      <c r="A29" s="538" t="s">
        <v>102</v>
      </c>
      <c r="B29" s="597">
        <v>0</v>
      </c>
      <c r="C29" s="598">
        <v>0</v>
      </c>
      <c r="D29" s="99">
        <v>0</v>
      </c>
      <c r="E29" s="100">
        <v>0</v>
      </c>
      <c r="F29" s="100">
        <v>0</v>
      </c>
      <c r="G29" s="99">
        <v>0</v>
      </c>
      <c r="H29" s="100">
        <v>0</v>
      </c>
      <c r="I29" s="100">
        <v>0</v>
      </c>
      <c r="J29" s="99">
        <v>0</v>
      </c>
      <c r="K29" s="100">
        <v>672.384851</v>
      </c>
      <c r="L29" s="100">
        <v>0</v>
      </c>
      <c r="M29" s="99">
        <v>672.384851</v>
      </c>
      <c r="N29" s="100">
        <v>1260.79877361</v>
      </c>
      <c r="O29" s="100">
        <v>180</v>
      </c>
      <c r="P29" s="99">
        <v>1440.79877361</v>
      </c>
      <c r="Q29" s="100">
        <v>2262.44481377</v>
      </c>
      <c r="R29" s="100">
        <v>20</v>
      </c>
      <c r="S29" s="99">
        <v>2282.44481377</v>
      </c>
      <c r="T29" s="100">
        <v>343.30203036</v>
      </c>
      <c r="U29" s="100">
        <v>5685.8975068</v>
      </c>
      <c r="V29" s="99">
        <v>6029.19953716</v>
      </c>
      <c r="W29" s="100">
        <v>860.1935353600002</v>
      </c>
      <c r="X29" s="100">
        <v>6032.804262850001</v>
      </c>
      <c r="Y29" s="99">
        <v>6892.997798210001</v>
      </c>
      <c r="Z29" s="100">
        <v>3186.2696725</v>
      </c>
      <c r="AA29" s="100">
        <v>3490.91424554</v>
      </c>
      <c r="AB29" s="99">
        <v>6677.18391804</v>
      </c>
      <c r="AC29" s="100">
        <v>8256.38438654</v>
      </c>
      <c r="AD29" s="100">
        <v>9377.006760260001</v>
      </c>
      <c r="AE29" s="99">
        <v>17633.3911468</v>
      </c>
      <c r="AF29" s="100">
        <v>9366.991983080003</v>
      </c>
      <c r="AG29" s="100">
        <v>9043.701984</v>
      </c>
      <c r="AH29" s="99">
        <v>18410.693967080002</v>
      </c>
      <c r="AI29" s="100">
        <v>8755.559046449998</v>
      </c>
      <c r="AJ29" s="100">
        <v>3062.8743435499996</v>
      </c>
      <c r="AK29" s="99">
        <v>11818.433389999998</v>
      </c>
      <c r="AL29" s="100">
        <v>26503.512484179995</v>
      </c>
      <c r="AM29" s="100">
        <v>2707.222414</v>
      </c>
      <c r="AN29" s="99">
        <v>29210.734898179995</v>
      </c>
      <c r="AO29" s="100">
        <v>20069.52003969</v>
      </c>
      <c r="AP29" s="100">
        <v>7498.412712000001</v>
      </c>
      <c r="AQ29" s="99">
        <v>27567.93275169</v>
      </c>
    </row>
    <row r="30" spans="1:43" ht="13.5">
      <c r="A30" s="537" t="s">
        <v>103</v>
      </c>
      <c r="B30" s="595">
        <v>0</v>
      </c>
      <c r="C30" s="596">
        <v>0</v>
      </c>
      <c r="D30" s="99">
        <v>0</v>
      </c>
      <c r="E30" s="97">
        <v>0</v>
      </c>
      <c r="F30" s="98">
        <v>0</v>
      </c>
      <c r="G30" s="99">
        <v>0</v>
      </c>
      <c r="H30" s="97">
        <v>0</v>
      </c>
      <c r="I30" s="98">
        <v>0</v>
      </c>
      <c r="J30" s="99">
        <v>0</v>
      </c>
      <c r="K30" s="97">
        <v>0</v>
      </c>
      <c r="L30" s="98">
        <v>0</v>
      </c>
      <c r="M30" s="99">
        <v>0</v>
      </c>
      <c r="N30" s="97">
        <v>0</v>
      </c>
      <c r="O30" s="98">
        <v>0</v>
      </c>
      <c r="P30" s="99">
        <v>0</v>
      </c>
      <c r="Q30" s="97">
        <v>0</v>
      </c>
      <c r="R30" s="98">
        <v>97.91875</v>
      </c>
      <c r="S30" s="99">
        <v>97.91875</v>
      </c>
      <c r="T30" s="97">
        <v>0</v>
      </c>
      <c r="U30" s="98">
        <v>50</v>
      </c>
      <c r="V30" s="99">
        <v>50</v>
      </c>
      <c r="W30" s="97">
        <v>0</v>
      </c>
      <c r="X30" s="98">
        <v>0</v>
      </c>
      <c r="Y30" s="99">
        <v>0</v>
      </c>
      <c r="Z30" s="97">
        <v>762.59217852</v>
      </c>
      <c r="AA30" s="98">
        <v>0</v>
      </c>
      <c r="AB30" s="99">
        <v>762.59217852</v>
      </c>
      <c r="AC30" s="97">
        <v>173.718472</v>
      </c>
      <c r="AD30" s="98">
        <v>0</v>
      </c>
      <c r="AE30" s="99">
        <v>173.718472</v>
      </c>
      <c r="AF30" s="97">
        <v>0</v>
      </c>
      <c r="AG30" s="98">
        <v>521.485958</v>
      </c>
      <c r="AH30" s="99">
        <v>521.485958</v>
      </c>
      <c r="AI30" s="97">
        <v>578.363692</v>
      </c>
      <c r="AJ30" s="98">
        <v>375.112641</v>
      </c>
      <c r="AK30" s="99">
        <v>953.4763330000001</v>
      </c>
      <c r="AL30" s="97">
        <v>1688.779929</v>
      </c>
      <c r="AM30" s="98">
        <v>111.516229</v>
      </c>
      <c r="AN30" s="99">
        <v>1800.296158</v>
      </c>
      <c r="AO30" s="97">
        <v>4604.352594</v>
      </c>
      <c r="AP30" s="98">
        <v>150.079882</v>
      </c>
      <c r="AQ30" s="99">
        <v>4754.432476</v>
      </c>
    </row>
    <row r="31" spans="1:43" ht="13.5">
      <c r="A31" s="538" t="s">
        <v>104</v>
      </c>
      <c r="B31" s="597">
        <v>114.9876</v>
      </c>
      <c r="C31" s="598">
        <v>950.095436</v>
      </c>
      <c r="D31" s="99">
        <v>1065.083036</v>
      </c>
      <c r="E31" s="100">
        <v>479.910569</v>
      </c>
      <c r="F31" s="100">
        <v>0</v>
      </c>
      <c r="G31" s="99">
        <v>479.910569</v>
      </c>
      <c r="H31" s="100">
        <v>437.20514</v>
      </c>
      <c r="I31" s="100">
        <v>0</v>
      </c>
      <c r="J31" s="99">
        <v>437.20514</v>
      </c>
      <c r="K31" s="100">
        <v>1.40595</v>
      </c>
      <c r="L31" s="100">
        <v>0</v>
      </c>
      <c r="M31" s="99">
        <v>1.40595</v>
      </c>
      <c r="N31" s="100">
        <v>409.617082</v>
      </c>
      <c r="O31" s="100">
        <v>1290.5828</v>
      </c>
      <c r="P31" s="99">
        <v>1700.199882</v>
      </c>
      <c r="Q31" s="100">
        <v>701.166468</v>
      </c>
      <c r="R31" s="100">
        <v>1992.10508604</v>
      </c>
      <c r="S31" s="99">
        <v>2693.27155404</v>
      </c>
      <c r="T31" s="100">
        <v>2502.946285</v>
      </c>
      <c r="U31" s="100">
        <v>989.94139879</v>
      </c>
      <c r="V31" s="99">
        <v>3492.8876837899998</v>
      </c>
      <c r="W31" s="100">
        <v>13459.56687385</v>
      </c>
      <c r="X31" s="100">
        <v>5308.445263930001</v>
      </c>
      <c r="Y31" s="99">
        <v>18768.012137780002</v>
      </c>
      <c r="Z31" s="100">
        <v>22425.60049722</v>
      </c>
      <c r="AA31" s="100">
        <v>9224.523287510001</v>
      </c>
      <c r="AB31" s="99">
        <v>31650.12378473</v>
      </c>
      <c r="AC31" s="100">
        <v>58508.639595529996</v>
      </c>
      <c r="AD31" s="100">
        <v>4243.855037303767</v>
      </c>
      <c r="AE31" s="99">
        <v>62752.49463283376</v>
      </c>
      <c r="AF31" s="100">
        <v>116092.39997446</v>
      </c>
      <c r="AG31" s="100">
        <v>18008.97535607</v>
      </c>
      <c r="AH31" s="99">
        <v>134101.37533053</v>
      </c>
      <c r="AI31" s="100">
        <v>316738.60984012304</v>
      </c>
      <c r="AJ31" s="100">
        <v>9216.255914066463</v>
      </c>
      <c r="AK31" s="99">
        <v>325954.8657541895</v>
      </c>
      <c r="AL31" s="100">
        <v>329990.03148262703</v>
      </c>
      <c r="AM31" s="100">
        <v>10325.02092936</v>
      </c>
      <c r="AN31" s="99">
        <v>340315.05241198704</v>
      </c>
      <c r="AO31" s="100">
        <v>245908.56461324805</v>
      </c>
      <c r="AP31" s="100">
        <v>23346.96632282</v>
      </c>
      <c r="AQ31" s="99">
        <v>269255.53093606804</v>
      </c>
    </row>
    <row r="32" spans="1:43" ht="13.5">
      <c r="A32" s="537" t="s">
        <v>105</v>
      </c>
      <c r="B32" s="595">
        <v>0</v>
      </c>
      <c r="C32" s="596">
        <v>0</v>
      </c>
      <c r="D32" s="99">
        <v>0</v>
      </c>
      <c r="E32" s="97">
        <v>0</v>
      </c>
      <c r="F32" s="98">
        <v>0</v>
      </c>
      <c r="G32" s="99">
        <v>0</v>
      </c>
      <c r="H32" s="97">
        <v>0</v>
      </c>
      <c r="I32" s="98">
        <v>0</v>
      </c>
      <c r="J32" s="99">
        <v>0</v>
      </c>
      <c r="K32" s="97">
        <v>0</v>
      </c>
      <c r="L32" s="98">
        <v>0</v>
      </c>
      <c r="M32" s="99">
        <v>0</v>
      </c>
      <c r="N32" s="97">
        <v>229.398916</v>
      </c>
      <c r="O32" s="98">
        <v>0</v>
      </c>
      <c r="P32" s="99">
        <v>229.398916</v>
      </c>
      <c r="Q32" s="97">
        <v>116.84028</v>
      </c>
      <c r="R32" s="98"/>
      <c r="S32" s="99">
        <v>116.84028</v>
      </c>
      <c r="T32" s="97">
        <v>318.0313</v>
      </c>
      <c r="U32" s="98">
        <v>0</v>
      </c>
      <c r="V32" s="99">
        <v>318.0313</v>
      </c>
      <c r="W32" s="97">
        <v>29640.393758004997</v>
      </c>
      <c r="X32" s="98">
        <v>0</v>
      </c>
      <c r="Y32" s="99">
        <v>29640.393758004997</v>
      </c>
      <c r="Z32" s="97">
        <v>51552.646026284</v>
      </c>
      <c r="AA32" s="98">
        <v>455.24814</v>
      </c>
      <c r="AB32" s="99">
        <v>52007.894166284</v>
      </c>
      <c r="AC32" s="97">
        <v>39952.56029573</v>
      </c>
      <c r="AD32" s="98">
        <v>451.049248</v>
      </c>
      <c r="AE32" s="99">
        <v>40403.60954373</v>
      </c>
      <c r="AF32" s="97">
        <v>42770.93476879001</v>
      </c>
      <c r="AG32" s="98">
        <v>0</v>
      </c>
      <c r="AH32" s="99">
        <v>42770.93476879001</v>
      </c>
      <c r="AI32" s="97">
        <v>14878.479744209999</v>
      </c>
      <c r="AJ32" s="98">
        <v>1077.882233</v>
      </c>
      <c r="AK32" s="99">
        <v>15956.36197721</v>
      </c>
      <c r="AL32" s="97">
        <v>30718.390876330002</v>
      </c>
      <c r="AM32" s="98">
        <v>1045.595585</v>
      </c>
      <c r="AN32" s="99">
        <v>31763.98646133</v>
      </c>
      <c r="AO32" s="97">
        <v>72631.21023186</v>
      </c>
      <c r="AP32" s="98">
        <v>0</v>
      </c>
      <c r="AQ32" s="99">
        <v>72631.21023186</v>
      </c>
    </row>
    <row r="33" spans="1:43" ht="13.5">
      <c r="A33" s="543" t="s">
        <v>106</v>
      </c>
      <c r="B33" s="599">
        <v>114.9876</v>
      </c>
      <c r="C33" s="600">
        <v>950.095436</v>
      </c>
      <c r="D33" s="546">
        <v>1065.083036</v>
      </c>
      <c r="E33" s="544">
        <v>479.910569</v>
      </c>
      <c r="F33" s="544">
        <v>0</v>
      </c>
      <c r="G33" s="546">
        <v>479.910569</v>
      </c>
      <c r="H33" s="544">
        <v>437.20514</v>
      </c>
      <c r="I33" s="544">
        <v>0</v>
      </c>
      <c r="J33" s="546">
        <v>437.20514</v>
      </c>
      <c r="K33" s="544">
        <v>673.790801</v>
      </c>
      <c r="L33" s="544">
        <v>0</v>
      </c>
      <c r="M33" s="546">
        <v>673.790801</v>
      </c>
      <c r="N33" s="544">
        <v>1948.0436103</v>
      </c>
      <c r="O33" s="544">
        <v>1470.5828</v>
      </c>
      <c r="P33" s="546">
        <v>3418.6264103</v>
      </c>
      <c r="Q33" s="544">
        <v>3229.73619943</v>
      </c>
      <c r="R33" s="544">
        <v>2110.02383604</v>
      </c>
      <c r="S33" s="546">
        <v>5339.760035470001</v>
      </c>
      <c r="T33" s="544">
        <v>4560.9574413</v>
      </c>
      <c r="U33" s="544">
        <v>6725.83890559</v>
      </c>
      <c r="V33" s="546">
        <v>11286.79634689</v>
      </c>
      <c r="W33" s="544">
        <v>45053.974506615</v>
      </c>
      <c r="X33" s="544">
        <v>11341.24952678</v>
      </c>
      <c r="Y33" s="546">
        <v>56395.224033395</v>
      </c>
      <c r="Z33" s="544">
        <v>78798.201942524</v>
      </c>
      <c r="AA33" s="544">
        <v>14066.28502805</v>
      </c>
      <c r="AB33" s="546">
        <v>92864.48697057401</v>
      </c>
      <c r="AC33" s="544">
        <v>111132.9084608</v>
      </c>
      <c r="AD33" s="544">
        <v>14713.388295113768</v>
      </c>
      <c r="AE33" s="546">
        <v>125846.29675591376</v>
      </c>
      <c r="AF33" s="544">
        <v>169311.73432433</v>
      </c>
      <c r="AG33" s="544">
        <v>27629.93929807</v>
      </c>
      <c r="AH33" s="546">
        <v>196941.6736224</v>
      </c>
      <c r="AI33" s="544">
        <v>342299.67571978306</v>
      </c>
      <c r="AJ33" s="544">
        <v>13780.301131616463</v>
      </c>
      <c r="AK33" s="546">
        <v>356079.97685139946</v>
      </c>
      <c r="AL33" s="544">
        <v>390256.0114581371</v>
      </c>
      <c r="AM33" s="544">
        <v>14266.251834359999</v>
      </c>
      <c r="AN33" s="546">
        <v>404522.263292497</v>
      </c>
      <c r="AO33" s="544">
        <v>343553.101088798</v>
      </c>
      <c r="AP33" s="544">
        <v>32101.776903520004</v>
      </c>
      <c r="AQ33" s="546">
        <v>375654.877992318</v>
      </c>
    </row>
    <row r="35" spans="1:34" ht="15" customHeight="1">
      <c r="A35" s="768" t="s">
        <v>83</v>
      </c>
      <c r="B35" s="769"/>
      <c r="C35" s="769"/>
      <c r="D35" s="769"/>
      <c r="E35" s="769"/>
      <c r="F35" s="769"/>
      <c r="G35" s="769"/>
      <c r="H35" s="769"/>
      <c r="I35" s="769"/>
      <c r="J35" s="769"/>
      <c r="K35" s="769"/>
      <c r="L35" s="769"/>
      <c r="M35" s="769"/>
      <c r="N35" s="769"/>
      <c r="O35" s="770"/>
      <c r="AH35" s="509"/>
    </row>
    <row r="36" spans="1:15" ht="14.25" customHeight="1">
      <c r="A36" s="759" t="s">
        <v>233</v>
      </c>
      <c r="B36" s="760"/>
      <c r="C36" s="760"/>
      <c r="D36" s="760"/>
      <c r="E36" s="760"/>
      <c r="F36" s="760"/>
      <c r="G36" s="760"/>
      <c r="H36" s="760"/>
      <c r="I36" s="760"/>
      <c r="J36" s="760"/>
      <c r="K36" s="760"/>
      <c r="L36" s="760"/>
      <c r="M36" s="760"/>
      <c r="N36" s="760"/>
      <c r="O36" s="761"/>
    </row>
    <row r="37" spans="1:15" ht="12.75">
      <c r="A37" s="759" t="s">
        <v>80</v>
      </c>
      <c r="B37" s="760"/>
      <c r="C37" s="760"/>
      <c r="D37" s="760"/>
      <c r="E37" s="760"/>
      <c r="F37" s="760"/>
      <c r="G37" s="760"/>
      <c r="H37" s="760"/>
      <c r="I37" s="760"/>
      <c r="J37" s="760"/>
      <c r="K37" s="760"/>
      <c r="L37" s="760"/>
      <c r="M37" s="760"/>
      <c r="N37" s="760"/>
      <c r="O37" s="761"/>
    </row>
    <row r="38" spans="1:15" ht="12.75">
      <c r="A38" s="771" t="s">
        <v>81</v>
      </c>
      <c r="B38" s="772"/>
      <c r="C38" s="772"/>
      <c r="D38" s="772"/>
      <c r="E38" s="772"/>
      <c r="F38" s="772"/>
      <c r="G38" s="772"/>
      <c r="H38" s="772"/>
      <c r="I38" s="772"/>
      <c r="J38" s="772"/>
      <c r="K38" s="772"/>
      <c r="L38" s="772"/>
      <c r="M38" s="772"/>
      <c r="N38" s="772"/>
      <c r="O38" s="773"/>
    </row>
    <row r="39" spans="1:15" ht="12.75">
      <c r="A39" s="762" t="s">
        <v>246</v>
      </c>
      <c r="B39" s="763"/>
      <c r="C39" s="763"/>
      <c r="D39" s="763"/>
      <c r="E39" s="763"/>
      <c r="F39" s="763"/>
      <c r="G39" s="763"/>
      <c r="H39" s="763"/>
      <c r="I39" s="763"/>
      <c r="J39" s="763"/>
      <c r="K39" s="763"/>
      <c r="L39" s="763"/>
      <c r="M39" s="763"/>
      <c r="N39" s="763"/>
      <c r="O39" s="764"/>
    </row>
    <row r="40" spans="1:15" ht="12.75">
      <c r="A40" s="765" t="s">
        <v>84</v>
      </c>
      <c r="B40" s="766"/>
      <c r="C40" s="766"/>
      <c r="D40" s="766"/>
      <c r="E40" s="766"/>
      <c r="F40" s="766"/>
      <c r="G40" s="766"/>
      <c r="H40" s="766"/>
      <c r="I40" s="766"/>
      <c r="J40" s="766"/>
      <c r="K40" s="766"/>
      <c r="L40" s="766"/>
      <c r="M40" s="766"/>
      <c r="N40" s="766"/>
      <c r="O40" s="767"/>
    </row>
  </sheetData>
  <sheetProtection/>
  <mergeCells count="25">
    <mergeCell ref="A1:O7"/>
    <mergeCell ref="A40:O40"/>
    <mergeCell ref="A35:O35"/>
    <mergeCell ref="A36:O36"/>
    <mergeCell ref="A37:O37"/>
    <mergeCell ref="A38:O38"/>
    <mergeCell ref="A39:O39"/>
    <mergeCell ref="AI15:AK15"/>
    <mergeCell ref="AL15:AN15"/>
    <mergeCell ref="AO15:AQ15"/>
    <mergeCell ref="A10:O10"/>
    <mergeCell ref="A12:O12"/>
    <mergeCell ref="A13:O13"/>
    <mergeCell ref="Q15:S15"/>
    <mergeCell ref="T15:V15"/>
    <mergeCell ref="W15:Y15"/>
    <mergeCell ref="Z15:AB15"/>
    <mergeCell ref="AC15:AE15"/>
    <mergeCell ref="AF15:AH15"/>
    <mergeCell ref="A8:O9"/>
    <mergeCell ref="B15:D15"/>
    <mergeCell ref="E15:G15"/>
    <mergeCell ref="H15:J15"/>
    <mergeCell ref="K15:M15"/>
    <mergeCell ref="N15:P15"/>
  </mergeCells>
  <hyperlinks>
    <hyperlink ref="O14" location="Índice!A1" display="Índice"/>
  </hyperlinks>
  <printOptions/>
  <pageMargins left="0.7" right="0.7" top="0.75" bottom="0.75" header="0.3" footer="0.3"/>
  <pageSetup orientation="portrait" paperSize="3"/>
  <drawing r:id="rId1"/>
</worksheet>
</file>

<file path=xl/worksheets/sheet4.xml><?xml version="1.0" encoding="utf-8"?>
<worksheet xmlns="http://schemas.openxmlformats.org/spreadsheetml/2006/main" xmlns:r="http://schemas.openxmlformats.org/officeDocument/2006/relationships">
  <dimension ref="A1:O65"/>
  <sheetViews>
    <sheetView zoomScalePageLayoutView="0" workbookViewId="0" topLeftCell="A1">
      <selection activeCell="A1" sqref="A1:O7"/>
    </sheetView>
  </sheetViews>
  <sheetFormatPr defaultColWidth="11.57421875" defaultRowHeight="12.75"/>
  <cols>
    <col min="1" max="1" width="62.00390625" style="20" customWidth="1"/>
    <col min="2" max="14" width="11.421875" style="20" customWidth="1"/>
    <col min="15" max="15" width="11.7109375" style="20" bestFit="1" customWidth="1"/>
    <col min="16" max="16384" width="11.421875" style="20" customWidth="1"/>
  </cols>
  <sheetData>
    <row r="1" spans="1:15" ht="12.75">
      <c r="A1" s="786"/>
      <c r="B1" s="786"/>
      <c r="C1" s="786"/>
      <c r="D1" s="786"/>
      <c r="E1" s="786"/>
      <c r="F1" s="786"/>
      <c r="G1" s="786"/>
      <c r="H1" s="786"/>
      <c r="I1" s="786"/>
      <c r="J1" s="786"/>
      <c r="K1" s="786"/>
      <c r="L1" s="786"/>
      <c r="M1" s="786"/>
      <c r="N1" s="786"/>
      <c r="O1" s="786"/>
    </row>
    <row r="2" spans="1:15" ht="12.75">
      <c r="A2" s="786"/>
      <c r="B2" s="786"/>
      <c r="C2" s="786"/>
      <c r="D2" s="786"/>
      <c r="E2" s="786"/>
      <c r="F2" s="786"/>
      <c r="G2" s="786"/>
      <c r="H2" s="786"/>
      <c r="I2" s="786"/>
      <c r="J2" s="786"/>
      <c r="K2" s="786"/>
      <c r="L2" s="786"/>
      <c r="M2" s="786"/>
      <c r="N2" s="786"/>
      <c r="O2" s="786"/>
    </row>
    <row r="3" spans="1:15" ht="12.75">
      <c r="A3" s="786"/>
      <c r="B3" s="786"/>
      <c r="C3" s="786"/>
      <c r="D3" s="786"/>
      <c r="E3" s="786"/>
      <c r="F3" s="786"/>
      <c r="G3" s="786"/>
      <c r="H3" s="786"/>
      <c r="I3" s="786"/>
      <c r="J3" s="786"/>
      <c r="K3" s="786"/>
      <c r="L3" s="786"/>
      <c r="M3" s="786"/>
      <c r="N3" s="786"/>
      <c r="O3" s="786"/>
    </row>
    <row r="4" spans="1:15" ht="12.75">
      <c r="A4" s="786"/>
      <c r="B4" s="786"/>
      <c r="C4" s="786"/>
      <c r="D4" s="786"/>
      <c r="E4" s="786"/>
      <c r="F4" s="786"/>
      <c r="G4" s="786"/>
      <c r="H4" s="786"/>
      <c r="I4" s="786"/>
      <c r="J4" s="786"/>
      <c r="K4" s="786"/>
      <c r="L4" s="786"/>
      <c r="M4" s="786"/>
      <c r="N4" s="786"/>
      <c r="O4" s="786"/>
    </row>
    <row r="5" spans="1:15" ht="12.75">
      <c r="A5" s="786"/>
      <c r="B5" s="786"/>
      <c r="C5" s="786"/>
      <c r="D5" s="786"/>
      <c r="E5" s="786"/>
      <c r="F5" s="786"/>
      <c r="G5" s="786"/>
      <c r="H5" s="786"/>
      <c r="I5" s="786"/>
      <c r="J5" s="786"/>
      <c r="K5" s="786"/>
      <c r="L5" s="786"/>
      <c r="M5" s="786"/>
      <c r="N5" s="786"/>
      <c r="O5" s="786"/>
    </row>
    <row r="6" spans="1:15" ht="12.75">
      <c r="A6" s="786"/>
      <c r="B6" s="786"/>
      <c r="C6" s="786"/>
      <c r="D6" s="786"/>
      <c r="E6" s="786"/>
      <c r="F6" s="786"/>
      <c r="G6" s="786"/>
      <c r="H6" s="786"/>
      <c r="I6" s="786"/>
      <c r="J6" s="786"/>
      <c r="K6" s="786"/>
      <c r="L6" s="786"/>
      <c r="M6" s="786"/>
      <c r="N6" s="786"/>
      <c r="O6" s="786"/>
    </row>
    <row r="7" spans="1:15" ht="12.75">
      <c r="A7" s="786"/>
      <c r="B7" s="786"/>
      <c r="C7" s="786"/>
      <c r="D7" s="786"/>
      <c r="E7" s="786"/>
      <c r="F7" s="786"/>
      <c r="G7" s="786"/>
      <c r="H7" s="786"/>
      <c r="I7" s="786"/>
      <c r="J7" s="786"/>
      <c r="K7" s="786"/>
      <c r="L7" s="786"/>
      <c r="M7" s="786"/>
      <c r="N7" s="786"/>
      <c r="O7" s="786"/>
    </row>
    <row r="8" spans="1:15" ht="12.75" customHeight="1">
      <c r="A8" s="756" t="s">
        <v>221</v>
      </c>
      <c r="B8" s="756"/>
      <c r="C8" s="756"/>
      <c r="D8" s="756"/>
      <c r="E8" s="756"/>
      <c r="F8" s="756"/>
      <c r="G8" s="756"/>
      <c r="H8" s="756"/>
      <c r="I8" s="756"/>
      <c r="J8" s="756"/>
      <c r="K8" s="756"/>
      <c r="L8" s="756"/>
      <c r="M8" s="756"/>
      <c r="N8" s="756"/>
      <c r="O8" s="756"/>
    </row>
    <row r="9" spans="1:15" ht="12.75" customHeight="1">
      <c r="A9" s="756"/>
      <c r="B9" s="756"/>
      <c r="C9" s="756"/>
      <c r="D9" s="756"/>
      <c r="E9" s="756"/>
      <c r="F9" s="756"/>
      <c r="G9" s="756"/>
      <c r="H9" s="756"/>
      <c r="I9" s="756"/>
      <c r="J9" s="756"/>
      <c r="K9" s="756"/>
      <c r="L9" s="756"/>
      <c r="M9" s="756"/>
      <c r="N9" s="756"/>
      <c r="O9" s="756"/>
    </row>
    <row r="10" spans="1:15" ht="12.75">
      <c r="A10" s="782" t="s">
        <v>249</v>
      </c>
      <c r="B10" s="782"/>
      <c r="C10" s="782"/>
      <c r="D10" s="782"/>
      <c r="E10" s="782"/>
      <c r="F10" s="782"/>
      <c r="G10" s="782"/>
      <c r="H10" s="782"/>
      <c r="I10" s="782"/>
      <c r="J10" s="782"/>
      <c r="K10" s="782"/>
      <c r="L10" s="782"/>
      <c r="M10" s="782"/>
      <c r="N10" s="782"/>
      <c r="O10" s="783"/>
    </row>
    <row r="11" spans="1:15" ht="12.75">
      <c r="A11" s="705" t="s">
        <v>49</v>
      </c>
      <c r="B11" s="701"/>
      <c r="C11" s="703"/>
      <c r="D11" s="703"/>
      <c r="E11" s="703"/>
      <c r="F11" s="703"/>
      <c r="G11" s="703"/>
      <c r="H11" s="703"/>
      <c r="I11" s="703"/>
      <c r="J11" s="703"/>
      <c r="K11" s="703"/>
      <c r="L11" s="703"/>
      <c r="M11" s="703"/>
      <c r="N11" s="703"/>
      <c r="O11" s="704"/>
    </row>
    <row r="12" spans="1:15" ht="12.75">
      <c r="A12" s="788" t="s">
        <v>50</v>
      </c>
      <c r="B12" s="782"/>
      <c r="C12" s="782"/>
      <c r="D12" s="782"/>
      <c r="E12" s="782"/>
      <c r="F12" s="782"/>
      <c r="G12" s="782"/>
      <c r="H12" s="782"/>
      <c r="I12" s="782"/>
      <c r="J12" s="782"/>
      <c r="K12" s="782"/>
      <c r="L12" s="782"/>
      <c r="M12" s="782"/>
      <c r="N12" s="782"/>
      <c r="O12" s="783"/>
    </row>
    <row r="13" spans="1:15" ht="13.5">
      <c r="A13" s="789" t="s">
        <v>51</v>
      </c>
      <c r="B13" s="784"/>
      <c r="C13" s="784"/>
      <c r="D13" s="784"/>
      <c r="E13" s="784"/>
      <c r="F13" s="784"/>
      <c r="G13" s="784"/>
      <c r="H13" s="784"/>
      <c r="I13" s="784"/>
      <c r="J13" s="784"/>
      <c r="K13" s="784"/>
      <c r="L13" s="784"/>
      <c r="M13" s="784"/>
      <c r="N13" s="784"/>
      <c r="O13" s="785"/>
    </row>
    <row r="14" spans="1:15" ht="13.5">
      <c r="A14" s="71"/>
      <c r="B14" s="86"/>
      <c r="C14" s="86"/>
      <c r="D14" s="86"/>
      <c r="E14" s="86"/>
      <c r="F14" s="86"/>
      <c r="G14" s="86"/>
      <c r="H14" s="86"/>
      <c r="I14" s="86"/>
      <c r="J14" s="86"/>
      <c r="K14" s="86"/>
      <c r="L14" s="86"/>
      <c r="M14" s="86"/>
      <c r="O14" s="534" t="s">
        <v>86</v>
      </c>
    </row>
    <row r="15" spans="1:15" ht="15.75">
      <c r="A15" s="787" t="s">
        <v>110</v>
      </c>
      <c r="B15" s="787"/>
      <c r="C15" s="787"/>
      <c r="D15" s="787"/>
      <c r="E15" s="787"/>
      <c r="F15" s="787"/>
      <c r="G15" s="787"/>
      <c r="H15" s="787"/>
      <c r="I15" s="787"/>
      <c r="J15" s="787"/>
      <c r="K15" s="787"/>
      <c r="L15" s="787"/>
      <c r="M15" s="787"/>
      <c r="N15" s="787"/>
      <c r="O15" s="787"/>
    </row>
    <row r="16" spans="1:15" ht="13.5">
      <c r="A16" s="547"/>
      <c r="B16" s="102"/>
      <c r="C16" s="103"/>
      <c r="D16" s="103"/>
      <c r="E16" s="103"/>
      <c r="F16" s="103"/>
      <c r="G16" s="103"/>
      <c r="H16" s="103"/>
      <c r="I16" s="103"/>
      <c r="J16" s="103"/>
      <c r="K16" s="103"/>
      <c r="L16" s="103"/>
      <c r="M16" s="103"/>
      <c r="N16" s="103"/>
      <c r="O16" s="103"/>
    </row>
    <row r="17" spans="1:15" ht="15.75">
      <c r="A17" s="24" t="s">
        <v>237</v>
      </c>
      <c r="B17" s="84">
        <v>2009</v>
      </c>
      <c r="C17" s="702">
        <v>2010</v>
      </c>
      <c r="D17" s="702">
        <v>2011</v>
      </c>
      <c r="E17" s="702">
        <v>2012</v>
      </c>
      <c r="F17" s="702">
        <v>2013</v>
      </c>
      <c r="G17" s="702">
        <v>2014</v>
      </c>
      <c r="H17" s="702">
        <v>2015</v>
      </c>
      <c r="I17" s="702">
        <v>2016</v>
      </c>
      <c r="J17" s="702">
        <v>2017</v>
      </c>
      <c r="K17" s="702">
        <v>2018</v>
      </c>
      <c r="L17" s="702">
        <v>2019</v>
      </c>
      <c r="M17" s="702">
        <v>2020</v>
      </c>
      <c r="N17" s="717" t="s">
        <v>109</v>
      </c>
      <c r="O17" s="718" t="s">
        <v>108</v>
      </c>
    </row>
    <row r="18" spans="1:15" ht="12.75">
      <c r="A18" s="712" t="s">
        <v>87</v>
      </c>
      <c r="B18" s="711"/>
      <c r="C18" s="711"/>
      <c r="D18" s="711"/>
      <c r="E18" s="711"/>
      <c r="F18" s="711"/>
      <c r="G18" s="711"/>
      <c r="H18" s="711"/>
      <c r="I18" s="711"/>
      <c r="J18" s="711"/>
      <c r="K18" s="711"/>
      <c r="L18" s="711"/>
      <c r="M18" s="711"/>
      <c r="N18" s="711"/>
      <c r="O18" s="716"/>
    </row>
    <row r="19" spans="1:15" ht="13.5">
      <c r="A19" s="550" t="s">
        <v>91</v>
      </c>
      <c r="B19" s="713">
        <v>6650.38044272</v>
      </c>
      <c r="C19" s="713">
        <v>4961.5545985</v>
      </c>
      <c r="D19" s="713">
        <v>5031.256999</v>
      </c>
      <c r="E19" s="713">
        <v>5304.816594</v>
      </c>
      <c r="F19" s="713">
        <v>5916.56157729</v>
      </c>
      <c r="G19" s="713">
        <v>8232.90086728</v>
      </c>
      <c r="H19" s="713">
        <v>6594.851599109999</v>
      </c>
      <c r="I19" s="713">
        <v>20036.060522199998</v>
      </c>
      <c r="J19" s="713">
        <v>16113.50065245</v>
      </c>
      <c r="K19" s="713">
        <v>26826.0782599111</v>
      </c>
      <c r="L19" s="713">
        <v>33185.61655875</v>
      </c>
      <c r="M19" s="713">
        <v>15022.961151666821</v>
      </c>
      <c r="N19" s="713">
        <v>26215.273129074</v>
      </c>
      <c r="O19" s="714">
        <v>29919.64350732</v>
      </c>
    </row>
    <row r="20" spans="1:15" ht="13.5">
      <c r="A20" s="540" t="s">
        <v>92</v>
      </c>
      <c r="B20" s="75">
        <v>61449.28109118</v>
      </c>
      <c r="C20" s="75">
        <v>67180.38927045</v>
      </c>
      <c r="D20" s="75">
        <v>54049.326502619995</v>
      </c>
      <c r="E20" s="75">
        <v>51006.51593563001</v>
      </c>
      <c r="F20" s="75">
        <v>73517.90050862999</v>
      </c>
      <c r="G20" s="75">
        <v>44020.79132045001</v>
      </c>
      <c r="H20" s="75">
        <v>63475.67222474</v>
      </c>
      <c r="I20" s="75">
        <v>204177.97206625002</v>
      </c>
      <c r="J20" s="75">
        <v>329830.36693674</v>
      </c>
      <c r="K20" s="75">
        <v>340105.5023569559</v>
      </c>
      <c r="L20" s="75">
        <v>614308.0877671461</v>
      </c>
      <c r="M20" s="75">
        <v>462291.75682254555</v>
      </c>
      <c r="N20" s="75">
        <v>246279.49266607995</v>
      </c>
      <c r="O20" s="144">
        <v>424413.54946163</v>
      </c>
    </row>
    <row r="21" spans="1:15" ht="13.5">
      <c r="A21" s="539" t="s">
        <v>93</v>
      </c>
      <c r="B21" s="73">
        <v>7574.995005780001</v>
      </c>
      <c r="C21" s="73">
        <v>10145.416395290002</v>
      </c>
      <c r="D21" s="73">
        <v>8902.719843530002</v>
      </c>
      <c r="E21" s="73">
        <v>5523.388941299999</v>
      </c>
      <c r="F21" s="73">
        <v>13624.25332221</v>
      </c>
      <c r="G21" s="73">
        <v>12209.375614670002</v>
      </c>
      <c r="H21" s="73">
        <v>32177.358325260004</v>
      </c>
      <c r="I21" s="73">
        <v>37228.27204046167</v>
      </c>
      <c r="J21" s="73">
        <v>15013.5025895</v>
      </c>
      <c r="K21" s="73">
        <v>34039.1685913664</v>
      </c>
      <c r="L21" s="73">
        <v>21325.366634680006</v>
      </c>
      <c r="M21" s="73">
        <v>20418.278339457742</v>
      </c>
      <c r="N21" s="73">
        <v>28294.877574219998</v>
      </c>
      <c r="O21" s="715">
        <v>37646.234917300004</v>
      </c>
    </row>
    <row r="22" spans="1:15" ht="13.5">
      <c r="A22" s="540" t="s">
        <v>94</v>
      </c>
      <c r="B22" s="75">
        <v>226964.35119499677</v>
      </c>
      <c r="C22" s="75">
        <v>196269.17483501002</v>
      </c>
      <c r="D22" s="75">
        <v>201277.521157952</v>
      </c>
      <c r="E22" s="75">
        <v>114989.270344914</v>
      </c>
      <c r="F22" s="75">
        <v>264353.4461278841</v>
      </c>
      <c r="G22" s="75">
        <v>334982.15484553005</v>
      </c>
      <c r="H22" s="75">
        <v>459639.54482714</v>
      </c>
      <c r="I22" s="75">
        <v>302579.17773854197</v>
      </c>
      <c r="J22" s="75">
        <v>284151.71628649463</v>
      </c>
      <c r="K22" s="75">
        <v>122181.13063882118</v>
      </c>
      <c r="L22" s="75">
        <v>454727.56588507</v>
      </c>
      <c r="M22" s="75">
        <v>75467.28749514346</v>
      </c>
      <c r="N22" s="75">
        <v>124739.88831824702</v>
      </c>
      <c r="O22" s="144">
        <v>96874.20398836999</v>
      </c>
    </row>
    <row r="23" spans="1:15" ht="13.5">
      <c r="A23" s="539" t="s">
        <v>95</v>
      </c>
      <c r="B23" s="73">
        <v>93.031415</v>
      </c>
      <c r="C23" s="73">
        <v>60.530104</v>
      </c>
      <c r="D23" s="73">
        <v>570.109759</v>
      </c>
      <c r="E23" s="73">
        <v>0</v>
      </c>
      <c r="F23" s="73">
        <v>612.4759873400001</v>
      </c>
      <c r="G23" s="73">
        <v>1014.0413724800001</v>
      </c>
      <c r="H23" s="73">
        <v>1656.6510245</v>
      </c>
      <c r="I23" s="73">
        <v>296.39099827999996</v>
      </c>
      <c r="J23" s="73">
        <v>2117.393595</v>
      </c>
      <c r="K23" s="73">
        <v>3024.278229</v>
      </c>
      <c r="L23" s="73">
        <v>7049.206118</v>
      </c>
      <c r="M23" s="73">
        <v>25294.57329</v>
      </c>
      <c r="N23" s="73">
        <v>5457.42919128</v>
      </c>
      <c r="O23" s="715">
        <v>387.1942915</v>
      </c>
    </row>
    <row r="24" spans="1:15" ht="13.5">
      <c r="A24" s="540" t="s">
        <v>96</v>
      </c>
      <c r="B24" s="75">
        <v>184042.4242914068</v>
      </c>
      <c r="C24" s="75">
        <v>222602.02087038005</v>
      </c>
      <c r="D24" s="75">
        <v>198752.88295132798</v>
      </c>
      <c r="E24" s="75">
        <v>252624.563082784</v>
      </c>
      <c r="F24" s="75">
        <v>365167.443775167</v>
      </c>
      <c r="G24" s="75">
        <v>411982.7574685851</v>
      </c>
      <c r="H24" s="75">
        <v>591123.9285392922</v>
      </c>
      <c r="I24" s="75">
        <v>397405.0303194448</v>
      </c>
      <c r="J24" s="75">
        <v>336205.44414823357</v>
      </c>
      <c r="K24" s="75">
        <v>440522.784133337</v>
      </c>
      <c r="L24" s="75">
        <v>461524.0890373701</v>
      </c>
      <c r="M24" s="75">
        <v>302562.9877213366</v>
      </c>
      <c r="N24" s="75">
        <v>397703.2666080644</v>
      </c>
      <c r="O24" s="144">
        <v>618283.6697236316</v>
      </c>
    </row>
    <row r="25" spans="1:15" ht="13.5">
      <c r="A25" s="539" t="s">
        <v>97</v>
      </c>
      <c r="B25" s="73">
        <v>23663.44191582</v>
      </c>
      <c r="C25" s="73">
        <v>8350.97338326</v>
      </c>
      <c r="D25" s="73">
        <v>14046.69889875</v>
      </c>
      <c r="E25" s="73">
        <v>16017.86381991</v>
      </c>
      <c r="F25" s="73">
        <v>6861.684819</v>
      </c>
      <c r="G25" s="73">
        <v>6292.26916645</v>
      </c>
      <c r="H25" s="73">
        <v>29098.6188329595</v>
      </c>
      <c r="I25" s="73">
        <v>33211.8154702</v>
      </c>
      <c r="J25" s="73">
        <v>26812.652293350366</v>
      </c>
      <c r="K25" s="73">
        <v>34233.74235603001</v>
      </c>
      <c r="L25" s="73">
        <v>28863.203801580003</v>
      </c>
      <c r="M25" s="73">
        <v>82606.99985238</v>
      </c>
      <c r="N25" s="73">
        <v>76207.95611461</v>
      </c>
      <c r="O25" s="715">
        <v>92748.5916001425</v>
      </c>
    </row>
    <row r="26" spans="1:15" ht="13.5">
      <c r="A26" s="540" t="s">
        <v>98</v>
      </c>
      <c r="B26" s="75">
        <v>601334.997725617</v>
      </c>
      <c r="C26" s="75">
        <v>738897.6839432983</v>
      </c>
      <c r="D26" s="75">
        <v>734919.312677807</v>
      </c>
      <c r="E26" s="75">
        <v>731249.622930769</v>
      </c>
      <c r="F26" s="75">
        <v>587068.3412965477</v>
      </c>
      <c r="G26" s="75">
        <v>664965.8271229615</v>
      </c>
      <c r="H26" s="75">
        <v>802374.7743939403</v>
      </c>
      <c r="I26" s="75">
        <v>985313.7232750913</v>
      </c>
      <c r="J26" s="75">
        <v>1275760.5740895157</v>
      </c>
      <c r="K26" s="75">
        <v>1523543.339557329</v>
      </c>
      <c r="L26" s="75">
        <v>1360132.364569249</v>
      </c>
      <c r="M26" s="75">
        <v>1335952.6150462097</v>
      </c>
      <c r="N26" s="75">
        <v>1755450.483931645</v>
      </c>
      <c r="O26" s="144">
        <v>2181126.8237385745</v>
      </c>
    </row>
    <row r="27" spans="1:15" ht="13.5">
      <c r="A27" s="179" t="s">
        <v>99</v>
      </c>
      <c r="B27" s="180">
        <v>1111772.9030825207</v>
      </c>
      <c r="C27" s="180">
        <v>1248467.7434001884</v>
      </c>
      <c r="D27" s="180">
        <v>1217549.828789987</v>
      </c>
      <c r="E27" s="180">
        <v>1176716.0416493071</v>
      </c>
      <c r="F27" s="180">
        <v>1317122.1074140687</v>
      </c>
      <c r="G27" s="180">
        <v>1483700.1177784065</v>
      </c>
      <c r="H27" s="180">
        <v>1986141.3997669423</v>
      </c>
      <c r="I27" s="180">
        <v>1980248.4424304697</v>
      </c>
      <c r="J27" s="180">
        <v>2286005.150591284</v>
      </c>
      <c r="K27" s="180">
        <v>2524476.0241227504</v>
      </c>
      <c r="L27" s="180">
        <v>2981115.5003718454</v>
      </c>
      <c r="M27" s="180">
        <v>2319617.4597187396</v>
      </c>
      <c r="N27" s="180">
        <v>2660348.6675332207</v>
      </c>
      <c r="O27" s="181">
        <v>3481399.9112284686</v>
      </c>
    </row>
    <row r="28" spans="1:15" ht="13.5">
      <c r="A28" s="87"/>
      <c r="B28" s="77"/>
      <c r="C28" s="96"/>
      <c r="D28" s="96"/>
      <c r="E28" s="96"/>
      <c r="F28" s="96"/>
      <c r="G28" s="96"/>
      <c r="H28" s="96"/>
      <c r="I28" s="96"/>
      <c r="J28" s="96"/>
      <c r="K28" s="96"/>
      <c r="L28" s="96"/>
      <c r="M28" s="96"/>
      <c r="N28" s="96"/>
      <c r="O28" s="96"/>
    </row>
    <row r="29" spans="1:15" ht="12.75">
      <c r="A29" s="230" t="s">
        <v>100</v>
      </c>
      <c r="B29" s="548"/>
      <c r="C29" s="548"/>
      <c r="D29" s="548"/>
      <c r="E29" s="548"/>
      <c r="F29" s="548"/>
      <c r="G29" s="548"/>
      <c r="H29" s="548"/>
      <c r="I29" s="548"/>
      <c r="J29" s="548"/>
      <c r="K29" s="548"/>
      <c r="L29" s="548"/>
      <c r="M29" s="548"/>
      <c r="N29" s="548"/>
      <c r="O29" s="549"/>
    </row>
    <row r="30" spans="1:15" ht="13.5">
      <c r="A30" s="550" t="s">
        <v>101</v>
      </c>
      <c r="B30" s="713">
        <v>0</v>
      </c>
      <c r="C30" s="713">
        <v>0</v>
      </c>
      <c r="D30" s="713">
        <v>0</v>
      </c>
      <c r="E30" s="713">
        <v>0</v>
      </c>
      <c r="F30" s="713">
        <v>48.228838689999996</v>
      </c>
      <c r="G30" s="713">
        <v>149.28463766</v>
      </c>
      <c r="H30" s="713">
        <v>1396.67782594</v>
      </c>
      <c r="I30" s="713">
        <v>1093.8203394000002</v>
      </c>
      <c r="J30" s="713">
        <v>1766.692923</v>
      </c>
      <c r="K30" s="713">
        <v>4883.08296055</v>
      </c>
      <c r="L30" s="713">
        <v>1119.059449</v>
      </c>
      <c r="M30" s="713">
        <v>1396.839397</v>
      </c>
      <c r="N30" s="713">
        <v>1432.193363</v>
      </c>
      <c r="O30" s="714">
        <v>1445.7715967000001</v>
      </c>
    </row>
    <row r="31" spans="1:15" ht="13.5">
      <c r="A31" s="540" t="s">
        <v>102</v>
      </c>
      <c r="B31" s="75">
        <v>0</v>
      </c>
      <c r="C31" s="75">
        <v>0</v>
      </c>
      <c r="D31" s="75">
        <v>0</v>
      </c>
      <c r="E31" s="75">
        <v>672.384851</v>
      </c>
      <c r="F31" s="75">
        <v>1260.79877361</v>
      </c>
      <c r="G31" s="75">
        <v>2262.44481377</v>
      </c>
      <c r="H31" s="75">
        <v>5749.71740316</v>
      </c>
      <c r="I31" s="75">
        <v>6493.87551821</v>
      </c>
      <c r="J31" s="75">
        <v>6677.183918039999</v>
      </c>
      <c r="K31" s="75">
        <v>12179.982839799999</v>
      </c>
      <c r="L31" s="75">
        <v>9370.991983080003</v>
      </c>
      <c r="M31" s="75">
        <v>8868.43339</v>
      </c>
      <c r="N31" s="75">
        <v>29210.734898179995</v>
      </c>
      <c r="O31" s="144">
        <v>26986.51367369</v>
      </c>
    </row>
    <row r="32" spans="1:15" ht="13.5">
      <c r="A32" s="539" t="s">
        <v>103</v>
      </c>
      <c r="B32" s="73">
        <v>0</v>
      </c>
      <c r="C32" s="73">
        <v>0</v>
      </c>
      <c r="D32" s="73">
        <v>0</v>
      </c>
      <c r="E32" s="73">
        <v>0</v>
      </c>
      <c r="F32" s="73">
        <v>0</v>
      </c>
      <c r="G32" s="73">
        <v>97.91875</v>
      </c>
      <c r="H32" s="73">
        <v>50</v>
      </c>
      <c r="I32" s="73">
        <v>0</v>
      </c>
      <c r="J32" s="73">
        <v>762.59217852</v>
      </c>
      <c r="K32" s="73">
        <v>173.718472</v>
      </c>
      <c r="L32" s="73">
        <v>521.485958</v>
      </c>
      <c r="M32" s="73">
        <v>953.476333</v>
      </c>
      <c r="N32" s="73">
        <v>1800.296158</v>
      </c>
      <c r="O32" s="715">
        <v>4754.432476</v>
      </c>
    </row>
    <row r="33" spans="1:15" ht="13.5">
      <c r="A33" s="540" t="s">
        <v>104</v>
      </c>
      <c r="B33" s="75">
        <v>1065.083036</v>
      </c>
      <c r="C33" s="75">
        <v>479.910569</v>
      </c>
      <c r="D33" s="75">
        <v>437.20514</v>
      </c>
      <c r="E33" s="75">
        <v>1.40595</v>
      </c>
      <c r="F33" s="75">
        <v>1700.199882</v>
      </c>
      <c r="G33" s="75">
        <v>2693.27155404</v>
      </c>
      <c r="H33" s="75">
        <v>3492.8876837899998</v>
      </c>
      <c r="I33" s="75">
        <v>18768.01213778</v>
      </c>
      <c r="J33" s="75">
        <v>28874.774837729994</v>
      </c>
      <c r="K33" s="75">
        <v>61125.455786833765</v>
      </c>
      <c r="L33" s="75">
        <v>128974.17740253001</v>
      </c>
      <c r="M33" s="75">
        <v>311588.4217751895</v>
      </c>
      <c r="N33" s="75">
        <v>324531.266582987</v>
      </c>
      <c r="O33" s="144">
        <v>227097.99877406802</v>
      </c>
    </row>
    <row r="34" spans="1:15" ht="13.5">
      <c r="A34" s="539" t="s">
        <v>105</v>
      </c>
      <c r="B34" s="73">
        <v>0</v>
      </c>
      <c r="C34" s="73">
        <v>0</v>
      </c>
      <c r="D34" s="73">
        <v>0</v>
      </c>
      <c r="E34" s="73">
        <v>0</v>
      </c>
      <c r="F34" s="73">
        <v>229.398916</v>
      </c>
      <c r="G34" s="73">
        <v>116.84028</v>
      </c>
      <c r="H34" s="73">
        <v>318.0313</v>
      </c>
      <c r="I34" s="73">
        <v>15765.839176005</v>
      </c>
      <c r="J34" s="73">
        <v>25877.570490283997</v>
      </c>
      <c r="K34" s="73">
        <v>40403.60954373</v>
      </c>
      <c r="L34" s="73">
        <v>42770.93476879001</v>
      </c>
      <c r="M34" s="73">
        <v>15956.36197721</v>
      </c>
      <c r="N34" s="73">
        <v>14609.51167133</v>
      </c>
      <c r="O34" s="715">
        <v>54055.85231286</v>
      </c>
    </row>
    <row r="35" spans="1:15" ht="13.5">
      <c r="A35" s="179" t="s">
        <v>106</v>
      </c>
      <c r="B35" s="180">
        <v>1065.083036</v>
      </c>
      <c r="C35" s="180">
        <v>479.910569</v>
      </c>
      <c r="D35" s="180">
        <v>437.20514</v>
      </c>
      <c r="E35" s="180">
        <v>673.790801</v>
      </c>
      <c r="F35" s="180">
        <v>3238.6264103</v>
      </c>
      <c r="G35" s="180">
        <v>5319.760035470001</v>
      </c>
      <c r="H35" s="180">
        <v>11007.31421289</v>
      </c>
      <c r="I35" s="180">
        <v>42121.547171394996</v>
      </c>
      <c r="J35" s="180">
        <v>63958.81434757399</v>
      </c>
      <c r="K35" s="180">
        <v>118765.84960291378</v>
      </c>
      <c r="L35" s="180">
        <v>182756.6495614</v>
      </c>
      <c r="M35" s="180">
        <v>338763.5328723995</v>
      </c>
      <c r="N35" s="180">
        <v>371584.002673497</v>
      </c>
      <c r="O35" s="181">
        <v>314340.568833318</v>
      </c>
    </row>
    <row r="36" spans="2:15" ht="12.75">
      <c r="B36" s="104"/>
      <c r="C36" s="104"/>
      <c r="D36" s="104"/>
      <c r="E36" s="104"/>
      <c r="F36" s="104"/>
      <c r="G36" s="104"/>
      <c r="H36" s="104"/>
      <c r="I36" s="104"/>
      <c r="J36" s="104"/>
      <c r="K36" s="104"/>
      <c r="L36" s="104"/>
      <c r="M36" s="104"/>
      <c r="N36" s="104"/>
      <c r="O36" s="104"/>
    </row>
    <row r="37" spans="1:15" ht="15.75">
      <c r="A37" s="787" t="s">
        <v>111</v>
      </c>
      <c r="B37" s="787"/>
      <c r="C37" s="787"/>
      <c r="D37" s="787"/>
      <c r="E37" s="787"/>
      <c r="F37" s="787"/>
      <c r="G37" s="787"/>
      <c r="H37" s="787"/>
      <c r="I37" s="787"/>
      <c r="J37" s="787"/>
      <c r="K37" s="787"/>
      <c r="L37" s="787"/>
      <c r="M37" s="787"/>
      <c r="N37" s="787"/>
      <c r="O37" s="787"/>
    </row>
    <row r="38" spans="1:15" ht="13.5">
      <c r="A38" s="547"/>
      <c r="C38" s="105"/>
      <c r="D38" s="105"/>
      <c r="E38" s="105"/>
      <c r="F38" s="105"/>
      <c r="G38" s="105"/>
      <c r="H38" s="105"/>
      <c r="I38" s="105"/>
      <c r="J38" s="105"/>
      <c r="K38" s="105"/>
      <c r="L38" s="105"/>
      <c r="M38" s="56"/>
      <c r="N38" s="105"/>
      <c r="O38" s="105"/>
    </row>
    <row r="39" spans="1:15" ht="15.75">
      <c r="A39" s="24" t="s">
        <v>237</v>
      </c>
      <c r="B39" s="84">
        <v>2009</v>
      </c>
      <c r="C39" s="702">
        <v>2010</v>
      </c>
      <c r="D39" s="702">
        <v>2011</v>
      </c>
      <c r="E39" s="702">
        <v>2012</v>
      </c>
      <c r="F39" s="702">
        <v>2013</v>
      </c>
      <c r="G39" s="702">
        <v>2014</v>
      </c>
      <c r="H39" s="702">
        <v>2015</v>
      </c>
      <c r="I39" s="702">
        <v>2016</v>
      </c>
      <c r="J39" s="702">
        <v>2017</v>
      </c>
      <c r="K39" s="702">
        <v>2018</v>
      </c>
      <c r="L39" s="702">
        <v>2019</v>
      </c>
      <c r="M39" s="702">
        <v>2020</v>
      </c>
      <c r="N39" s="717" t="s">
        <v>109</v>
      </c>
      <c r="O39" s="718" t="s">
        <v>108</v>
      </c>
    </row>
    <row r="40" spans="1:15" ht="12.75">
      <c r="A40" s="712" t="s">
        <v>87</v>
      </c>
      <c r="B40" s="711"/>
      <c r="C40" s="711"/>
      <c r="D40" s="711"/>
      <c r="E40" s="711"/>
      <c r="F40" s="711"/>
      <c r="G40" s="711"/>
      <c r="H40" s="711"/>
      <c r="I40" s="711"/>
      <c r="J40" s="711"/>
      <c r="K40" s="711"/>
      <c r="L40" s="711"/>
      <c r="M40" s="711"/>
      <c r="N40" s="711"/>
      <c r="O40" s="716"/>
    </row>
    <row r="41" spans="1:15" ht="13.5">
      <c r="A41" s="550" t="s">
        <v>91</v>
      </c>
      <c r="B41" s="713">
        <v>18313.500483500586</v>
      </c>
      <c r="C41" s="713">
        <v>30054.244946548773</v>
      </c>
      <c r="D41" s="713">
        <v>34463.48733</v>
      </c>
      <c r="E41" s="713">
        <v>24406.122010001</v>
      </c>
      <c r="F41" s="713">
        <v>26164.131100059996</v>
      </c>
      <c r="G41" s="713">
        <v>21662.074108</v>
      </c>
      <c r="H41" s="713">
        <v>37795.867905</v>
      </c>
      <c r="I41" s="713">
        <v>130562.074696</v>
      </c>
      <c r="J41" s="713">
        <v>218814.3698395265</v>
      </c>
      <c r="K41" s="713">
        <v>126820.25656768301</v>
      </c>
      <c r="L41" s="713">
        <v>118423.41002106</v>
      </c>
      <c r="M41" s="713">
        <v>72057.10062643</v>
      </c>
      <c r="N41" s="713">
        <v>106618.61603099384</v>
      </c>
      <c r="O41" s="714">
        <v>141399.744953</v>
      </c>
    </row>
    <row r="42" spans="1:15" ht="13.5">
      <c r="A42" s="540" t="s">
        <v>92</v>
      </c>
      <c r="B42" s="75">
        <v>701018.4061395982</v>
      </c>
      <c r="C42" s="75">
        <v>714467.4126902597</v>
      </c>
      <c r="D42" s="75">
        <v>1035944.9946411971</v>
      </c>
      <c r="E42" s="75">
        <v>609657.6775456934</v>
      </c>
      <c r="F42" s="75">
        <v>887561.9429920601</v>
      </c>
      <c r="G42" s="75">
        <v>806846.1423195408</v>
      </c>
      <c r="H42" s="75">
        <v>1150425.9789655</v>
      </c>
      <c r="I42" s="75">
        <v>1015692.76556885</v>
      </c>
      <c r="J42" s="75">
        <v>796878.1157952729</v>
      </c>
      <c r="K42" s="75">
        <v>1149036.503126296</v>
      </c>
      <c r="L42" s="75">
        <v>1382470.2346973103</v>
      </c>
      <c r="M42" s="75">
        <v>928118.0175123601</v>
      </c>
      <c r="N42" s="75">
        <v>929644.461576163</v>
      </c>
      <c r="O42" s="144">
        <v>859436.901014</v>
      </c>
    </row>
    <row r="43" spans="1:15" ht="13.5">
      <c r="A43" s="539" t="s">
        <v>93</v>
      </c>
      <c r="B43" s="73">
        <v>244909.6393508332</v>
      </c>
      <c r="C43" s="73">
        <v>214654.25677468628</v>
      </c>
      <c r="D43" s="73">
        <v>319575.10986168636</v>
      </c>
      <c r="E43" s="73">
        <v>163469.81515821512</v>
      </c>
      <c r="F43" s="73">
        <v>202881.65965722</v>
      </c>
      <c r="G43" s="73">
        <v>332546.430944</v>
      </c>
      <c r="H43" s="73">
        <v>438690.731772</v>
      </c>
      <c r="I43" s="73">
        <v>294872.798276</v>
      </c>
      <c r="J43" s="73">
        <v>214701.5938639068</v>
      </c>
      <c r="K43" s="73">
        <v>282468.84309318045</v>
      </c>
      <c r="L43" s="73">
        <v>393866.4503477302</v>
      </c>
      <c r="M43" s="73">
        <v>245441.85440560002</v>
      </c>
      <c r="N43" s="73">
        <v>312239.3117502185</v>
      </c>
      <c r="O43" s="715">
        <v>330496.672069</v>
      </c>
    </row>
    <row r="44" spans="1:15" ht="13.5">
      <c r="A44" s="540" t="s">
        <v>94</v>
      </c>
      <c r="B44" s="75">
        <v>51312.73116159336</v>
      </c>
      <c r="C44" s="75">
        <v>72190.6451487149</v>
      </c>
      <c r="D44" s="75">
        <v>69094.7695986871</v>
      </c>
      <c r="E44" s="75">
        <v>14294.819515003</v>
      </c>
      <c r="F44" s="75">
        <v>122903.06977812</v>
      </c>
      <c r="G44" s="75">
        <v>149150.145202399</v>
      </c>
      <c r="H44" s="75">
        <v>179960.8210598</v>
      </c>
      <c r="I44" s="75">
        <v>151114.743819</v>
      </c>
      <c r="J44" s="75">
        <v>594769.5191608743</v>
      </c>
      <c r="K44" s="75">
        <v>101084.22538131605</v>
      </c>
      <c r="L44" s="75">
        <v>82477.94444421999</v>
      </c>
      <c r="M44" s="75">
        <v>82134.06796957001</v>
      </c>
      <c r="N44" s="75">
        <v>665328.9590125172</v>
      </c>
      <c r="O44" s="144">
        <v>295333.483917</v>
      </c>
    </row>
    <row r="45" spans="1:15" ht="13.5">
      <c r="A45" s="539" t="s">
        <v>95</v>
      </c>
      <c r="B45" s="73">
        <v>0</v>
      </c>
      <c r="C45" s="73">
        <v>0</v>
      </c>
      <c r="D45" s="73">
        <v>0</v>
      </c>
      <c r="E45" s="73">
        <v>0</v>
      </c>
      <c r="F45" s="73">
        <v>2380.135166</v>
      </c>
      <c r="G45" s="73">
        <v>8298.863014</v>
      </c>
      <c r="H45" s="73">
        <v>552</v>
      </c>
      <c r="I45" s="73">
        <v>1007.618513</v>
      </c>
      <c r="J45" s="73">
        <v>119.042947</v>
      </c>
      <c r="K45" s="73">
        <v>418.245495</v>
      </c>
      <c r="L45" s="73">
        <v>127.633655</v>
      </c>
      <c r="M45" s="73">
        <v>449.054506</v>
      </c>
      <c r="N45" s="73">
        <v>934.195263</v>
      </c>
      <c r="O45" s="715">
        <v>1550.287201</v>
      </c>
    </row>
    <row r="46" spans="1:15" ht="13.5">
      <c r="A46" s="540" t="s">
        <v>96</v>
      </c>
      <c r="B46" s="75">
        <v>367909.79436155787</v>
      </c>
      <c r="C46" s="75">
        <v>487423.2370320191</v>
      </c>
      <c r="D46" s="75">
        <v>583293.8325824956</v>
      </c>
      <c r="E46" s="75">
        <v>371177.50590424374</v>
      </c>
      <c r="F46" s="75">
        <v>517585.7412006</v>
      </c>
      <c r="G46" s="75">
        <v>486860.22289644054</v>
      </c>
      <c r="H46" s="75">
        <v>780679.801416</v>
      </c>
      <c r="I46" s="75">
        <v>550376.822015</v>
      </c>
      <c r="J46" s="75">
        <v>551655.9562278225</v>
      </c>
      <c r="K46" s="75">
        <v>799354.4114378204</v>
      </c>
      <c r="L46" s="75">
        <v>1008557.7146736904</v>
      </c>
      <c r="M46" s="75">
        <v>588542.7463644102</v>
      </c>
      <c r="N46" s="75">
        <v>805697.9601842532</v>
      </c>
      <c r="O46" s="144">
        <v>704248.588798</v>
      </c>
    </row>
    <row r="47" spans="1:15" ht="13.5">
      <c r="A47" s="539" t="s">
        <v>97</v>
      </c>
      <c r="B47" s="73">
        <v>7183.505659</v>
      </c>
      <c r="C47" s="73">
        <v>1235</v>
      </c>
      <c r="D47" s="73">
        <v>1034.496795</v>
      </c>
      <c r="E47" s="73">
        <v>369.496795</v>
      </c>
      <c r="F47" s="73">
        <v>407.14991</v>
      </c>
      <c r="G47" s="73">
        <v>76.323158</v>
      </c>
      <c r="H47" s="73">
        <v>82.345479</v>
      </c>
      <c r="I47" s="73">
        <v>6247.409262</v>
      </c>
      <c r="J47" s="73">
        <v>16633.906126</v>
      </c>
      <c r="K47" s="73">
        <v>13524.66614</v>
      </c>
      <c r="L47" s="73">
        <v>19162.458101</v>
      </c>
      <c r="M47" s="73">
        <v>26343.780744</v>
      </c>
      <c r="N47" s="73">
        <v>4617.966159</v>
      </c>
      <c r="O47" s="715">
        <v>14242.425241</v>
      </c>
    </row>
    <row r="48" spans="1:15" ht="13.5">
      <c r="A48" s="540" t="s">
        <v>98</v>
      </c>
      <c r="B48" s="75">
        <v>94993.94815069585</v>
      </c>
      <c r="C48" s="75">
        <v>106789.7688150507</v>
      </c>
      <c r="D48" s="75">
        <v>234078.41218738692</v>
      </c>
      <c r="E48" s="75">
        <v>224390.58913783997</v>
      </c>
      <c r="F48" s="75">
        <v>133076.11012812</v>
      </c>
      <c r="G48" s="75">
        <v>115816.08141247049</v>
      </c>
      <c r="H48" s="75">
        <v>168469.96668240998</v>
      </c>
      <c r="I48" s="75">
        <v>238994.17175764998</v>
      </c>
      <c r="J48" s="75">
        <v>338533.7603013916</v>
      </c>
      <c r="K48" s="75">
        <v>458762.6390963227</v>
      </c>
      <c r="L48" s="75">
        <v>742085.9992841943</v>
      </c>
      <c r="M48" s="75">
        <v>552906.4783015789</v>
      </c>
      <c r="N48" s="75">
        <v>606957.8765387076</v>
      </c>
      <c r="O48" s="144">
        <v>868005.969585</v>
      </c>
    </row>
    <row r="49" spans="1:15" ht="13.5">
      <c r="A49" s="179" t="s">
        <v>99</v>
      </c>
      <c r="B49" s="180">
        <v>1485641.525306779</v>
      </c>
      <c r="C49" s="180">
        <v>1626814.5654072794</v>
      </c>
      <c r="D49" s="180">
        <v>2277485.102996453</v>
      </c>
      <c r="E49" s="180">
        <v>1407766.0260659964</v>
      </c>
      <c r="F49" s="180">
        <v>1892959.93993218</v>
      </c>
      <c r="G49" s="180">
        <v>1921256.2830548508</v>
      </c>
      <c r="H49" s="180">
        <v>2756657.5132797095</v>
      </c>
      <c r="I49" s="180">
        <v>2388868.4039075</v>
      </c>
      <c r="J49" s="180">
        <v>2732106.2642617943</v>
      </c>
      <c r="K49" s="180">
        <v>2931469.7903376184</v>
      </c>
      <c r="L49" s="180">
        <v>3747171.8452242054</v>
      </c>
      <c r="M49" s="180">
        <v>2495993.1004299494</v>
      </c>
      <c r="N49" s="180">
        <v>3432039.3465148536</v>
      </c>
      <c r="O49" s="181">
        <v>3214714.072778</v>
      </c>
    </row>
    <row r="50" spans="1:15" ht="13.5">
      <c r="A50" s="87"/>
      <c r="B50" s="77"/>
      <c r="C50" s="77"/>
      <c r="D50" s="77"/>
      <c r="E50" s="77"/>
      <c r="F50" s="77"/>
      <c r="G50" s="77"/>
      <c r="H50" s="77"/>
      <c r="I50" s="77"/>
      <c r="J50" s="77"/>
      <c r="K50" s="77"/>
      <c r="L50" s="77"/>
      <c r="M50" s="77"/>
      <c r="N50" s="77"/>
      <c r="O50" s="77"/>
    </row>
    <row r="51" spans="1:15" ht="12.75">
      <c r="A51" s="230" t="s">
        <v>100</v>
      </c>
      <c r="B51" s="548"/>
      <c r="C51" s="548"/>
      <c r="D51" s="548"/>
      <c r="E51" s="548"/>
      <c r="F51" s="548"/>
      <c r="G51" s="548"/>
      <c r="H51" s="548"/>
      <c r="I51" s="548"/>
      <c r="J51" s="548"/>
      <c r="K51" s="548"/>
      <c r="L51" s="548"/>
      <c r="M51" s="548"/>
      <c r="N51" s="548"/>
      <c r="O51" s="549"/>
    </row>
    <row r="52" spans="1:15" ht="13.5">
      <c r="A52" s="550" t="s">
        <v>101</v>
      </c>
      <c r="B52" s="713">
        <v>0</v>
      </c>
      <c r="C52" s="713">
        <v>0</v>
      </c>
      <c r="D52" s="713">
        <v>0</v>
      </c>
      <c r="E52" s="713">
        <v>0</v>
      </c>
      <c r="F52" s="713">
        <v>0</v>
      </c>
      <c r="G52" s="713">
        <v>0</v>
      </c>
      <c r="H52" s="713">
        <v>0</v>
      </c>
      <c r="I52" s="713">
        <v>0</v>
      </c>
      <c r="J52" s="713">
        <v>0</v>
      </c>
      <c r="K52" s="713">
        <v>0</v>
      </c>
      <c r="L52" s="713">
        <v>18.124149</v>
      </c>
      <c r="M52" s="713">
        <v>0</v>
      </c>
      <c r="N52" s="713">
        <v>0</v>
      </c>
      <c r="O52" s="714">
        <v>0</v>
      </c>
    </row>
    <row r="53" spans="1:15" ht="13.5">
      <c r="A53" s="540" t="s">
        <v>102</v>
      </c>
      <c r="B53" s="75">
        <v>0</v>
      </c>
      <c r="C53" s="75">
        <v>0</v>
      </c>
      <c r="D53" s="75">
        <v>0</v>
      </c>
      <c r="E53" s="75">
        <v>0</v>
      </c>
      <c r="F53" s="75">
        <v>180</v>
      </c>
      <c r="G53" s="75">
        <v>20</v>
      </c>
      <c r="H53" s="75">
        <v>279.482134</v>
      </c>
      <c r="I53" s="75">
        <v>399.12228</v>
      </c>
      <c r="J53" s="75">
        <v>0</v>
      </c>
      <c r="K53" s="75">
        <v>5453.408307</v>
      </c>
      <c r="L53" s="75">
        <v>9039.701984</v>
      </c>
      <c r="M53" s="75">
        <v>2950</v>
      </c>
      <c r="N53" s="75">
        <v>0</v>
      </c>
      <c r="O53" s="144">
        <v>581.419078</v>
      </c>
    </row>
    <row r="54" spans="1:15" ht="13.5">
      <c r="A54" s="539" t="s">
        <v>103</v>
      </c>
      <c r="B54" s="73">
        <v>0</v>
      </c>
      <c r="C54" s="73">
        <v>0</v>
      </c>
      <c r="D54" s="73">
        <v>0</v>
      </c>
      <c r="E54" s="73">
        <v>0</v>
      </c>
      <c r="F54" s="73">
        <v>0</v>
      </c>
      <c r="G54" s="73">
        <v>0</v>
      </c>
      <c r="H54" s="73">
        <v>0</v>
      </c>
      <c r="I54" s="73">
        <v>0</v>
      </c>
      <c r="J54" s="73">
        <v>0</v>
      </c>
      <c r="K54" s="73">
        <v>0</v>
      </c>
      <c r="L54" s="73">
        <v>0</v>
      </c>
      <c r="M54" s="73">
        <v>0</v>
      </c>
      <c r="N54" s="73">
        <v>0</v>
      </c>
      <c r="O54" s="715">
        <v>0</v>
      </c>
    </row>
    <row r="55" spans="1:15" ht="13.5">
      <c r="A55" s="540" t="s">
        <v>104</v>
      </c>
      <c r="B55" s="75">
        <v>0</v>
      </c>
      <c r="C55" s="75">
        <v>0</v>
      </c>
      <c r="D55" s="75">
        <v>0</v>
      </c>
      <c r="E55" s="75">
        <v>0</v>
      </c>
      <c r="F55" s="75">
        <v>0</v>
      </c>
      <c r="G55" s="75">
        <v>0</v>
      </c>
      <c r="H55" s="75">
        <v>0</v>
      </c>
      <c r="I55" s="75">
        <v>0</v>
      </c>
      <c r="J55" s="75">
        <v>2775.348947</v>
      </c>
      <c r="K55" s="75">
        <v>1627.038846</v>
      </c>
      <c r="L55" s="75">
        <v>5127.197928</v>
      </c>
      <c r="M55" s="75">
        <v>14366.443979</v>
      </c>
      <c r="N55" s="75">
        <v>15783.785829</v>
      </c>
      <c r="O55" s="144">
        <v>42157.532162</v>
      </c>
    </row>
    <row r="56" spans="1:15" ht="13.5">
      <c r="A56" s="539" t="s">
        <v>105</v>
      </c>
      <c r="B56" s="73">
        <v>0</v>
      </c>
      <c r="C56" s="73">
        <v>0</v>
      </c>
      <c r="D56" s="73">
        <v>0</v>
      </c>
      <c r="E56" s="73">
        <v>0</v>
      </c>
      <c r="F56" s="73">
        <v>0</v>
      </c>
      <c r="G56" s="73">
        <v>0</v>
      </c>
      <c r="H56" s="73">
        <v>0</v>
      </c>
      <c r="I56" s="73">
        <v>13874.554582</v>
      </c>
      <c r="J56" s="73">
        <v>26130.323676</v>
      </c>
      <c r="K56" s="73">
        <v>0</v>
      </c>
      <c r="L56" s="73">
        <v>0</v>
      </c>
      <c r="M56" s="73">
        <v>0</v>
      </c>
      <c r="N56" s="73">
        <v>17154.47479</v>
      </c>
      <c r="O56" s="715">
        <v>18575.357919</v>
      </c>
    </row>
    <row r="57" spans="1:15" ht="13.5">
      <c r="A57" s="179" t="s">
        <v>106</v>
      </c>
      <c r="B57" s="180">
        <v>0</v>
      </c>
      <c r="C57" s="180">
        <v>0</v>
      </c>
      <c r="D57" s="180">
        <v>0</v>
      </c>
      <c r="E57" s="180">
        <v>0</v>
      </c>
      <c r="F57" s="180">
        <v>180</v>
      </c>
      <c r="G57" s="180">
        <v>20</v>
      </c>
      <c r="H57" s="180">
        <v>279.482134</v>
      </c>
      <c r="I57" s="180">
        <v>14273.676862</v>
      </c>
      <c r="J57" s="180">
        <v>28905.672623</v>
      </c>
      <c r="K57" s="180">
        <v>7080.447152999999</v>
      </c>
      <c r="L57" s="180">
        <v>14185.024060999998</v>
      </c>
      <c r="M57" s="180">
        <v>17316.443979</v>
      </c>
      <c r="N57" s="180">
        <v>32938.260619</v>
      </c>
      <c r="O57" s="181">
        <v>61314.309159</v>
      </c>
    </row>
    <row r="60" spans="1:15" ht="12.75" customHeight="1">
      <c r="A60" s="768" t="s">
        <v>83</v>
      </c>
      <c r="B60" s="769"/>
      <c r="C60" s="769"/>
      <c r="D60" s="769"/>
      <c r="E60" s="769"/>
      <c r="F60" s="769"/>
      <c r="G60" s="769"/>
      <c r="H60" s="769"/>
      <c r="I60" s="769"/>
      <c r="J60" s="769"/>
      <c r="K60" s="769"/>
      <c r="L60" s="769"/>
      <c r="M60" s="769"/>
      <c r="N60" s="769"/>
      <c r="O60" s="770"/>
    </row>
    <row r="61" spans="1:15" ht="12.75">
      <c r="A61" s="759" t="s">
        <v>233</v>
      </c>
      <c r="B61" s="760"/>
      <c r="C61" s="760"/>
      <c r="D61" s="760"/>
      <c r="E61" s="760"/>
      <c r="F61" s="760"/>
      <c r="G61" s="760"/>
      <c r="H61" s="760"/>
      <c r="I61" s="760"/>
      <c r="J61" s="760"/>
      <c r="K61" s="760"/>
      <c r="L61" s="760"/>
      <c r="M61" s="760"/>
      <c r="N61" s="760"/>
      <c r="O61" s="761"/>
    </row>
    <row r="62" spans="1:15" ht="12.75">
      <c r="A62" s="759" t="s">
        <v>80</v>
      </c>
      <c r="B62" s="760"/>
      <c r="C62" s="760"/>
      <c r="D62" s="760"/>
      <c r="E62" s="760"/>
      <c r="F62" s="760"/>
      <c r="G62" s="760"/>
      <c r="H62" s="760"/>
      <c r="I62" s="760"/>
      <c r="J62" s="760"/>
      <c r="K62" s="760"/>
      <c r="L62" s="760"/>
      <c r="M62" s="760"/>
      <c r="N62" s="760"/>
      <c r="O62" s="761"/>
    </row>
    <row r="63" spans="1:15" ht="12.75">
      <c r="A63" s="771" t="s">
        <v>81</v>
      </c>
      <c r="B63" s="772"/>
      <c r="C63" s="772"/>
      <c r="D63" s="772"/>
      <c r="E63" s="772"/>
      <c r="F63" s="772"/>
      <c r="G63" s="772"/>
      <c r="H63" s="772"/>
      <c r="I63" s="772"/>
      <c r="J63" s="772"/>
      <c r="K63" s="772"/>
      <c r="L63" s="772"/>
      <c r="M63" s="772"/>
      <c r="N63" s="772"/>
      <c r="O63" s="773"/>
    </row>
    <row r="64" spans="1:15" ht="12.75">
      <c r="A64" s="762" t="s">
        <v>246</v>
      </c>
      <c r="B64" s="763"/>
      <c r="C64" s="763"/>
      <c r="D64" s="763"/>
      <c r="E64" s="763"/>
      <c r="F64" s="763"/>
      <c r="G64" s="763"/>
      <c r="H64" s="763"/>
      <c r="I64" s="763"/>
      <c r="J64" s="763"/>
      <c r="K64" s="763"/>
      <c r="L64" s="763"/>
      <c r="M64" s="763"/>
      <c r="N64" s="763"/>
      <c r="O64" s="764"/>
    </row>
    <row r="65" spans="1:15" ht="12.75">
      <c r="A65" s="765" t="s">
        <v>84</v>
      </c>
      <c r="B65" s="766"/>
      <c r="C65" s="766"/>
      <c r="D65" s="766"/>
      <c r="E65" s="766"/>
      <c r="F65" s="766"/>
      <c r="G65" s="766"/>
      <c r="H65" s="766"/>
      <c r="I65" s="766"/>
      <c r="J65" s="766"/>
      <c r="K65" s="766"/>
      <c r="L65" s="766"/>
      <c r="M65" s="766"/>
      <c r="N65" s="766"/>
      <c r="O65" s="767"/>
    </row>
  </sheetData>
  <sheetProtection/>
  <mergeCells count="13">
    <mergeCell ref="A1:O7"/>
    <mergeCell ref="A15:O15"/>
    <mergeCell ref="A37:O37"/>
    <mergeCell ref="A8:O9"/>
    <mergeCell ref="A10:O10"/>
    <mergeCell ref="A12:O12"/>
    <mergeCell ref="A13:O13"/>
    <mergeCell ref="A63:O63"/>
    <mergeCell ref="A64:O64"/>
    <mergeCell ref="A65:O65"/>
    <mergeCell ref="A60:O60"/>
    <mergeCell ref="A61:O61"/>
    <mergeCell ref="A62:O62"/>
  </mergeCells>
  <hyperlinks>
    <hyperlink ref="O14" location="Índice!A1" display="Índice"/>
  </hyperlinks>
  <printOptions/>
  <pageMargins left="0.7" right="0.7" top="0.75" bottom="0.75" header="0.3" footer="0.3"/>
  <pageSetup horizontalDpi="600" verticalDpi="600" orientation="portrait"/>
  <drawing r:id="rId1"/>
</worksheet>
</file>

<file path=xl/worksheets/sheet5.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L7"/>
    </sheetView>
  </sheetViews>
  <sheetFormatPr defaultColWidth="11.57421875" defaultRowHeight="12.75"/>
  <cols>
    <col min="1" max="1" width="41.28125" style="20" customWidth="1"/>
    <col min="2" max="11" width="11.421875" style="20" customWidth="1"/>
    <col min="12" max="12" width="11.7109375" style="20" customWidth="1"/>
    <col min="13" max="16384" width="11.421875" style="20" customWidth="1"/>
  </cols>
  <sheetData>
    <row r="1" spans="1:12" ht="12.75">
      <c r="A1" s="786"/>
      <c r="B1" s="786"/>
      <c r="C1" s="786"/>
      <c r="D1" s="786"/>
      <c r="E1" s="786"/>
      <c r="F1" s="786"/>
      <c r="G1" s="786"/>
      <c r="H1" s="786"/>
      <c r="I1" s="786"/>
      <c r="J1" s="786"/>
      <c r="K1" s="786"/>
      <c r="L1" s="786"/>
    </row>
    <row r="2" spans="1:12" ht="12.75">
      <c r="A2" s="786"/>
      <c r="B2" s="786"/>
      <c r="C2" s="786"/>
      <c r="D2" s="786"/>
      <c r="E2" s="786"/>
      <c r="F2" s="786"/>
      <c r="G2" s="786"/>
      <c r="H2" s="786"/>
      <c r="I2" s="786"/>
      <c r="J2" s="786"/>
      <c r="K2" s="786"/>
      <c r="L2" s="786"/>
    </row>
    <row r="3" spans="1:12" ht="12.75">
      <c r="A3" s="786"/>
      <c r="B3" s="786"/>
      <c r="C3" s="786"/>
      <c r="D3" s="786"/>
      <c r="E3" s="786"/>
      <c r="F3" s="786"/>
      <c r="G3" s="786"/>
      <c r="H3" s="786"/>
      <c r="I3" s="786"/>
      <c r="J3" s="786"/>
      <c r="K3" s="786"/>
      <c r="L3" s="786"/>
    </row>
    <row r="4" spans="1:12" ht="12.75">
      <c r="A4" s="786"/>
      <c r="B4" s="786"/>
      <c r="C4" s="786"/>
      <c r="D4" s="786"/>
      <c r="E4" s="786"/>
      <c r="F4" s="786"/>
      <c r="G4" s="786"/>
      <c r="H4" s="786"/>
      <c r="I4" s="786"/>
      <c r="J4" s="786"/>
      <c r="K4" s="786"/>
      <c r="L4" s="786"/>
    </row>
    <row r="5" spans="1:12" ht="12.75">
      <c r="A5" s="786"/>
      <c r="B5" s="786"/>
      <c r="C5" s="786"/>
      <c r="D5" s="786"/>
      <c r="E5" s="786"/>
      <c r="F5" s="786"/>
      <c r="G5" s="786"/>
      <c r="H5" s="786"/>
      <c r="I5" s="786"/>
      <c r="J5" s="786"/>
      <c r="K5" s="786"/>
      <c r="L5" s="786"/>
    </row>
    <row r="6" spans="1:12" ht="12.75">
      <c r="A6" s="786"/>
      <c r="B6" s="786"/>
      <c r="C6" s="786"/>
      <c r="D6" s="786"/>
      <c r="E6" s="786"/>
      <c r="F6" s="786"/>
      <c r="G6" s="786"/>
      <c r="H6" s="786"/>
      <c r="I6" s="786"/>
      <c r="J6" s="786"/>
      <c r="K6" s="786"/>
      <c r="L6" s="786"/>
    </row>
    <row r="7" spans="1:12" ht="12.75">
      <c r="A7" s="786"/>
      <c r="B7" s="786"/>
      <c r="C7" s="786"/>
      <c r="D7" s="786"/>
      <c r="E7" s="786"/>
      <c r="F7" s="786"/>
      <c r="G7" s="786"/>
      <c r="H7" s="786"/>
      <c r="I7" s="786"/>
      <c r="J7" s="786"/>
      <c r="K7" s="786"/>
      <c r="L7" s="786"/>
    </row>
    <row r="8" spans="1:12" ht="12.75" customHeight="1">
      <c r="A8" s="756" t="s">
        <v>221</v>
      </c>
      <c r="B8" s="756"/>
      <c r="C8" s="756"/>
      <c r="D8" s="756"/>
      <c r="E8" s="756"/>
      <c r="F8" s="756"/>
      <c r="G8" s="756"/>
      <c r="H8" s="756"/>
      <c r="I8" s="756"/>
      <c r="J8" s="756"/>
      <c r="K8" s="756"/>
      <c r="L8" s="756"/>
    </row>
    <row r="9" spans="1:12" ht="12.75" customHeight="1">
      <c r="A9" s="756"/>
      <c r="B9" s="756"/>
      <c r="C9" s="756"/>
      <c r="D9" s="756"/>
      <c r="E9" s="756"/>
      <c r="F9" s="756"/>
      <c r="G9" s="756"/>
      <c r="H9" s="756"/>
      <c r="I9" s="756"/>
      <c r="J9" s="756"/>
      <c r="K9" s="756"/>
      <c r="L9" s="756"/>
    </row>
    <row r="10" spans="1:12" ht="12.75" customHeight="1">
      <c r="A10" s="757" t="s">
        <v>119</v>
      </c>
      <c r="B10" s="757"/>
      <c r="C10" s="757"/>
      <c r="D10" s="757"/>
      <c r="E10" s="757"/>
      <c r="F10" s="757"/>
      <c r="G10" s="757"/>
      <c r="H10" s="757"/>
      <c r="I10" s="757"/>
      <c r="J10" s="757"/>
      <c r="K10" s="757"/>
      <c r="L10" s="758"/>
    </row>
    <row r="11" spans="1:12" ht="14.25" customHeight="1">
      <c r="A11" s="782" t="s">
        <v>49</v>
      </c>
      <c r="B11" s="782"/>
      <c r="C11" s="782"/>
      <c r="D11" s="782"/>
      <c r="E11" s="782"/>
      <c r="F11" s="782"/>
      <c r="G11" s="782"/>
      <c r="H11" s="782"/>
      <c r="I11" s="782"/>
      <c r="J11" s="782"/>
      <c r="K11" s="782"/>
      <c r="L11" s="783"/>
    </row>
    <row r="12" spans="1:12" ht="14.25" customHeight="1">
      <c r="A12" s="782" t="s">
        <v>50</v>
      </c>
      <c r="B12" s="782"/>
      <c r="C12" s="782"/>
      <c r="D12" s="782"/>
      <c r="E12" s="782"/>
      <c r="F12" s="782"/>
      <c r="G12" s="782"/>
      <c r="H12" s="782"/>
      <c r="I12" s="782"/>
      <c r="J12" s="782"/>
      <c r="K12" s="782"/>
      <c r="L12" s="783"/>
    </row>
    <row r="13" spans="1:12" ht="13.5">
      <c r="A13" s="784" t="s">
        <v>117</v>
      </c>
      <c r="B13" s="784"/>
      <c r="C13" s="784"/>
      <c r="D13" s="784"/>
      <c r="E13" s="784"/>
      <c r="F13" s="784"/>
      <c r="G13" s="784"/>
      <c r="H13" s="784"/>
      <c r="I13" s="784"/>
      <c r="J13" s="784"/>
      <c r="K13" s="784"/>
      <c r="L13" s="785"/>
    </row>
    <row r="14" spans="1:12" ht="13.5">
      <c r="A14" s="71"/>
      <c r="B14" s="72"/>
      <c r="C14" s="72"/>
      <c r="D14" s="72"/>
      <c r="E14" s="72"/>
      <c r="F14" s="72"/>
      <c r="G14" s="72"/>
      <c r="H14" s="72"/>
      <c r="I14" s="72"/>
      <c r="J14" s="72"/>
      <c r="L14" s="534" t="s">
        <v>86</v>
      </c>
    </row>
    <row r="15" spans="1:12" ht="15">
      <c r="A15" s="24" t="s">
        <v>0</v>
      </c>
      <c r="B15" s="106">
        <v>2012</v>
      </c>
      <c r="C15" s="106">
        <v>2013</v>
      </c>
      <c r="D15" s="106">
        <v>2014</v>
      </c>
      <c r="E15" s="106">
        <v>2015</v>
      </c>
      <c r="F15" s="106">
        <v>2016</v>
      </c>
      <c r="G15" s="106">
        <v>2017</v>
      </c>
      <c r="H15" s="106">
        <v>2018</v>
      </c>
      <c r="I15" s="106">
        <v>2019</v>
      </c>
      <c r="J15" s="106">
        <v>2020</v>
      </c>
      <c r="K15" s="130" t="s">
        <v>109</v>
      </c>
      <c r="L15" s="107" t="s">
        <v>116</v>
      </c>
    </row>
    <row r="16" spans="1:12" ht="13.5">
      <c r="A16" s="108" t="s">
        <v>113</v>
      </c>
      <c r="B16" s="109">
        <v>5054557</v>
      </c>
      <c r="C16" s="109">
        <v>5388874</v>
      </c>
      <c r="D16" s="109">
        <v>5671285</v>
      </c>
      <c r="E16" s="109">
        <v>6012209</v>
      </c>
      <c r="F16" s="109">
        <v>6396718</v>
      </c>
      <c r="G16" s="109">
        <v>7390252</v>
      </c>
      <c r="H16" s="109">
        <v>8015710.383903878</v>
      </c>
      <c r="I16" s="109">
        <v>8947454.384696402</v>
      </c>
      <c r="J16" s="109">
        <v>9808881.53728889</v>
      </c>
      <c r="K16" s="109">
        <v>10709395.449851345</v>
      </c>
      <c r="L16" s="110">
        <v>11313166</v>
      </c>
    </row>
    <row r="17" spans="1:12" ht="13.5">
      <c r="A17" s="111" t="s">
        <v>114</v>
      </c>
      <c r="B17" s="31">
        <v>165927</v>
      </c>
      <c r="C17" s="31">
        <v>176510</v>
      </c>
      <c r="D17" s="31">
        <v>185715</v>
      </c>
      <c r="E17" s="31">
        <v>196791</v>
      </c>
      <c r="F17" s="31">
        <v>209282</v>
      </c>
      <c r="G17" s="31">
        <v>217748</v>
      </c>
      <c r="H17" s="31">
        <v>258289.61609612266</v>
      </c>
      <c r="I17" s="31">
        <v>277545.6153035989</v>
      </c>
      <c r="J17" s="31">
        <v>298874.6367616131</v>
      </c>
      <c r="K17" s="31">
        <v>322182.9462377513</v>
      </c>
      <c r="L17" s="112">
        <v>347589</v>
      </c>
    </row>
    <row r="18" spans="1:12" ht="13.5">
      <c r="A18" s="113" t="s">
        <v>115</v>
      </c>
      <c r="B18" s="114">
        <v>5220484</v>
      </c>
      <c r="C18" s="114">
        <v>5565384</v>
      </c>
      <c r="D18" s="114">
        <v>5857000</v>
      </c>
      <c r="E18" s="114">
        <v>6209000</v>
      </c>
      <c r="F18" s="114">
        <v>6606000</v>
      </c>
      <c r="G18" s="114">
        <v>7608000</v>
      </c>
      <c r="H18" s="114">
        <v>8274000</v>
      </c>
      <c r="I18" s="114">
        <v>9225000</v>
      </c>
      <c r="J18" s="114">
        <v>10107756.1740505</v>
      </c>
      <c r="K18" s="114">
        <v>11031578.396089096</v>
      </c>
      <c r="L18" s="115">
        <v>11660755</v>
      </c>
    </row>
    <row r="19" spans="1:12" ht="13.5">
      <c r="A19" s="113" t="s">
        <v>53</v>
      </c>
      <c r="B19" s="114">
        <v>1849779</v>
      </c>
      <c r="C19" s="114">
        <v>2064831</v>
      </c>
      <c r="D19" s="114">
        <v>2194000</v>
      </c>
      <c r="E19" s="114">
        <v>2408000</v>
      </c>
      <c r="F19" s="114">
        <v>2572000</v>
      </c>
      <c r="G19" s="114">
        <v>2873000</v>
      </c>
      <c r="H19" s="114">
        <v>3267028.2252919837</v>
      </c>
      <c r="I19" s="114">
        <v>3542000.01843463</v>
      </c>
      <c r="J19" s="114">
        <v>3769996.7640457917</v>
      </c>
      <c r="K19" s="114">
        <v>4114073.1204437716</v>
      </c>
      <c r="L19" s="115">
        <v>4383054</v>
      </c>
    </row>
    <row r="20" spans="1:12" ht="13.5">
      <c r="A20" s="113" t="s">
        <v>54</v>
      </c>
      <c r="B20" s="114">
        <v>3370705</v>
      </c>
      <c r="C20" s="114">
        <v>3500553</v>
      </c>
      <c r="D20" s="114">
        <v>3663000</v>
      </c>
      <c r="E20" s="114">
        <v>3801000</v>
      </c>
      <c r="F20" s="114">
        <v>4034000</v>
      </c>
      <c r="G20" s="114">
        <v>4735000</v>
      </c>
      <c r="H20" s="114">
        <v>5006971.774708016</v>
      </c>
      <c r="I20" s="114">
        <v>5682999.98156537</v>
      </c>
      <c r="J20" s="114">
        <v>6337759.410004709</v>
      </c>
      <c r="K20" s="114">
        <v>6917505.275645324</v>
      </c>
      <c r="L20" s="115">
        <v>7277701</v>
      </c>
    </row>
    <row r="21" spans="1:12" ht="13.5">
      <c r="A21" s="116" t="s">
        <v>55</v>
      </c>
      <c r="B21" s="117">
        <v>604940</v>
      </c>
      <c r="C21" s="117">
        <v>622538</v>
      </c>
      <c r="D21" s="117">
        <v>668000</v>
      </c>
      <c r="E21" s="117">
        <v>710000</v>
      </c>
      <c r="F21" s="117">
        <v>877000</v>
      </c>
      <c r="G21" s="117">
        <v>990000</v>
      </c>
      <c r="H21" s="117">
        <v>1062026.6087657814</v>
      </c>
      <c r="I21" s="117">
        <v>1185790.6285347175</v>
      </c>
      <c r="J21" s="117">
        <v>1299190.250295617</v>
      </c>
      <c r="K21" s="117">
        <v>1418380.5163076078</v>
      </c>
      <c r="L21" s="118">
        <v>1500526</v>
      </c>
    </row>
    <row r="22" spans="1:12" ht="13.5">
      <c r="A22" s="119" t="s">
        <v>56</v>
      </c>
      <c r="B22" s="120">
        <v>34250</v>
      </c>
      <c r="C22" s="120">
        <v>36980</v>
      </c>
      <c r="D22" s="120">
        <v>41000</v>
      </c>
      <c r="E22" s="120">
        <v>49000</v>
      </c>
      <c r="F22" s="120">
        <v>50000</v>
      </c>
      <c r="G22" s="120">
        <v>55000</v>
      </c>
      <c r="H22" s="120">
        <v>59086.929989243734</v>
      </c>
      <c r="I22" s="120">
        <v>66142.01207541503</v>
      </c>
      <c r="J22" s="120">
        <v>72334.63586370001</v>
      </c>
      <c r="K22" s="120">
        <v>78962.74867001148</v>
      </c>
      <c r="L22" s="121">
        <v>83825</v>
      </c>
    </row>
    <row r="23" spans="1:12" ht="13.5">
      <c r="A23" s="122" t="s">
        <v>59</v>
      </c>
      <c r="B23" s="123">
        <v>2731515</v>
      </c>
      <c r="C23" s="123">
        <v>2841035</v>
      </c>
      <c r="D23" s="123">
        <v>2954000</v>
      </c>
      <c r="E23" s="123">
        <v>3042000</v>
      </c>
      <c r="F23" s="123">
        <v>3107000</v>
      </c>
      <c r="G23" s="123">
        <v>3690000</v>
      </c>
      <c r="H23" s="123">
        <v>3885858.235952991</v>
      </c>
      <c r="I23" s="123">
        <v>4431067.340955238</v>
      </c>
      <c r="J23" s="123">
        <v>4966234.52384539</v>
      </c>
      <c r="K23" s="123">
        <v>5420162.0106677</v>
      </c>
      <c r="L23" s="124">
        <v>5693350</v>
      </c>
    </row>
    <row r="24" spans="1:11" ht="13.5">
      <c r="A24" s="1"/>
      <c r="B24" s="125"/>
      <c r="C24" s="125"/>
      <c r="D24" s="125"/>
      <c r="E24" s="125"/>
      <c r="F24" s="125"/>
      <c r="G24" s="125"/>
      <c r="H24" s="125"/>
      <c r="I24" s="126"/>
      <c r="J24" s="125"/>
      <c r="K24" s="125"/>
    </row>
    <row r="25" spans="1:12" ht="13.5">
      <c r="A25" s="790" t="s">
        <v>225</v>
      </c>
      <c r="B25" s="791"/>
      <c r="C25" s="791"/>
      <c r="D25" s="791"/>
      <c r="E25" s="791"/>
      <c r="F25" s="791"/>
      <c r="G25" s="791"/>
      <c r="H25" s="127"/>
      <c r="I25" s="127"/>
      <c r="J25" s="63"/>
      <c r="K25" s="127"/>
      <c r="L25" s="132"/>
    </row>
    <row r="26" spans="1:12" ht="13.5">
      <c r="A26" s="792" t="s">
        <v>234</v>
      </c>
      <c r="B26" s="793"/>
      <c r="C26" s="793"/>
      <c r="D26" s="793"/>
      <c r="E26" s="793"/>
      <c r="F26" s="793"/>
      <c r="G26" s="793"/>
      <c r="H26" s="4"/>
      <c r="I26" s="4"/>
      <c r="J26" s="4"/>
      <c r="K26" s="134"/>
      <c r="L26" s="133"/>
    </row>
    <row r="27" spans="1:12" ht="13.5">
      <c r="A27" s="794" t="s">
        <v>80</v>
      </c>
      <c r="B27" s="795"/>
      <c r="C27" s="795"/>
      <c r="D27" s="795"/>
      <c r="E27" s="795"/>
      <c r="F27" s="795"/>
      <c r="G27" s="795"/>
      <c r="H27" s="4"/>
      <c r="I27" s="4"/>
      <c r="J27" s="4"/>
      <c r="K27" s="4"/>
      <c r="L27" s="135"/>
    </row>
    <row r="28" spans="1:12" ht="13.5">
      <c r="A28" s="586" t="s">
        <v>246</v>
      </c>
      <c r="B28" s="129"/>
      <c r="C28" s="129"/>
      <c r="D28" s="129"/>
      <c r="E28" s="129"/>
      <c r="F28" s="129"/>
      <c r="G28" s="129"/>
      <c r="H28" s="4"/>
      <c r="I28" s="4"/>
      <c r="J28" s="4"/>
      <c r="K28" s="4"/>
      <c r="L28" s="135"/>
    </row>
    <row r="29" spans="1:12" ht="13.5">
      <c r="A29" s="765" t="s">
        <v>84</v>
      </c>
      <c r="B29" s="766"/>
      <c r="C29" s="766"/>
      <c r="D29" s="766"/>
      <c r="E29" s="766"/>
      <c r="F29" s="766"/>
      <c r="G29" s="766"/>
      <c r="H29" s="64"/>
      <c r="I29" s="64"/>
      <c r="J29" s="64"/>
      <c r="K29" s="64"/>
      <c r="L29" s="136"/>
    </row>
    <row r="30" spans="1:11" ht="13.5">
      <c r="A30" s="1"/>
      <c r="B30" s="1"/>
      <c r="C30" s="1"/>
      <c r="D30" s="1"/>
      <c r="E30" s="1"/>
      <c r="F30" s="1"/>
      <c r="G30" s="1"/>
      <c r="H30" s="1"/>
      <c r="I30" s="1"/>
      <c r="J30" s="1"/>
      <c r="K30" s="1"/>
    </row>
  </sheetData>
  <sheetProtection/>
  <mergeCells count="10">
    <mergeCell ref="A1:L7"/>
    <mergeCell ref="A8:L9"/>
    <mergeCell ref="A25:G25"/>
    <mergeCell ref="A26:G26"/>
    <mergeCell ref="A27:G27"/>
    <mergeCell ref="A29:G29"/>
    <mergeCell ref="A10:L10"/>
    <mergeCell ref="A11:L11"/>
    <mergeCell ref="A12:L12"/>
    <mergeCell ref="A13:L13"/>
  </mergeCells>
  <hyperlinks>
    <hyperlink ref="L14" location="Índice!A1" display="Índice"/>
  </hyperlinks>
  <printOptions/>
  <pageMargins left="0.7" right="0.7" top="0.75" bottom="0.75" header="0.3" footer="0.3"/>
  <pageSetup orientation="portrait" paperSize="3"/>
  <drawing r:id="rId1"/>
</worksheet>
</file>

<file path=xl/worksheets/sheet6.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L7"/>
    </sheetView>
  </sheetViews>
  <sheetFormatPr defaultColWidth="11.57421875" defaultRowHeight="12.75"/>
  <cols>
    <col min="1" max="1" width="40.7109375" style="20" customWidth="1"/>
    <col min="2" max="2" width="12.7109375" style="20" customWidth="1"/>
    <col min="3" max="5" width="11.421875" style="20" customWidth="1"/>
    <col min="6" max="6" width="11.140625" style="20" customWidth="1"/>
    <col min="7" max="11" width="11.421875" style="20" customWidth="1"/>
    <col min="12" max="12" width="12.00390625" style="20" customWidth="1"/>
    <col min="13" max="16384" width="11.421875" style="20" customWidth="1"/>
  </cols>
  <sheetData>
    <row r="1" spans="1:12" ht="12.75">
      <c r="A1" s="786"/>
      <c r="B1" s="786"/>
      <c r="C1" s="786"/>
      <c r="D1" s="786"/>
      <c r="E1" s="786"/>
      <c r="F1" s="786"/>
      <c r="G1" s="786"/>
      <c r="H1" s="786"/>
      <c r="I1" s="786"/>
      <c r="J1" s="786"/>
      <c r="K1" s="786"/>
      <c r="L1" s="786"/>
    </row>
    <row r="2" spans="1:12" ht="12.75">
      <c r="A2" s="786"/>
      <c r="B2" s="786"/>
      <c r="C2" s="786"/>
      <c r="D2" s="786"/>
      <c r="E2" s="786"/>
      <c r="F2" s="786"/>
      <c r="G2" s="786"/>
      <c r="H2" s="786"/>
      <c r="I2" s="786"/>
      <c r="J2" s="786"/>
      <c r="K2" s="786"/>
      <c r="L2" s="786"/>
    </row>
    <row r="3" spans="1:12" ht="12.75">
      <c r="A3" s="786"/>
      <c r="B3" s="786"/>
      <c r="C3" s="786"/>
      <c r="D3" s="786"/>
      <c r="E3" s="786"/>
      <c r="F3" s="786"/>
      <c r="G3" s="786"/>
      <c r="H3" s="786"/>
      <c r="I3" s="786"/>
      <c r="J3" s="786"/>
      <c r="K3" s="786"/>
      <c r="L3" s="786"/>
    </row>
    <row r="4" spans="1:12" ht="12.75">
      <c r="A4" s="786"/>
      <c r="B4" s="786"/>
      <c r="C4" s="786"/>
      <c r="D4" s="786"/>
      <c r="E4" s="786"/>
      <c r="F4" s="786"/>
      <c r="G4" s="786"/>
      <c r="H4" s="786"/>
      <c r="I4" s="786"/>
      <c r="J4" s="786"/>
      <c r="K4" s="786"/>
      <c r="L4" s="786"/>
    </row>
    <row r="5" spans="1:12" ht="12.75" customHeight="1">
      <c r="A5" s="786"/>
      <c r="B5" s="786"/>
      <c r="C5" s="786"/>
      <c r="D5" s="786"/>
      <c r="E5" s="786"/>
      <c r="F5" s="786"/>
      <c r="G5" s="786"/>
      <c r="H5" s="786"/>
      <c r="I5" s="786"/>
      <c r="J5" s="786"/>
      <c r="K5" s="786"/>
      <c r="L5" s="786"/>
    </row>
    <row r="6" spans="1:12" ht="12.75">
      <c r="A6" s="786"/>
      <c r="B6" s="786"/>
      <c r="C6" s="786"/>
      <c r="D6" s="786"/>
      <c r="E6" s="786"/>
      <c r="F6" s="786"/>
      <c r="G6" s="786"/>
      <c r="H6" s="786"/>
      <c r="I6" s="786"/>
      <c r="J6" s="786"/>
      <c r="K6" s="786"/>
      <c r="L6" s="786"/>
    </row>
    <row r="7" spans="1:12" ht="12.75">
      <c r="A7" s="786"/>
      <c r="B7" s="786"/>
      <c r="C7" s="786"/>
      <c r="D7" s="786"/>
      <c r="E7" s="786"/>
      <c r="F7" s="786"/>
      <c r="G7" s="786"/>
      <c r="H7" s="786"/>
      <c r="I7" s="786"/>
      <c r="J7" s="786"/>
      <c r="K7" s="786"/>
      <c r="L7" s="786"/>
    </row>
    <row r="8" spans="1:12" ht="12.75" customHeight="1">
      <c r="A8" s="756" t="s">
        <v>221</v>
      </c>
      <c r="B8" s="756"/>
      <c r="C8" s="756"/>
      <c r="D8" s="756"/>
      <c r="E8" s="756"/>
      <c r="F8" s="756"/>
      <c r="G8" s="756"/>
      <c r="H8" s="756"/>
      <c r="I8" s="756"/>
      <c r="J8" s="756"/>
      <c r="K8" s="756"/>
      <c r="L8" s="756"/>
    </row>
    <row r="9" spans="1:12" ht="12.75" customHeight="1">
      <c r="A9" s="756"/>
      <c r="B9" s="756"/>
      <c r="C9" s="756"/>
      <c r="D9" s="756"/>
      <c r="E9" s="756"/>
      <c r="F9" s="756"/>
      <c r="G9" s="756"/>
      <c r="H9" s="756"/>
      <c r="I9" s="756"/>
      <c r="J9" s="756"/>
      <c r="K9" s="756"/>
      <c r="L9" s="756"/>
    </row>
    <row r="10" spans="1:12" ht="12.75">
      <c r="A10" s="757" t="s">
        <v>120</v>
      </c>
      <c r="B10" s="757"/>
      <c r="C10" s="757"/>
      <c r="D10" s="757"/>
      <c r="E10" s="757"/>
      <c r="F10" s="757"/>
      <c r="G10" s="757"/>
      <c r="H10" s="757"/>
      <c r="I10" s="757"/>
      <c r="J10" s="757"/>
      <c r="K10" s="757"/>
      <c r="L10" s="141"/>
    </row>
    <row r="11" spans="1:12" ht="13.5">
      <c r="A11" s="520" t="s">
        <v>49</v>
      </c>
      <c r="B11" s="138"/>
      <c r="C11" s="138"/>
      <c r="D11" s="138"/>
      <c r="E11" s="138"/>
      <c r="F11" s="138"/>
      <c r="G11" s="138"/>
      <c r="H11" s="138"/>
      <c r="I11" s="138"/>
      <c r="J11" s="138"/>
      <c r="K11" s="138"/>
      <c r="L11" s="141"/>
    </row>
    <row r="12" spans="1:12" ht="13.5">
      <c r="A12" s="520" t="s">
        <v>50</v>
      </c>
      <c r="B12" s="139"/>
      <c r="C12" s="139"/>
      <c r="D12" s="139"/>
      <c r="E12" s="139"/>
      <c r="F12" s="139"/>
      <c r="G12" s="139"/>
      <c r="H12" s="139"/>
      <c r="I12" s="139"/>
      <c r="J12" s="139"/>
      <c r="K12" s="139"/>
      <c r="L12" s="141"/>
    </row>
    <row r="13" spans="1:12" ht="13.5">
      <c r="A13" s="521" t="s">
        <v>117</v>
      </c>
      <c r="B13" s="22"/>
      <c r="C13" s="22"/>
      <c r="D13" s="22"/>
      <c r="E13" s="22"/>
      <c r="F13" s="22"/>
      <c r="G13" s="22"/>
      <c r="H13" s="22"/>
      <c r="I13" s="22"/>
      <c r="J13" s="22"/>
      <c r="K13" s="22"/>
      <c r="L13" s="142"/>
    </row>
    <row r="14" spans="1:12" ht="13.5">
      <c r="A14" s="71"/>
      <c r="B14" s="72"/>
      <c r="C14" s="72"/>
      <c r="D14" s="72"/>
      <c r="E14" s="72"/>
      <c r="F14" s="72"/>
      <c r="G14" s="72"/>
      <c r="H14" s="72"/>
      <c r="I14" s="72"/>
      <c r="J14" s="72"/>
      <c r="L14" s="534" t="s">
        <v>86</v>
      </c>
    </row>
    <row r="15" spans="1:12" ht="15">
      <c r="A15" s="24" t="s">
        <v>0</v>
      </c>
      <c r="B15" s="106">
        <v>2012</v>
      </c>
      <c r="C15" s="106">
        <v>2013</v>
      </c>
      <c r="D15" s="106">
        <v>2014</v>
      </c>
      <c r="E15" s="106">
        <v>2015</v>
      </c>
      <c r="F15" s="106">
        <v>2016</v>
      </c>
      <c r="G15" s="106">
        <v>2017</v>
      </c>
      <c r="H15" s="106">
        <v>2018</v>
      </c>
      <c r="I15" s="106">
        <v>2019</v>
      </c>
      <c r="J15" s="106">
        <v>2020</v>
      </c>
      <c r="K15" s="130" t="s">
        <v>109</v>
      </c>
      <c r="L15" s="107" t="s">
        <v>116</v>
      </c>
    </row>
    <row r="16" spans="1:13" ht="13.5">
      <c r="A16" s="108" t="s">
        <v>113</v>
      </c>
      <c r="B16" s="109">
        <v>2929959</v>
      </c>
      <c r="C16" s="109">
        <v>3190747</v>
      </c>
      <c r="D16" s="109">
        <v>3365767</v>
      </c>
      <c r="E16" s="109">
        <v>3583164</v>
      </c>
      <c r="F16" s="109">
        <v>3828705</v>
      </c>
      <c r="G16" s="109">
        <v>4451814</v>
      </c>
      <c r="H16" s="109">
        <v>4812321.345418115</v>
      </c>
      <c r="I16" s="109">
        <v>5472513.81664552</v>
      </c>
      <c r="J16" s="109">
        <v>5921902.59595733</v>
      </c>
      <c r="K16" s="109">
        <v>6461005.019292136</v>
      </c>
      <c r="L16" s="110">
        <v>6992601</v>
      </c>
      <c r="M16" s="131"/>
    </row>
    <row r="17" spans="1:13" ht="13.5">
      <c r="A17" s="111" t="s">
        <v>114</v>
      </c>
      <c r="B17" s="31">
        <v>88996</v>
      </c>
      <c r="C17" s="31">
        <v>96917</v>
      </c>
      <c r="D17" s="31">
        <v>102233</v>
      </c>
      <c r="E17" s="31">
        <v>108836</v>
      </c>
      <c r="F17" s="31">
        <v>116295</v>
      </c>
      <c r="G17" s="31">
        <v>122186</v>
      </c>
      <c r="H17" s="31">
        <v>142678.65458188456</v>
      </c>
      <c r="I17" s="31">
        <v>155486.18335448</v>
      </c>
      <c r="J17" s="31">
        <v>169443.3780931693</v>
      </c>
      <c r="K17" s="31">
        <v>184653.43839695893</v>
      </c>
      <c r="L17" s="112">
        <v>201229</v>
      </c>
      <c r="M17" s="131"/>
    </row>
    <row r="18" spans="1:13" ht="13.5">
      <c r="A18" s="113" t="s">
        <v>115</v>
      </c>
      <c r="B18" s="114">
        <v>3018955</v>
      </c>
      <c r="C18" s="114">
        <v>3287664</v>
      </c>
      <c r="D18" s="114">
        <v>3468000</v>
      </c>
      <c r="E18" s="114">
        <v>3692000</v>
      </c>
      <c r="F18" s="114">
        <v>3945000</v>
      </c>
      <c r="G18" s="114">
        <v>4574000</v>
      </c>
      <c r="H18" s="114">
        <v>4955000</v>
      </c>
      <c r="I18" s="114">
        <v>5628000</v>
      </c>
      <c r="J18" s="114">
        <v>6091345.9740504995</v>
      </c>
      <c r="K18" s="114">
        <v>6645658.457689094</v>
      </c>
      <c r="L18" s="115">
        <v>7193830</v>
      </c>
      <c r="M18" s="131"/>
    </row>
    <row r="19" spans="1:13" ht="13.5">
      <c r="A19" s="113" t="s">
        <v>53</v>
      </c>
      <c r="B19" s="114">
        <v>1232911</v>
      </c>
      <c r="C19" s="114">
        <v>1432764</v>
      </c>
      <c r="D19" s="114">
        <v>1527000</v>
      </c>
      <c r="E19" s="114">
        <v>1698000</v>
      </c>
      <c r="F19" s="114">
        <v>1810000</v>
      </c>
      <c r="G19" s="114">
        <v>2062000</v>
      </c>
      <c r="H19" s="114">
        <v>2394392.2252919837</v>
      </c>
      <c r="I19" s="114">
        <v>2553148.476378555</v>
      </c>
      <c r="J19" s="114">
        <v>2763345.8942327076</v>
      </c>
      <c r="K19" s="114">
        <v>3014810.3706078837</v>
      </c>
      <c r="L19" s="115">
        <v>3263489</v>
      </c>
      <c r="M19" s="131"/>
    </row>
    <row r="20" spans="1:13" ht="13.5">
      <c r="A20" s="113" t="s">
        <v>54</v>
      </c>
      <c r="B20" s="114">
        <v>1786044</v>
      </c>
      <c r="C20" s="114">
        <v>1854900</v>
      </c>
      <c r="D20" s="114">
        <v>1941000</v>
      </c>
      <c r="E20" s="114">
        <v>1994000</v>
      </c>
      <c r="F20" s="114">
        <v>2135000</v>
      </c>
      <c r="G20" s="114">
        <v>2512000</v>
      </c>
      <c r="H20" s="114">
        <v>2560607.7747080163</v>
      </c>
      <c r="I20" s="114">
        <v>3074851.523621445</v>
      </c>
      <c r="J20" s="114">
        <v>3328000.079817792</v>
      </c>
      <c r="K20" s="114">
        <v>3630848.0870812107</v>
      </c>
      <c r="L20" s="115">
        <v>3930341</v>
      </c>
      <c r="M20" s="131"/>
    </row>
    <row r="21" spans="1:13" ht="13.5">
      <c r="A21" s="116" t="s">
        <v>55</v>
      </c>
      <c r="B21" s="117">
        <v>360428</v>
      </c>
      <c r="C21" s="117">
        <v>370913</v>
      </c>
      <c r="D21" s="117">
        <v>398000</v>
      </c>
      <c r="E21" s="117">
        <v>419000</v>
      </c>
      <c r="F21" s="117">
        <v>539000</v>
      </c>
      <c r="G21" s="117">
        <v>610000</v>
      </c>
      <c r="H21" s="117">
        <v>660811.1062527328</v>
      </c>
      <c r="I21" s="117">
        <v>750564.0577175339</v>
      </c>
      <c r="J21" s="117">
        <v>812357.0275843473</v>
      </c>
      <c r="K21" s="117">
        <v>886281.5170945228</v>
      </c>
      <c r="L21" s="118">
        <v>959387</v>
      </c>
      <c r="M21" s="131"/>
    </row>
    <row r="22" spans="1:13" ht="13.5">
      <c r="A22" s="119" t="s">
        <v>56</v>
      </c>
      <c r="B22" s="120">
        <v>22779</v>
      </c>
      <c r="C22" s="120">
        <v>25255</v>
      </c>
      <c r="D22" s="120">
        <v>28000</v>
      </c>
      <c r="E22" s="120">
        <v>32000</v>
      </c>
      <c r="F22" s="120">
        <v>33000</v>
      </c>
      <c r="G22" s="120">
        <v>37000</v>
      </c>
      <c r="H22" s="120">
        <v>40081.98513336248</v>
      </c>
      <c r="I22" s="120">
        <v>45526.016615653694</v>
      </c>
      <c r="J22" s="120">
        <v>49274.11478790303</v>
      </c>
      <c r="K22" s="120">
        <v>53758.0592336022</v>
      </c>
      <c r="L22" s="121">
        <v>58192</v>
      </c>
      <c r="M22" s="131"/>
    </row>
    <row r="23" spans="1:13" ht="13.5">
      <c r="A23" s="122" t="s">
        <v>59</v>
      </c>
      <c r="B23" s="123">
        <v>1402837</v>
      </c>
      <c r="C23" s="123">
        <v>1458732</v>
      </c>
      <c r="D23" s="123">
        <v>1515000</v>
      </c>
      <c r="E23" s="123">
        <v>1543000</v>
      </c>
      <c r="F23" s="123">
        <v>1563000</v>
      </c>
      <c r="G23" s="123">
        <v>1865000</v>
      </c>
      <c r="H23" s="123">
        <v>1859714.6833219212</v>
      </c>
      <c r="I23" s="123">
        <v>2278761.4492882574</v>
      </c>
      <c r="J23" s="123">
        <v>2466368.937445542</v>
      </c>
      <c r="K23" s="123">
        <v>2690808.510753086</v>
      </c>
      <c r="L23" s="124">
        <v>2912762</v>
      </c>
      <c r="M23" s="131"/>
    </row>
    <row r="24" spans="1:13" ht="13.5">
      <c r="A24" s="1"/>
      <c r="B24" s="137"/>
      <c r="C24" s="137"/>
      <c r="D24" s="137"/>
      <c r="E24" s="137"/>
      <c r="F24" s="137"/>
      <c r="G24" s="137"/>
      <c r="H24" s="137"/>
      <c r="I24" s="137"/>
      <c r="J24" s="137"/>
      <c r="K24" s="1"/>
      <c r="M24" s="131"/>
    </row>
    <row r="25" spans="1:12" ht="13.5">
      <c r="A25" s="790" t="s">
        <v>226</v>
      </c>
      <c r="B25" s="791"/>
      <c r="C25" s="791"/>
      <c r="D25" s="791"/>
      <c r="E25" s="791"/>
      <c r="F25" s="791"/>
      <c r="G25" s="791"/>
      <c r="H25" s="127"/>
      <c r="I25" s="127"/>
      <c r="J25" s="127"/>
      <c r="K25" s="63"/>
      <c r="L25" s="140"/>
    </row>
    <row r="26" spans="1:12" ht="13.5">
      <c r="A26" s="792" t="s">
        <v>234</v>
      </c>
      <c r="B26" s="793"/>
      <c r="C26" s="793"/>
      <c r="D26" s="793"/>
      <c r="E26" s="793"/>
      <c r="F26" s="793"/>
      <c r="G26" s="793"/>
      <c r="H26" s="4"/>
      <c r="I26" s="4"/>
      <c r="J26" s="4"/>
      <c r="K26" s="4"/>
      <c r="L26" s="135"/>
    </row>
    <row r="27" spans="1:12" ht="13.5">
      <c r="A27" s="794" t="s">
        <v>80</v>
      </c>
      <c r="B27" s="795"/>
      <c r="C27" s="795"/>
      <c r="D27" s="795"/>
      <c r="E27" s="795"/>
      <c r="F27" s="795"/>
      <c r="G27" s="795"/>
      <c r="H27" s="4"/>
      <c r="I27" s="4"/>
      <c r="J27" s="4"/>
      <c r="K27" s="4"/>
      <c r="L27" s="135"/>
    </row>
    <row r="28" spans="1:12" ht="13.5">
      <c r="A28" s="586" t="s">
        <v>246</v>
      </c>
      <c r="B28" s="129"/>
      <c r="C28" s="129"/>
      <c r="D28" s="129"/>
      <c r="E28" s="129"/>
      <c r="F28" s="129"/>
      <c r="G28" s="129"/>
      <c r="H28" s="4"/>
      <c r="I28" s="4"/>
      <c r="J28" s="4"/>
      <c r="K28" s="4"/>
      <c r="L28" s="135"/>
    </row>
    <row r="29" spans="1:12" ht="13.5">
      <c r="A29" s="765" t="s">
        <v>84</v>
      </c>
      <c r="B29" s="766"/>
      <c r="C29" s="766"/>
      <c r="D29" s="766"/>
      <c r="E29" s="766"/>
      <c r="F29" s="766"/>
      <c r="G29" s="766"/>
      <c r="H29" s="64"/>
      <c r="I29" s="64"/>
      <c r="J29" s="64"/>
      <c r="K29" s="64"/>
      <c r="L29" s="136"/>
    </row>
  </sheetData>
  <sheetProtection/>
  <mergeCells count="7">
    <mergeCell ref="A1:L7"/>
    <mergeCell ref="A29:G29"/>
    <mergeCell ref="A8:L9"/>
    <mergeCell ref="A10:K10"/>
    <mergeCell ref="A25:G25"/>
    <mergeCell ref="A26:G26"/>
    <mergeCell ref="A27:G27"/>
  </mergeCells>
  <hyperlinks>
    <hyperlink ref="L14" location="Índice!A1" display="Índice"/>
  </hyperlinks>
  <printOptions/>
  <pageMargins left="0.7" right="0.7" top="0.75" bottom="0.75" header="0.3" footer="0.3"/>
  <pageSetup orientation="portrait" paperSize="3"/>
  <drawing r:id="rId1"/>
</worksheet>
</file>

<file path=xl/worksheets/sheet7.xml><?xml version="1.0" encoding="utf-8"?>
<worksheet xmlns="http://schemas.openxmlformats.org/spreadsheetml/2006/main" xmlns:r="http://schemas.openxmlformats.org/officeDocument/2006/relationships">
  <dimension ref="A1:O33"/>
  <sheetViews>
    <sheetView zoomScalePageLayoutView="0" workbookViewId="0" topLeftCell="A1">
      <selection activeCell="A1" sqref="A1:L7"/>
    </sheetView>
  </sheetViews>
  <sheetFormatPr defaultColWidth="11.57421875" defaultRowHeight="12.75"/>
  <cols>
    <col min="1" max="1" width="42.00390625" style="20" customWidth="1"/>
    <col min="2" max="5" width="11.421875" style="20" customWidth="1"/>
    <col min="6" max="16384" width="11.421875" style="20" customWidth="1"/>
  </cols>
  <sheetData>
    <row r="1" spans="1:12" ht="12.75">
      <c r="A1" s="786"/>
      <c r="B1" s="786"/>
      <c r="C1" s="786"/>
      <c r="D1" s="786"/>
      <c r="E1" s="786"/>
      <c r="F1" s="786"/>
      <c r="G1" s="786"/>
      <c r="H1" s="786"/>
      <c r="I1" s="786"/>
      <c r="J1" s="786"/>
      <c r="K1" s="786"/>
      <c r="L1" s="786"/>
    </row>
    <row r="2" spans="1:12" ht="12.75">
      <c r="A2" s="786"/>
      <c r="B2" s="786"/>
      <c r="C2" s="786"/>
      <c r="D2" s="786"/>
      <c r="E2" s="786"/>
      <c r="F2" s="786"/>
      <c r="G2" s="786"/>
      <c r="H2" s="786"/>
      <c r="I2" s="786"/>
      <c r="J2" s="786"/>
      <c r="K2" s="786"/>
      <c r="L2" s="786"/>
    </row>
    <row r="3" spans="1:12" ht="12.75">
      <c r="A3" s="786"/>
      <c r="B3" s="786"/>
      <c r="C3" s="786"/>
      <c r="D3" s="786"/>
      <c r="E3" s="786"/>
      <c r="F3" s="786"/>
      <c r="G3" s="786"/>
      <c r="H3" s="786"/>
      <c r="I3" s="786"/>
      <c r="J3" s="786"/>
      <c r="K3" s="786"/>
      <c r="L3" s="786"/>
    </row>
    <row r="4" spans="1:12" ht="12.75">
      <c r="A4" s="786"/>
      <c r="B4" s="786"/>
      <c r="C4" s="786"/>
      <c r="D4" s="786"/>
      <c r="E4" s="786"/>
      <c r="F4" s="786"/>
      <c r="G4" s="786"/>
      <c r="H4" s="786"/>
      <c r="I4" s="786"/>
      <c r="J4" s="786"/>
      <c r="K4" s="786"/>
      <c r="L4" s="786"/>
    </row>
    <row r="5" spans="1:12" ht="12.75">
      <c r="A5" s="786"/>
      <c r="B5" s="786"/>
      <c r="C5" s="786"/>
      <c r="D5" s="786"/>
      <c r="E5" s="786"/>
      <c r="F5" s="786"/>
      <c r="G5" s="786"/>
      <c r="H5" s="786"/>
      <c r="I5" s="786"/>
      <c r="J5" s="786"/>
      <c r="K5" s="786"/>
      <c r="L5" s="786"/>
    </row>
    <row r="6" spans="1:12" ht="12.75">
      <c r="A6" s="786"/>
      <c r="B6" s="786"/>
      <c r="C6" s="786"/>
      <c r="D6" s="786"/>
      <c r="E6" s="786"/>
      <c r="F6" s="786"/>
      <c r="G6" s="786"/>
      <c r="H6" s="786"/>
      <c r="I6" s="786"/>
      <c r="J6" s="786"/>
      <c r="K6" s="786"/>
      <c r="L6" s="786"/>
    </row>
    <row r="7" spans="1:12" ht="12.75">
      <c r="A7" s="786"/>
      <c r="B7" s="786"/>
      <c r="C7" s="786"/>
      <c r="D7" s="786"/>
      <c r="E7" s="786"/>
      <c r="F7" s="786"/>
      <c r="G7" s="786"/>
      <c r="H7" s="786"/>
      <c r="I7" s="786"/>
      <c r="J7" s="786"/>
      <c r="K7" s="786"/>
      <c r="L7" s="786"/>
    </row>
    <row r="8" spans="1:12" ht="12.75" customHeight="1">
      <c r="A8" s="756" t="s">
        <v>221</v>
      </c>
      <c r="B8" s="756"/>
      <c r="C8" s="756"/>
      <c r="D8" s="756"/>
      <c r="E8" s="756"/>
      <c r="F8" s="756"/>
      <c r="G8" s="756"/>
      <c r="H8" s="756"/>
      <c r="I8" s="756"/>
      <c r="J8" s="756"/>
      <c r="K8" s="756"/>
      <c r="L8" s="756"/>
    </row>
    <row r="9" spans="1:12" ht="12.75" customHeight="1">
      <c r="A9" s="756"/>
      <c r="B9" s="756"/>
      <c r="C9" s="756"/>
      <c r="D9" s="756"/>
      <c r="E9" s="756"/>
      <c r="F9" s="756"/>
      <c r="G9" s="756"/>
      <c r="H9" s="756"/>
      <c r="I9" s="756"/>
      <c r="J9" s="756"/>
      <c r="K9" s="756"/>
      <c r="L9" s="756"/>
    </row>
    <row r="10" spans="1:12" ht="12.75">
      <c r="A10" s="757" t="s">
        <v>121</v>
      </c>
      <c r="B10" s="757"/>
      <c r="C10" s="757"/>
      <c r="D10" s="757"/>
      <c r="E10" s="757"/>
      <c r="F10" s="757"/>
      <c r="G10" s="757"/>
      <c r="H10" s="757"/>
      <c r="I10" s="757"/>
      <c r="J10" s="757"/>
      <c r="K10" s="757"/>
      <c r="L10" s="141"/>
    </row>
    <row r="11" spans="1:12" ht="13.5">
      <c r="A11" s="520" t="s">
        <v>49</v>
      </c>
      <c r="B11" s="138"/>
      <c r="C11" s="138"/>
      <c r="D11" s="138"/>
      <c r="E11" s="138"/>
      <c r="F11" s="138"/>
      <c r="G11" s="138"/>
      <c r="H11" s="138"/>
      <c r="I11" s="138"/>
      <c r="J11" s="138"/>
      <c r="K11" s="138"/>
      <c r="L11" s="141"/>
    </row>
    <row r="12" spans="1:12" ht="13.5">
      <c r="A12" s="520" t="s">
        <v>50</v>
      </c>
      <c r="B12" s="139"/>
      <c r="C12" s="139"/>
      <c r="D12" s="139"/>
      <c r="E12" s="139"/>
      <c r="F12" s="139"/>
      <c r="G12" s="139"/>
      <c r="H12" s="139"/>
      <c r="I12" s="139"/>
      <c r="J12" s="139"/>
      <c r="K12" s="138"/>
      <c r="L12" s="141"/>
    </row>
    <row r="13" spans="1:12" ht="13.5">
      <c r="A13" s="521" t="s">
        <v>117</v>
      </c>
      <c r="B13" s="22"/>
      <c r="C13" s="22"/>
      <c r="D13" s="22"/>
      <c r="E13" s="22"/>
      <c r="F13" s="22"/>
      <c r="G13" s="22"/>
      <c r="H13" s="22"/>
      <c r="I13" s="22"/>
      <c r="J13" s="22"/>
      <c r="K13" s="143"/>
      <c r="L13" s="142"/>
    </row>
    <row r="14" spans="1:12" ht="13.5">
      <c r="A14" s="71"/>
      <c r="B14" s="72"/>
      <c r="C14" s="72"/>
      <c r="D14" s="72"/>
      <c r="E14" s="72"/>
      <c r="F14" s="72"/>
      <c r="G14" s="72"/>
      <c r="H14" s="72"/>
      <c r="I14" s="72"/>
      <c r="J14" s="72"/>
      <c r="L14" s="534" t="s">
        <v>86</v>
      </c>
    </row>
    <row r="15" spans="1:12" ht="15">
      <c r="A15" s="24" t="s">
        <v>0</v>
      </c>
      <c r="B15" s="106">
        <v>2012</v>
      </c>
      <c r="C15" s="106">
        <v>2013</v>
      </c>
      <c r="D15" s="106">
        <v>2014</v>
      </c>
      <c r="E15" s="106">
        <v>2015</v>
      </c>
      <c r="F15" s="106">
        <v>2016</v>
      </c>
      <c r="G15" s="106">
        <v>2017</v>
      </c>
      <c r="H15" s="106">
        <v>2018</v>
      </c>
      <c r="I15" s="106">
        <v>2019</v>
      </c>
      <c r="J15" s="106">
        <v>2020</v>
      </c>
      <c r="K15" s="130" t="s">
        <v>109</v>
      </c>
      <c r="L15" s="107" t="s">
        <v>116</v>
      </c>
    </row>
    <row r="16" spans="1:15" ht="13.5">
      <c r="A16" s="119" t="s">
        <v>113</v>
      </c>
      <c r="B16" s="120">
        <v>2124598</v>
      </c>
      <c r="C16" s="120">
        <v>2198127</v>
      </c>
      <c r="D16" s="120">
        <v>2305518</v>
      </c>
      <c r="E16" s="120">
        <v>2429045</v>
      </c>
      <c r="F16" s="120">
        <v>2568013</v>
      </c>
      <c r="G16" s="120">
        <v>2938438</v>
      </c>
      <c r="H16" s="120">
        <v>3203389.0384857627</v>
      </c>
      <c r="I16" s="120">
        <v>3474940.5680508823</v>
      </c>
      <c r="J16" s="120">
        <v>3886978.941331558</v>
      </c>
      <c r="K16" s="120">
        <v>4248390.43055921</v>
      </c>
      <c r="L16" s="121">
        <v>4320565</v>
      </c>
      <c r="N16" s="131"/>
      <c r="O16" s="131"/>
    </row>
    <row r="17" spans="1:15" ht="13.5">
      <c r="A17" s="111" t="s">
        <v>114</v>
      </c>
      <c r="B17" s="31">
        <v>76931</v>
      </c>
      <c r="C17" s="31">
        <v>79593</v>
      </c>
      <c r="D17" s="31">
        <v>83482</v>
      </c>
      <c r="E17" s="31">
        <v>87955</v>
      </c>
      <c r="F17" s="31">
        <v>92987</v>
      </c>
      <c r="G17" s="31">
        <v>95562</v>
      </c>
      <c r="H17" s="31">
        <v>115610.96151423811</v>
      </c>
      <c r="I17" s="31">
        <v>122059.43194911891</v>
      </c>
      <c r="J17" s="31">
        <v>129431.25866844378</v>
      </c>
      <c r="K17" s="31">
        <v>137529.50784079236</v>
      </c>
      <c r="L17" s="112">
        <v>146360</v>
      </c>
      <c r="N17" s="131"/>
      <c r="O17" s="131"/>
    </row>
    <row r="18" spans="1:15" ht="13.5">
      <c r="A18" s="113" t="s">
        <v>115</v>
      </c>
      <c r="B18" s="114">
        <v>2201529</v>
      </c>
      <c r="C18" s="114">
        <v>2277720</v>
      </c>
      <c r="D18" s="114">
        <v>2389000</v>
      </c>
      <c r="E18" s="114">
        <v>2517000</v>
      </c>
      <c r="F18" s="114">
        <v>2661000</v>
      </c>
      <c r="G18" s="114">
        <v>3034000</v>
      </c>
      <c r="H18" s="114">
        <v>3319000.000000001</v>
      </c>
      <c r="I18" s="114">
        <v>3597000.0000000014</v>
      </c>
      <c r="J18" s="114">
        <v>4016410.2000000016</v>
      </c>
      <c r="K18" s="114">
        <v>4385919.938400002</v>
      </c>
      <c r="L18" s="115">
        <v>4466925</v>
      </c>
      <c r="N18" s="131"/>
      <c r="O18" s="131"/>
    </row>
    <row r="19" spans="1:15" ht="13.5">
      <c r="A19" s="113" t="s">
        <v>53</v>
      </c>
      <c r="B19" s="114">
        <v>616868</v>
      </c>
      <c r="C19" s="114">
        <v>632067</v>
      </c>
      <c r="D19" s="114">
        <v>667000</v>
      </c>
      <c r="E19" s="114">
        <v>710000</v>
      </c>
      <c r="F19" s="114">
        <v>762000</v>
      </c>
      <c r="G19" s="114">
        <v>811000</v>
      </c>
      <c r="H19" s="114">
        <v>872636</v>
      </c>
      <c r="I19" s="114">
        <v>988851.5420560747</v>
      </c>
      <c r="J19" s="114">
        <v>1006650.869813084</v>
      </c>
      <c r="K19" s="114">
        <v>1099262.749835888</v>
      </c>
      <c r="L19" s="115">
        <v>1119565</v>
      </c>
      <c r="N19" s="131"/>
      <c r="O19" s="131"/>
    </row>
    <row r="20" spans="1:15" ht="13.5">
      <c r="A20" s="113" t="s">
        <v>54</v>
      </c>
      <c r="B20" s="114">
        <v>1584661</v>
      </c>
      <c r="C20" s="114">
        <v>1645653</v>
      </c>
      <c r="D20" s="114">
        <v>1722000</v>
      </c>
      <c r="E20" s="114">
        <v>1807000</v>
      </c>
      <c r="F20" s="114">
        <v>1899000</v>
      </c>
      <c r="G20" s="114">
        <v>2223000</v>
      </c>
      <c r="H20" s="114">
        <v>2446364.000000001</v>
      </c>
      <c r="I20" s="114">
        <v>2608148.4579439266</v>
      </c>
      <c r="J20" s="114">
        <v>3009759.3301869174</v>
      </c>
      <c r="K20" s="114">
        <v>3286657.1885641143</v>
      </c>
      <c r="L20" s="115">
        <v>3347360</v>
      </c>
      <c r="N20" s="131"/>
      <c r="O20" s="131"/>
    </row>
    <row r="21" spans="1:15" ht="13.5">
      <c r="A21" s="116" t="s">
        <v>55</v>
      </c>
      <c r="B21" s="117">
        <v>244512</v>
      </c>
      <c r="C21" s="117">
        <v>251625</v>
      </c>
      <c r="D21" s="117">
        <v>270000</v>
      </c>
      <c r="E21" s="117">
        <v>291000</v>
      </c>
      <c r="F21" s="117">
        <v>338000</v>
      </c>
      <c r="G21" s="117">
        <v>380000</v>
      </c>
      <c r="H21" s="117">
        <v>401215.5025130487</v>
      </c>
      <c r="I21" s="117">
        <v>435226.57081718364</v>
      </c>
      <c r="J21" s="117">
        <v>486833.2227112696</v>
      </c>
      <c r="K21" s="117">
        <v>532098.9992130849</v>
      </c>
      <c r="L21" s="118">
        <v>541139</v>
      </c>
      <c r="N21" s="131"/>
      <c r="O21" s="131"/>
    </row>
    <row r="22" spans="1:15" ht="13.5">
      <c r="A22" s="119" t="s">
        <v>56</v>
      </c>
      <c r="B22" s="120">
        <v>11471</v>
      </c>
      <c r="C22" s="120">
        <v>11725</v>
      </c>
      <c r="D22" s="120">
        <v>13000</v>
      </c>
      <c r="E22" s="120">
        <v>17000</v>
      </c>
      <c r="F22" s="120">
        <v>17000</v>
      </c>
      <c r="G22" s="120">
        <v>18000</v>
      </c>
      <c r="H22" s="120">
        <v>19004.94485588125</v>
      </c>
      <c r="I22" s="120">
        <v>20615.99545976133</v>
      </c>
      <c r="J22" s="120">
        <v>23060.521075796976</v>
      </c>
      <c r="K22" s="120">
        <v>25204.68943640928</v>
      </c>
      <c r="L22" s="121">
        <v>25633</v>
      </c>
      <c r="N22" s="131"/>
      <c r="O22" s="131"/>
    </row>
    <row r="23" spans="1:15" ht="13.5">
      <c r="A23" s="122" t="s">
        <v>59</v>
      </c>
      <c r="B23" s="123">
        <v>1328678</v>
      </c>
      <c r="C23" s="123">
        <v>1382303</v>
      </c>
      <c r="D23" s="123">
        <v>1439000</v>
      </c>
      <c r="E23" s="123">
        <v>1499000</v>
      </c>
      <c r="F23" s="123">
        <v>1544000</v>
      </c>
      <c r="G23" s="123">
        <v>1825000</v>
      </c>
      <c r="H23" s="123">
        <v>2026143.552631071</v>
      </c>
      <c r="I23" s="123">
        <v>2152305.8916669814</v>
      </c>
      <c r="J23" s="123">
        <v>2499865.586399851</v>
      </c>
      <c r="K23" s="123">
        <v>2729353.49991462</v>
      </c>
      <c r="L23" s="124">
        <v>2780588</v>
      </c>
      <c r="N23" s="131"/>
      <c r="O23" s="131"/>
    </row>
    <row r="24" spans="1:11" ht="13.5">
      <c r="A24" s="1"/>
      <c r="B24" s="137"/>
      <c r="C24" s="137"/>
      <c r="D24" s="137"/>
      <c r="E24" s="137"/>
      <c r="F24" s="137"/>
      <c r="G24" s="137"/>
      <c r="H24" s="137"/>
      <c r="I24" s="137"/>
      <c r="J24" s="137"/>
      <c r="K24" s="137"/>
    </row>
    <row r="25" spans="1:12" ht="13.5">
      <c r="A25" s="790" t="s">
        <v>226</v>
      </c>
      <c r="B25" s="791"/>
      <c r="C25" s="791"/>
      <c r="D25" s="791"/>
      <c r="E25" s="791"/>
      <c r="F25" s="791"/>
      <c r="G25" s="791"/>
      <c r="H25" s="127"/>
      <c r="I25" s="127"/>
      <c r="J25" s="127"/>
      <c r="K25" s="63"/>
      <c r="L25" s="140"/>
    </row>
    <row r="26" spans="1:12" ht="13.5">
      <c r="A26" s="792" t="s">
        <v>234</v>
      </c>
      <c r="B26" s="793"/>
      <c r="C26" s="793"/>
      <c r="D26" s="793"/>
      <c r="E26" s="793"/>
      <c r="F26" s="793"/>
      <c r="G26" s="793"/>
      <c r="H26" s="4"/>
      <c r="I26" s="4"/>
      <c r="J26" s="4"/>
      <c r="K26" s="4"/>
      <c r="L26" s="135"/>
    </row>
    <row r="27" spans="1:12" ht="13.5">
      <c r="A27" s="794" t="s">
        <v>80</v>
      </c>
      <c r="B27" s="795"/>
      <c r="C27" s="795"/>
      <c r="D27" s="795"/>
      <c r="E27" s="795"/>
      <c r="F27" s="795"/>
      <c r="G27" s="795"/>
      <c r="H27" s="4"/>
      <c r="I27" s="4"/>
      <c r="J27" s="4"/>
      <c r="K27" s="4"/>
      <c r="L27" s="135"/>
    </row>
    <row r="28" spans="1:12" ht="13.5">
      <c r="A28" s="586" t="s">
        <v>246</v>
      </c>
      <c r="B28" s="129"/>
      <c r="C28" s="129"/>
      <c r="D28" s="129"/>
      <c r="E28" s="129"/>
      <c r="F28" s="129"/>
      <c r="G28" s="129"/>
      <c r="H28" s="4"/>
      <c r="I28" s="4"/>
      <c r="J28" s="4"/>
      <c r="K28" s="4"/>
      <c r="L28" s="135"/>
    </row>
    <row r="29" spans="1:12" ht="13.5">
      <c r="A29" s="765" t="s">
        <v>84</v>
      </c>
      <c r="B29" s="766"/>
      <c r="C29" s="766"/>
      <c r="D29" s="766"/>
      <c r="E29" s="766"/>
      <c r="F29" s="766"/>
      <c r="G29" s="766"/>
      <c r="H29" s="64"/>
      <c r="I29" s="64"/>
      <c r="J29" s="64"/>
      <c r="K29" s="64"/>
      <c r="L29" s="136"/>
    </row>
    <row r="31" ht="12.75">
      <c r="B31" s="131"/>
    </row>
    <row r="32" ht="12.75">
      <c r="B32" s="131"/>
    </row>
    <row r="33" ht="12.75">
      <c r="B33" s="131"/>
    </row>
  </sheetData>
  <sheetProtection/>
  <mergeCells count="7">
    <mergeCell ref="A1:L7"/>
    <mergeCell ref="A29:G29"/>
    <mergeCell ref="A8:L9"/>
    <mergeCell ref="A10:K10"/>
    <mergeCell ref="A25:G25"/>
    <mergeCell ref="A26:G26"/>
    <mergeCell ref="A27:G27"/>
  </mergeCells>
  <hyperlinks>
    <hyperlink ref="L14" location="Índice!A1" display="Índice"/>
  </hyperlinks>
  <printOptions/>
  <pageMargins left="0.7" right="0.7" top="0.75" bottom="0.75" header="0.3" footer="0.3"/>
  <pageSetup orientation="portrait" paperSize="3"/>
  <drawing r:id="rId1"/>
</worksheet>
</file>

<file path=xl/worksheets/sheet8.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L7"/>
    </sheetView>
  </sheetViews>
  <sheetFormatPr defaultColWidth="11.57421875" defaultRowHeight="12.75"/>
  <cols>
    <col min="1" max="1" width="42.140625" style="20" customWidth="1"/>
    <col min="2" max="16384" width="11.421875" style="20" customWidth="1"/>
  </cols>
  <sheetData>
    <row r="1" spans="1:12" ht="12.75">
      <c r="A1" s="786"/>
      <c r="B1" s="786"/>
      <c r="C1" s="786"/>
      <c r="D1" s="786"/>
      <c r="E1" s="786"/>
      <c r="F1" s="786"/>
      <c r="G1" s="786"/>
      <c r="H1" s="786"/>
      <c r="I1" s="786"/>
      <c r="J1" s="786"/>
      <c r="K1" s="786"/>
      <c r="L1" s="786"/>
    </row>
    <row r="2" spans="1:12" ht="12.75">
      <c r="A2" s="786"/>
      <c r="B2" s="786"/>
      <c r="C2" s="786"/>
      <c r="D2" s="786"/>
      <c r="E2" s="786"/>
      <c r="F2" s="786"/>
      <c r="G2" s="786"/>
      <c r="H2" s="786"/>
      <c r="I2" s="786"/>
      <c r="J2" s="786"/>
      <c r="K2" s="786"/>
      <c r="L2" s="786"/>
    </row>
    <row r="3" spans="1:12" ht="12.75">
      <c r="A3" s="786"/>
      <c r="B3" s="786"/>
      <c r="C3" s="786"/>
      <c r="D3" s="786"/>
      <c r="E3" s="786"/>
      <c r="F3" s="786"/>
      <c r="G3" s="786"/>
      <c r="H3" s="786"/>
      <c r="I3" s="786"/>
      <c r="J3" s="786"/>
      <c r="K3" s="786"/>
      <c r="L3" s="786"/>
    </row>
    <row r="4" spans="1:12" ht="12.75">
      <c r="A4" s="786"/>
      <c r="B4" s="786"/>
      <c r="C4" s="786"/>
      <c r="D4" s="786"/>
      <c r="E4" s="786"/>
      <c r="F4" s="786"/>
      <c r="G4" s="786"/>
      <c r="H4" s="786"/>
      <c r="I4" s="786"/>
      <c r="J4" s="786"/>
      <c r="K4" s="786"/>
      <c r="L4" s="786"/>
    </row>
    <row r="5" spans="1:12" ht="12.75">
      <c r="A5" s="786"/>
      <c r="B5" s="786"/>
      <c r="C5" s="786"/>
      <c r="D5" s="786"/>
      <c r="E5" s="786"/>
      <c r="F5" s="786"/>
      <c r="G5" s="786"/>
      <c r="H5" s="786"/>
      <c r="I5" s="786"/>
      <c r="J5" s="786"/>
      <c r="K5" s="786"/>
      <c r="L5" s="786"/>
    </row>
    <row r="6" spans="1:12" ht="12.75">
      <c r="A6" s="786"/>
      <c r="B6" s="786"/>
      <c r="C6" s="786"/>
      <c r="D6" s="786"/>
      <c r="E6" s="786"/>
      <c r="F6" s="786"/>
      <c r="G6" s="786"/>
      <c r="H6" s="786"/>
      <c r="I6" s="786"/>
      <c r="J6" s="786"/>
      <c r="K6" s="786"/>
      <c r="L6" s="786"/>
    </row>
    <row r="7" spans="1:12" ht="12.75">
      <c r="A7" s="786"/>
      <c r="B7" s="786"/>
      <c r="C7" s="786"/>
      <c r="D7" s="786"/>
      <c r="E7" s="786"/>
      <c r="F7" s="786"/>
      <c r="G7" s="786"/>
      <c r="H7" s="786"/>
      <c r="I7" s="786"/>
      <c r="J7" s="786"/>
      <c r="K7" s="786"/>
      <c r="L7" s="786"/>
    </row>
    <row r="8" spans="1:12" ht="12.75" customHeight="1">
      <c r="A8" s="756" t="s">
        <v>221</v>
      </c>
      <c r="B8" s="756"/>
      <c r="C8" s="756"/>
      <c r="D8" s="756"/>
      <c r="E8" s="756"/>
      <c r="F8" s="756"/>
      <c r="G8" s="756"/>
      <c r="H8" s="756"/>
      <c r="I8" s="756"/>
      <c r="J8" s="756"/>
      <c r="K8" s="756"/>
      <c r="L8" s="756"/>
    </row>
    <row r="9" spans="1:12" ht="12.75" customHeight="1">
      <c r="A9" s="756"/>
      <c r="B9" s="756"/>
      <c r="C9" s="756"/>
      <c r="D9" s="756"/>
      <c r="E9" s="756"/>
      <c r="F9" s="756"/>
      <c r="G9" s="756"/>
      <c r="H9" s="756"/>
      <c r="I9" s="756"/>
      <c r="J9" s="756"/>
      <c r="K9" s="756"/>
      <c r="L9" s="756"/>
    </row>
    <row r="10" spans="1:12" ht="12.75">
      <c r="A10" s="757" t="s">
        <v>126</v>
      </c>
      <c r="B10" s="757"/>
      <c r="C10" s="757"/>
      <c r="D10" s="757"/>
      <c r="E10" s="757"/>
      <c r="F10" s="757"/>
      <c r="G10" s="757"/>
      <c r="H10" s="757"/>
      <c r="I10" s="757"/>
      <c r="J10" s="757"/>
      <c r="K10" s="757"/>
      <c r="L10" s="141"/>
    </row>
    <row r="11" spans="1:12" ht="13.5">
      <c r="A11" s="520" t="s">
        <v>49</v>
      </c>
      <c r="B11" s="138"/>
      <c r="C11" s="138"/>
      <c r="D11" s="138"/>
      <c r="E11" s="138"/>
      <c r="F11" s="138"/>
      <c r="G11" s="138"/>
      <c r="H11" s="138"/>
      <c r="I11" s="138"/>
      <c r="J11" s="138"/>
      <c r="K11" s="138"/>
      <c r="L11" s="141"/>
    </row>
    <row r="12" spans="1:12" ht="13.5">
      <c r="A12" s="520" t="s">
        <v>50</v>
      </c>
      <c r="B12" s="139"/>
      <c r="C12" s="139"/>
      <c r="D12" s="139"/>
      <c r="E12" s="139"/>
      <c r="F12" s="139"/>
      <c r="G12" s="139"/>
      <c r="H12" s="139"/>
      <c r="I12" s="139"/>
      <c r="J12" s="139"/>
      <c r="K12" s="138"/>
      <c r="L12" s="141"/>
    </row>
    <row r="13" spans="1:12" ht="13.5">
      <c r="A13" s="521" t="s">
        <v>117</v>
      </c>
      <c r="B13" s="22"/>
      <c r="C13" s="22"/>
      <c r="D13" s="22"/>
      <c r="E13" s="22"/>
      <c r="F13" s="22"/>
      <c r="G13" s="22"/>
      <c r="H13" s="22"/>
      <c r="I13" s="22"/>
      <c r="J13" s="22"/>
      <c r="K13" s="143"/>
      <c r="L13" s="142"/>
    </row>
    <row r="14" spans="1:12" ht="13.5">
      <c r="A14" s="71"/>
      <c r="B14" s="72"/>
      <c r="C14" s="72"/>
      <c r="D14" s="72"/>
      <c r="E14" s="72"/>
      <c r="F14" s="72"/>
      <c r="G14" s="72"/>
      <c r="H14" s="72"/>
      <c r="I14" s="72"/>
      <c r="J14" s="72"/>
      <c r="L14" s="534" t="s">
        <v>86</v>
      </c>
    </row>
    <row r="15" spans="1:12" ht="16.5" customHeight="1">
      <c r="A15" s="58" t="s">
        <v>237</v>
      </c>
      <c r="B15" s="149">
        <v>2012</v>
      </c>
      <c r="C15" s="149">
        <v>2013</v>
      </c>
      <c r="D15" s="149">
        <v>2014</v>
      </c>
      <c r="E15" s="149">
        <v>2015</v>
      </c>
      <c r="F15" s="149">
        <v>2016</v>
      </c>
      <c r="G15" s="149">
        <v>2017</v>
      </c>
      <c r="H15" s="149">
        <v>2018</v>
      </c>
      <c r="I15" s="149">
        <v>2019</v>
      </c>
      <c r="J15" s="149">
        <v>2020</v>
      </c>
      <c r="K15" s="149" t="s">
        <v>109</v>
      </c>
      <c r="L15" s="150" t="s">
        <v>116</v>
      </c>
    </row>
    <row r="16" spans="1:12" ht="17.25" customHeight="1">
      <c r="A16" s="78" t="s">
        <v>87</v>
      </c>
      <c r="B16" s="145"/>
      <c r="C16" s="145"/>
      <c r="D16" s="145"/>
      <c r="E16" s="145"/>
      <c r="F16" s="145"/>
      <c r="G16" s="145"/>
      <c r="H16" s="145"/>
      <c r="I16" s="145"/>
      <c r="J16" s="145"/>
      <c r="K16" s="145"/>
      <c r="L16" s="146"/>
    </row>
    <row r="17" spans="1:12" ht="12.75" customHeight="1">
      <c r="A17" s="111" t="s">
        <v>122</v>
      </c>
      <c r="B17" s="117">
        <v>872851</v>
      </c>
      <c r="C17" s="117">
        <v>895417.522958325</v>
      </c>
      <c r="D17" s="117">
        <v>950000</v>
      </c>
      <c r="E17" s="117">
        <v>1018000</v>
      </c>
      <c r="F17" s="117">
        <v>1117000</v>
      </c>
      <c r="G17" s="117">
        <v>1209000</v>
      </c>
      <c r="H17" s="117">
        <v>1292856.4473689299</v>
      </c>
      <c r="I17" s="117">
        <v>1444694.10833302</v>
      </c>
      <c r="J17" s="117">
        <v>1516544.6136001507</v>
      </c>
      <c r="K17" s="117">
        <v>1656566.4384853821</v>
      </c>
      <c r="L17" s="118">
        <v>1686336.9940312058</v>
      </c>
    </row>
    <row r="18" spans="1:12" ht="15" customHeight="1">
      <c r="A18" s="536" t="s">
        <v>123</v>
      </c>
      <c r="B18" s="120">
        <v>1273507</v>
      </c>
      <c r="C18" s="120">
        <v>1400510.6334976745</v>
      </c>
      <c r="D18" s="120">
        <v>1374375</v>
      </c>
      <c r="E18" s="120">
        <v>1581205</v>
      </c>
      <c r="F18" s="120">
        <v>1907334</v>
      </c>
      <c r="G18" s="120">
        <v>2021391</v>
      </c>
      <c r="H18" s="120">
        <v>1746659.370134237</v>
      </c>
      <c r="I18" s="120">
        <v>1951765.4285690272</v>
      </c>
      <c r="J18" s="120">
        <v>2448632.922489171</v>
      </c>
      <c r="K18" s="120">
        <v>2417238.29983528</v>
      </c>
      <c r="L18" s="121">
        <v>2640520.316479279</v>
      </c>
    </row>
    <row r="19" spans="1:12" ht="13.5" customHeight="1">
      <c r="A19" s="111" t="s">
        <v>124</v>
      </c>
      <c r="B19" s="117">
        <v>342611</v>
      </c>
      <c r="C19" s="117">
        <v>428421.521770675</v>
      </c>
      <c r="D19" s="117">
        <v>578625</v>
      </c>
      <c r="E19" s="117">
        <v>567795</v>
      </c>
      <c r="F19" s="117">
        <v>474666</v>
      </c>
      <c r="G19" s="117">
        <v>687609</v>
      </c>
      <c r="H19" s="117">
        <v>1348625.946543842</v>
      </c>
      <c r="I19" s="117">
        <v>1397473.1221427156</v>
      </c>
      <c r="J19" s="117">
        <v>1176344.114115789</v>
      </c>
      <c r="K19" s="117">
        <v>1537611.6471007285</v>
      </c>
      <c r="L19" s="118">
        <v>1640548.0416527104</v>
      </c>
    </row>
    <row r="20" spans="1:12" ht="13.5">
      <c r="A20" s="122" t="s">
        <v>125</v>
      </c>
      <c r="B20" s="123">
        <f>SUM(B17:B19)</f>
        <v>2488969</v>
      </c>
      <c r="C20" s="123">
        <f aca="true" t="shared" si="0" ref="C20:L20">SUM(C17:C19)</f>
        <v>2724349.6782266744</v>
      </c>
      <c r="D20" s="123">
        <f t="shared" si="0"/>
        <v>2903000</v>
      </c>
      <c r="E20" s="123">
        <f t="shared" si="0"/>
        <v>3167000</v>
      </c>
      <c r="F20" s="123">
        <f t="shared" si="0"/>
        <v>3499000</v>
      </c>
      <c r="G20" s="123">
        <f t="shared" si="0"/>
        <v>3918000</v>
      </c>
      <c r="H20" s="123">
        <f t="shared" si="0"/>
        <v>4388141.764047009</v>
      </c>
      <c r="I20" s="123">
        <f t="shared" si="0"/>
        <v>4793932.659044763</v>
      </c>
      <c r="J20" s="123">
        <f t="shared" si="0"/>
        <v>5141521.650205111</v>
      </c>
      <c r="K20" s="123">
        <f t="shared" si="0"/>
        <v>5611416.385421391</v>
      </c>
      <c r="L20" s="124">
        <f t="shared" si="0"/>
        <v>5967405.352163195</v>
      </c>
    </row>
    <row r="21" spans="1:11" ht="13.5">
      <c r="A21" s="1"/>
      <c r="B21" s="137"/>
      <c r="C21" s="137"/>
      <c r="D21" s="137"/>
      <c r="E21" s="137"/>
      <c r="F21" s="137"/>
      <c r="G21" s="137"/>
      <c r="H21" s="137"/>
      <c r="I21" s="137"/>
      <c r="J21" s="137"/>
      <c r="K21" s="1"/>
    </row>
    <row r="22" spans="1:12" ht="13.5">
      <c r="A22" s="790" t="s">
        <v>118</v>
      </c>
      <c r="B22" s="791"/>
      <c r="C22" s="791"/>
      <c r="D22" s="791"/>
      <c r="E22" s="791"/>
      <c r="F22" s="791"/>
      <c r="G22" s="791"/>
      <c r="H22" s="147"/>
      <c r="I22" s="147"/>
      <c r="J22" s="148"/>
      <c r="K22" s="151"/>
      <c r="L22" s="140"/>
    </row>
    <row r="23" spans="1:12" ht="13.5">
      <c r="A23" s="792" t="s">
        <v>234</v>
      </c>
      <c r="B23" s="793"/>
      <c r="C23" s="793"/>
      <c r="D23" s="793"/>
      <c r="E23" s="793"/>
      <c r="F23" s="793"/>
      <c r="G23" s="793"/>
      <c r="H23" s="128"/>
      <c r="I23" s="128"/>
      <c r="J23" s="4"/>
      <c r="K23" s="4"/>
      <c r="L23" s="135"/>
    </row>
    <row r="24" spans="1:12" ht="13.5">
      <c r="A24" s="794" t="s">
        <v>80</v>
      </c>
      <c r="B24" s="795"/>
      <c r="C24" s="795"/>
      <c r="D24" s="795"/>
      <c r="E24" s="795"/>
      <c r="F24" s="795"/>
      <c r="G24" s="795"/>
      <c r="H24" s="129"/>
      <c r="I24" s="129"/>
      <c r="J24" s="4"/>
      <c r="K24" s="4"/>
      <c r="L24" s="135"/>
    </row>
    <row r="25" spans="1:12" ht="13.5">
      <c r="A25" s="586" t="s">
        <v>246</v>
      </c>
      <c r="B25" s="129"/>
      <c r="C25" s="129"/>
      <c r="D25" s="129"/>
      <c r="E25" s="129"/>
      <c r="F25" s="129"/>
      <c r="G25" s="129"/>
      <c r="H25" s="129"/>
      <c r="I25" s="129"/>
      <c r="J25" s="4"/>
      <c r="K25" s="4"/>
      <c r="L25" s="135"/>
    </row>
    <row r="26" spans="1:12" ht="13.5">
      <c r="A26" s="765" t="s">
        <v>84</v>
      </c>
      <c r="B26" s="766"/>
      <c r="C26" s="766"/>
      <c r="D26" s="766"/>
      <c r="E26" s="766"/>
      <c r="F26" s="766"/>
      <c r="G26" s="766"/>
      <c r="H26" s="66"/>
      <c r="I26" s="66"/>
      <c r="J26" s="64"/>
      <c r="K26" s="64"/>
      <c r="L26" s="136"/>
    </row>
    <row r="30" spans="2:12" ht="12.75">
      <c r="B30" s="131"/>
      <c r="C30" s="131"/>
      <c r="D30" s="131"/>
      <c r="E30" s="131"/>
      <c r="F30" s="131"/>
      <c r="G30" s="131"/>
      <c r="H30" s="131"/>
      <c r="I30" s="131"/>
      <c r="J30" s="131"/>
      <c r="K30" s="131"/>
      <c r="L30" s="131"/>
    </row>
  </sheetData>
  <sheetProtection/>
  <mergeCells count="7">
    <mergeCell ref="A1:L7"/>
    <mergeCell ref="A26:G26"/>
    <mergeCell ref="A8:L9"/>
    <mergeCell ref="A10:K10"/>
    <mergeCell ref="A22:G22"/>
    <mergeCell ref="A23:G23"/>
    <mergeCell ref="A24:G24"/>
  </mergeCells>
  <hyperlinks>
    <hyperlink ref="L14" location="Índice!A1" display="Índice"/>
  </hyperlinks>
  <printOptions/>
  <pageMargins left="0.7" right="0.7" top="0.75" bottom="0.75" header="0.3" footer="0.3"/>
  <pageSetup orientation="portrait" paperSize="3"/>
  <drawing r:id="rId1"/>
</worksheet>
</file>

<file path=xl/worksheets/sheet9.xml><?xml version="1.0" encoding="utf-8"?>
<worksheet xmlns="http://schemas.openxmlformats.org/spreadsheetml/2006/main" xmlns:r="http://schemas.openxmlformats.org/officeDocument/2006/relationships">
  <dimension ref="A1:L43"/>
  <sheetViews>
    <sheetView zoomScalePageLayoutView="0" workbookViewId="0" topLeftCell="A1">
      <selection activeCell="A1" sqref="A1:K7"/>
    </sheetView>
  </sheetViews>
  <sheetFormatPr defaultColWidth="11.57421875" defaultRowHeight="12.75"/>
  <cols>
    <col min="1" max="1" width="56.421875" style="20" customWidth="1"/>
    <col min="2" max="11" width="11.421875" style="20" customWidth="1"/>
    <col min="12" max="12" width="16.421875" style="20" bestFit="1" customWidth="1"/>
    <col min="13" max="16384" width="11.421875" style="20" customWidth="1"/>
  </cols>
  <sheetData>
    <row r="1" spans="1:11" ht="12.75">
      <c r="A1" s="786"/>
      <c r="B1" s="786"/>
      <c r="C1" s="786"/>
      <c r="D1" s="786"/>
      <c r="E1" s="786"/>
      <c r="F1" s="786"/>
      <c r="G1" s="786"/>
      <c r="H1" s="786"/>
      <c r="I1" s="786"/>
      <c r="J1" s="786"/>
      <c r="K1" s="786"/>
    </row>
    <row r="2" spans="1:11" ht="12.75">
      <c r="A2" s="786"/>
      <c r="B2" s="786"/>
      <c r="C2" s="786"/>
      <c r="D2" s="786"/>
      <c r="E2" s="786"/>
      <c r="F2" s="786"/>
      <c r="G2" s="786"/>
      <c r="H2" s="786"/>
      <c r="I2" s="786"/>
      <c r="J2" s="786"/>
      <c r="K2" s="786"/>
    </row>
    <row r="3" spans="1:11" ht="12.75">
      <c r="A3" s="786"/>
      <c r="B3" s="786"/>
      <c r="C3" s="786"/>
      <c r="D3" s="786"/>
      <c r="E3" s="786"/>
      <c r="F3" s="786"/>
      <c r="G3" s="786"/>
      <c r="H3" s="786"/>
      <c r="I3" s="786"/>
      <c r="J3" s="786"/>
      <c r="K3" s="786"/>
    </row>
    <row r="4" spans="1:11" ht="12.75">
      <c r="A4" s="786"/>
      <c r="B4" s="786"/>
      <c r="C4" s="786"/>
      <c r="D4" s="786"/>
      <c r="E4" s="786"/>
      <c r="F4" s="786"/>
      <c r="G4" s="786"/>
      <c r="H4" s="786"/>
      <c r="I4" s="786"/>
      <c r="J4" s="786"/>
      <c r="K4" s="786"/>
    </row>
    <row r="5" spans="1:11" ht="12.75">
      <c r="A5" s="786"/>
      <c r="B5" s="786"/>
      <c r="C5" s="786"/>
      <c r="D5" s="786"/>
      <c r="E5" s="786"/>
      <c r="F5" s="786"/>
      <c r="G5" s="786"/>
      <c r="H5" s="786"/>
      <c r="I5" s="786"/>
      <c r="J5" s="786"/>
      <c r="K5" s="786"/>
    </row>
    <row r="6" spans="1:11" ht="12.75">
      <c r="A6" s="786"/>
      <c r="B6" s="786"/>
      <c r="C6" s="786"/>
      <c r="D6" s="786"/>
      <c r="E6" s="786"/>
      <c r="F6" s="786"/>
      <c r="G6" s="786"/>
      <c r="H6" s="786"/>
      <c r="I6" s="786"/>
      <c r="J6" s="786"/>
      <c r="K6" s="786"/>
    </row>
    <row r="7" spans="1:11" ht="12.75">
      <c r="A7" s="786"/>
      <c r="B7" s="786"/>
      <c r="C7" s="786"/>
      <c r="D7" s="786"/>
      <c r="E7" s="786"/>
      <c r="F7" s="786"/>
      <c r="G7" s="786"/>
      <c r="H7" s="786"/>
      <c r="I7" s="786"/>
      <c r="J7" s="786"/>
      <c r="K7" s="786"/>
    </row>
    <row r="8" spans="1:11" ht="12.75" customHeight="1">
      <c r="A8" s="756" t="s">
        <v>221</v>
      </c>
      <c r="B8" s="756"/>
      <c r="C8" s="756"/>
      <c r="D8" s="756"/>
      <c r="E8" s="756"/>
      <c r="F8" s="756"/>
      <c r="G8" s="756"/>
      <c r="H8" s="756"/>
      <c r="I8" s="756"/>
      <c r="J8" s="756"/>
      <c r="K8" s="756"/>
    </row>
    <row r="9" spans="1:11" ht="12.75" customHeight="1">
      <c r="A9" s="756"/>
      <c r="B9" s="756"/>
      <c r="C9" s="756"/>
      <c r="D9" s="756"/>
      <c r="E9" s="756"/>
      <c r="F9" s="756"/>
      <c r="G9" s="756"/>
      <c r="H9" s="756"/>
      <c r="I9" s="756"/>
      <c r="J9" s="756"/>
      <c r="K9" s="756"/>
    </row>
    <row r="10" spans="1:11" ht="12.75">
      <c r="A10" s="782" t="s">
        <v>129</v>
      </c>
      <c r="B10" s="782"/>
      <c r="C10" s="782"/>
      <c r="D10" s="782"/>
      <c r="E10" s="782"/>
      <c r="F10" s="782"/>
      <c r="G10" s="782"/>
      <c r="H10" s="782"/>
      <c r="I10" s="782"/>
      <c r="J10" s="782"/>
      <c r="K10" s="141"/>
    </row>
    <row r="11" spans="1:11" ht="13.5">
      <c r="A11" s="520" t="s">
        <v>49</v>
      </c>
      <c r="B11" s="70"/>
      <c r="C11" s="70"/>
      <c r="D11" s="70"/>
      <c r="E11" s="70"/>
      <c r="F11" s="70"/>
      <c r="G11" s="70"/>
      <c r="H11" s="70"/>
      <c r="I11" s="70"/>
      <c r="J11" s="70"/>
      <c r="K11" s="141"/>
    </row>
    <row r="12" spans="1:11" ht="13.5">
      <c r="A12" s="520" t="s">
        <v>50</v>
      </c>
      <c r="B12" s="167"/>
      <c r="C12" s="167"/>
      <c r="D12" s="167"/>
      <c r="E12" s="167"/>
      <c r="F12" s="167"/>
      <c r="G12" s="167"/>
      <c r="H12" s="167"/>
      <c r="I12" s="167"/>
      <c r="J12" s="70"/>
      <c r="K12" s="141"/>
    </row>
    <row r="13" spans="1:11" ht="13.5">
      <c r="A13" s="521" t="s">
        <v>112</v>
      </c>
      <c r="B13" s="69"/>
      <c r="C13" s="69"/>
      <c r="D13" s="69"/>
      <c r="E13" s="69"/>
      <c r="F13" s="69"/>
      <c r="G13" s="69"/>
      <c r="H13" s="69"/>
      <c r="I13" s="69"/>
      <c r="J13" s="168"/>
      <c r="K13" s="142"/>
    </row>
    <row r="14" spans="1:11" ht="13.5">
      <c r="A14" s="71"/>
      <c r="B14" s="86"/>
      <c r="C14" s="86"/>
      <c r="D14" s="86"/>
      <c r="E14" s="86"/>
      <c r="F14" s="86"/>
      <c r="G14" s="86"/>
      <c r="H14" s="86"/>
      <c r="I14" s="86"/>
      <c r="K14" s="534" t="s">
        <v>86</v>
      </c>
    </row>
    <row r="15" spans="1:11" ht="15">
      <c r="A15" s="24" t="s">
        <v>0</v>
      </c>
      <c r="B15" s="706">
        <v>2012</v>
      </c>
      <c r="C15" s="706">
        <v>2013</v>
      </c>
      <c r="D15" s="706">
        <v>2014</v>
      </c>
      <c r="E15" s="706">
        <v>2015</v>
      </c>
      <c r="F15" s="706">
        <v>2016</v>
      </c>
      <c r="G15" s="706">
        <v>2017</v>
      </c>
      <c r="H15" s="706">
        <v>2018</v>
      </c>
      <c r="I15" s="130">
        <v>2019</v>
      </c>
      <c r="J15" s="130" t="s">
        <v>107</v>
      </c>
      <c r="K15" s="107" t="s">
        <v>109</v>
      </c>
    </row>
    <row r="16" spans="1:12" ht="13.5">
      <c r="A16" s="154" t="s">
        <v>52</v>
      </c>
      <c r="B16" s="152">
        <v>2265674.861565861</v>
      </c>
      <c r="C16" s="152">
        <v>2346546.157430758</v>
      </c>
      <c r="D16" s="152">
        <v>2569530.07733999</v>
      </c>
      <c r="E16" s="152">
        <v>2745112.438108645</v>
      </c>
      <c r="F16" s="152">
        <v>2771506.647516247</v>
      </c>
      <c r="G16" s="152">
        <v>3070898.7539639752</v>
      </c>
      <c r="H16" s="152">
        <v>3506131.261975539</v>
      </c>
      <c r="I16" s="152">
        <v>3768981.074915491</v>
      </c>
      <c r="J16" s="152">
        <v>3758214.9762686715</v>
      </c>
      <c r="K16" s="27">
        <v>4735381.878565941</v>
      </c>
      <c r="L16" s="227"/>
    </row>
    <row r="17" spans="1:12" ht="13.5">
      <c r="A17" s="155" t="s">
        <v>53</v>
      </c>
      <c r="B17" s="29">
        <v>2114848.9124225844</v>
      </c>
      <c r="C17" s="29">
        <v>2171379.1601923797</v>
      </c>
      <c r="D17" s="29">
        <v>2386743.640656667</v>
      </c>
      <c r="E17" s="29">
        <v>2538812.883986878</v>
      </c>
      <c r="F17" s="29">
        <v>2573210.3618133953</v>
      </c>
      <c r="G17" s="29">
        <v>2856289.8205019366</v>
      </c>
      <c r="H17" s="29">
        <v>3099741.8369163065</v>
      </c>
      <c r="I17" s="29">
        <v>3532974.775158637</v>
      </c>
      <c r="J17" s="29">
        <v>3440899.195923125</v>
      </c>
      <c r="K17" s="30">
        <v>4391948.925160677</v>
      </c>
      <c r="L17" s="171"/>
    </row>
    <row r="18" spans="1:12" ht="13.5">
      <c r="A18" s="155" t="s">
        <v>54</v>
      </c>
      <c r="B18" s="29">
        <v>150825.94914327638</v>
      </c>
      <c r="C18" s="29">
        <v>175166.99723837816</v>
      </c>
      <c r="D18" s="29">
        <v>182786.43668332306</v>
      </c>
      <c r="E18" s="29">
        <v>206299.55412176688</v>
      </c>
      <c r="F18" s="29">
        <v>198296.28570285146</v>
      </c>
      <c r="G18" s="29">
        <v>214608.93346203843</v>
      </c>
      <c r="H18" s="29">
        <v>406389.4250592325</v>
      </c>
      <c r="I18" s="29">
        <v>236006.29975685407</v>
      </c>
      <c r="J18" s="29">
        <v>317315.7803455464</v>
      </c>
      <c r="K18" s="30">
        <v>343432.95340526383</v>
      </c>
      <c r="L18" s="131"/>
    </row>
    <row r="19" spans="1:12" ht="13.5">
      <c r="A19" s="539" t="s">
        <v>55</v>
      </c>
      <c r="B19" s="31">
        <v>129806.15537410197</v>
      </c>
      <c r="C19" s="31">
        <v>155674.8586621977</v>
      </c>
      <c r="D19" s="31">
        <v>164958.20078615032</v>
      </c>
      <c r="E19" s="31">
        <v>187862.78219803108</v>
      </c>
      <c r="F19" s="31">
        <v>181765.53219197062</v>
      </c>
      <c r="G19" s="31">
        <v>195935.843585365</v>
      </c>
      <c r="H19" s="31">
        <v>347583.3202941887</v>
      </c>
      <c r="I19" s="31">
        <v>218297.12322762047</v>
      </c>
      <c r="J19" s="31">
        <v>296084.2964265938</v>
      </c>
      <c r="K19" s="112">
        <v>317509.7925999901</v>
      </c>
      <c r="L19" s="227"/>
    </row>
    <row r="20" spans="1:11" ht="13.5">
      <c r="A20" s="540" t="s">
        <v>56</v>
      </c>
      <c r="B20" s="33">
        <v>21019.793769174397</v>
      </c>
      <c r="C20" s="33">
        <v>19492.13857618046</v>
      </c>
      <c r="D20" s="33">
        <v>17828.235897172734</v>
      </c>
      <c r="E20" s="33">
        <v>18436.77192373579</v>
      </c>
      <c r="F20" s="33">
        <v>16530.753510880848</v>
      </c>
      <c r="G20" s="33">
        <v>18673.089876673454</v>
      </c>
      <c r="H20" s="33">
        <v>58806.1047650438</v>
      </c>
      <c r="I20" s="33">
        <v>17709.17652923359</v>
      </c>
      <c r="J20" s="33">
        <v>21231.483918952577</v>
      </c>
      <c r="K20" s="42">
        <v>25923.16080527375</v>
      </c>
    </row>
    <row r="21" spans="1:12" ht="13.5">
      <c r="A21" s="539" t="s">
        <v>57</v>
      </c>
      <c r="B21" s="35" t="s">
        <v>58</v>
      </c>
      <c r="C21" s="35" t="s">
        <v>58</v>
      </c>
      <c r="D21" s="35" t="s">
        <v>58</v>
      </c>
      <c r="E21" s="35" t="s">
        <v>58</v>
      </c>
      <c r="F21" s="35" t="s">
        <v>58</v>
      </c>
      <c r="G21" s="35" t="s">
        <v>58</v>
      </c>
      <c r="H21" s="35" t="s">
        <v>58</v>
      </c>
      <c r="I21" s="35" t="s">
        <v>58</v>
      </c>
      <c r="J21" s="35" t="s">
        <v>58</v>
      </c>
      <c r="K21" s="36" t="s">
        <v>58</v>
      </c>
      <c r="L21" s="131"/>
    </row>
    <row r="22" spans="1:11" ht="13.5">
      <c r="A22" s="551" t="s">
        <v>59</v>
      </c>
      <c r="B22" s="552">
        <v>0</v>
      </c>
      <c r="C22" s="552">
        <v>0</v>
      </c>
      <c r="D22" s="552">
        <v>0</v>
      </c>
      <c r="E22" s="552">
        <v>0</v>
      </c>
      <c r="F22" s="552">
        <v>0</v>
      </c>
      <c r="G22" s="552">
        <v>0</v>
      </c>
      <c r="H22" s="552">
        <v>0</v>
      </c>
      <c r="I22" s="552">
        <v>0</v>
      </c>
      <c r="J22" s="552">
        <v>0</v>
      </c>
      <c r="K22" s="553">
        <v>0</v>
      </c>
    </row>
    <row r="23" spans="1:11" ht="13.5">
      <c r="A23" s="156"/>
      <c r="B23" s="31"/>
      <c r="C23" s="31"/>
      <c r="D23" s="31"/>
      <c r="E23" s="31"/>
      <c r="F23" s="31"/>
      <c r="G23" s="31"/>
      <c r="H23" s="31"/>
      <c r="I23" s="31"/>
      <c r="J23" s="31"/>
      <c r="K23" s="31"/>
    </row>
    <row r="24" spans="1:11" ht="13.5">
      <c r="A24" s="157" t="s">
        <v>60</v>
      </c>
      <c r="B24" s="158"/>
      <c r="C24" s="158"/>
      <c r="D24" s="158"/>
      <c r="E24" s="158"/>
      <c r="F24" s="158"/>
      <c r="G24" s="158"/>
      <c r="H24" s="158"/>
      <c r="I24" s="158"/>
      <c r="J24" s="158"/>
      <c r="K24" s="159"/>
    </row>
    <row r="25" spans="1:12" ht="13.5">
      <c r="A25" s="160" t="s">
        <v>61</v>
      </c>
      <c r="B25" s="29">
        <v>334496.1287585027</v>
      </c>
      <c r="C25" s="29">
        <v>328159.6528941491</v>
      </c>
      <c r="D25" s="29">
        <v>268785.5904105396</v>
      </c>
      <c r="E25" s="29">
        <v>325039.21081104124</v>
      </c>
      <c r="F25" s="29">
        <v>283644.3974072528</v>
      </c>
      <c r="G25" s="29">
        <v>328621.6925162363</v>
      </c>
      <c r="H25" s="29">
        <v>381563.8145207621</v>
      </c>
      <c r="I25" s="29">
        <v>507475.75292121863</v>
      </c>
      <c r="J25" s="29">
        <v>693401.3931609071</v>
      </c>
      <c r="K25" s="30">
        <v>679615.575382758</v>
      </c>
      <c r="L25" s="227"/>
    </row>
    <row r="26" spans="1:12" ht="13.5">
      <c r="A26" s="540" t="s">
        <v>62</v>
      </c>
      <c r="B26" s="33">
        <v>1218.937188427674</v>
      </c>
      <c r="C26" s="33">
        <v>5146.271041335215</v>
      </c>
      <c r="D26" s="33">
        <v>2163.3924231952765</v>
      </c>
      <c r="E26" s="33">
        <v>2757.089399379504</v>
      </c>
      <c r="F26" s="33">
        <v>2940.233491122935</v>
      </c>
      <c r="G26" s="33">
        <v>2440.579676910848</v>
      </c>
      <c r="H26" s="33">
        <v>21170.995520762153</v>
      </c>
      <c r="I26" s="33">
        <v>2535.277921218656</v>
      </c>
      <c r="J26" s="33">
        <v>5552.451526255004</v>
      </c>
      <c r="K26" s="42">
        <v>5409.527449796005</v>
      </c>
      <c r="L26" s="171"/>
    </row>
    <row r="27" spans="1:12" ht="13.5">
      <c r="A27" s="539" t="s">
        <v>65</v>
      </c>
      <c r="B27" s="31">
        <v>129851.84177596057</v>
      </c>
      <c r="C27" s="31">
        <v>93286.87481991491</v>
      </c>
      <c r="D27" s="31">
        <v>65283.84914674136</v>
      </c>
      <c r="E27" s="31">
        <v>88298.20481766872</v>
      </c>
      <c r="F27" s="31">
        <v>73784.30041024263</v>
      </c>
      <c r="G27" s="31">
        <v>61583.40877094352</v>
      </c>
      <c r="H27" s="31">
        <v>88336.742</v>
      </c>
      <c r="I27" s="31">
        <v>170263.774</v>
      </c>
      <c r="J27" s="31">
        <v>393170.25695494236</v>
      </c>
      <c r="K27" s="112">
        <v>375337.03169436695</v>
      </c>
      <c r="L27" s="171"/>
    </row>
    <row r="28" spans="1:12" ht="13.5">
      <c r="A28" s="540" t="s">
        <v>67</v>
      </c>
      <c r="B28" s="33">
        <v>201449.6304310481</v>
      </c>
      <c r="C28" s="33">
        <v>226724.5491225786</v>
      </c>
      <c r="D28" s="33">
        <v>199346.3320070871</v>
      </c>
      <c r="E28" s="33">
        <v>228442.5700586087</v>
      </c>
      <c r="F28" s="33">
        <v>202924.65907583525</v>
      </c>
      <c r="G28" s="33">
        <v>260842.06546444842</v>
      </c>
      <c r="H28" s="33">
        <v>271169.151</v>
      </c>
      <c r="I28" s="33">
        <v>333715.451</v>
      </c>
      <c r="J28" s="33">
        <v>292536.40899363597</v>
      </c>
      <c r="K28" s="42">
        <v>295355.897900508</v>
      </c>
      <c r="L28" s="171"/>
    </row>
    <row r="29" spans="1:12" ht="13.5">
      <c r="A29" s="740" t="s">
        <v>69</v>
      </c>
      <c r="B29" s="153">
        <v>1975.7193630663758</v>
      </c>
      <c r="C29" s="153">
        <v>3001.957910320367</v>
      </c>
      <c r="D29" s="153">
        <v>1992.016833515857</v>
      </c>
      <c r="E29" s="153">
        <v>5541.346535384332</v>
      </c>
      <c r="F29" s="153">
        <v>3995.2044300519638</v>
      </c>
      <c r="G29" s="153">
        <v>3755.638603933488</v>
      </c>
      <c r="H29" s="153">
        <v>886.926</v>
      </c>
      <c r="I29" s="153">
        <v>961.25</v>
      </c>
      <c r="J29" s="153">
        <v>2142.2756860738405</v>
      </c>
      <c r="K29" s="161">
        <v>3513.1183380870766</v>
      </c>
      <c r="L29" s="171"/>
    </row>
    <row r="30" spans="1:11" ht="13.5">
      <c r="A30" s="162"/>
      <c r="B30" s="35"/>
      <c r="C30" s="35"/>
      <c r="D30" s="35"/>
      <c r="E30" s="35"/>
      <c r="F30" s="35"/>
      <c r="G30" s="35"/>
      <c r="H30" s="35"/>
      <c r="I30" s="35"/>
      <c r="J30" s="35"/>
      <c r="K30" s="35"/>
    </row>
    <row r="31" spans="1:12" ht="13.5">
      <c r="A31" s="163" t="s">
        <v>71</v>
      </c>
      <c r="B31" s="46">
        <v>3435.9637905807435</v>
      </c>
      <c r="C31" s="46">
        <v>7336.531056565606</v>
      </c>
      <c r="D31" s="46">
        <v>14058.268009737389</v>
      </c>
      <c r="E31" s="46">
        <v>9872.534967867598</v>
      </c>
      <c r="F31" s="46">
        <v>12350.625350740105</v>
      </c>
      <c r="G31" s="46">
        <v>19191.379743518173</v>
      </c>
      <c r="H31" s="46">
        <v>71986.39247362938</v>
      </c>
      <c r="I31" s="46">
        <v>25943.459417420097</v>
      </c>
      <c r="J31" s="46">
        <v>29205.018970490728</v>
      </c>
      <c r="K31" s="47">
        <v>196071.58342735935</v>
      </c>
      <c r="L31" s="173"/>
    </row>
    <row r="32" spans="1:12" ht="13.5">
      <c r="A32" s="539" t="s">
        <v>72</v>
      </c>
      <c r="B32" s="31">
        <v>2527.9334324199967</v>
      </c>
      <c r="C32" s="31">
        <v>5428.135005814632</v>
      </c>
      <c r="D32" s="31">
        <v>6098.198553728032</v>
      </c>
      <c r="E32" s="31">
        <v>5884.052035849625</v>
      </c>
      <c r="F32" s="31">
        <v>8086.355861511011</v>
      </c>
      <c r="G32" s="31">
        <v>4707.297588420583</v>
      </c>
      <c r="H32" s="31">
        <v>15189.659489818752</v>
      </c>
      <c r="I32" s="31">
        <v>4700.630454852578</v>
      </c>
      <c r="J32" s="31">
        <v>8226.612205242622</v>
      </c>
      <c r="K32" s="112">
        <v>10707.298379328697</v>
      </c>
      <c r="L32" s="173"/>
    </row>
    <row r="33" spans="1:12" ht="13.5">
      <c r="A33" s="540" t="s">
        <v>127</v>
      </c>
      <c r="B33" s="33">
        <v>823.0344195560407</v>
      </c>
      <c r="C33" s="33">
        <v>800.0730361315411</v>
      </c>
      <c r="D33" s="33">
        <v>1247.6635242418697</v>
      </c>
      <c r="E33" s="33">
        <v>1311.6513850014474</v>
      </c>
      <c r="F33" s="33">
        <v>1572.1087669252663</v>
      </c>
      <c r="G33" s="33">
        <v>1622.1364780676831</v>
      </c>
      <c r="H33" s="33">
        <v>1811.309082296901</v>
      </c>
      <c r="I33" s="33">
        <v>1594.4450084094906</v>
      </c>
      <c r="J33" s="33">
        <v>1343.9206045709238</v>
      </c>
      <c r="K33" s="42">
        <v>1228.4590019998618</v>
      </c>
      <c r="L33" s="173"/>
    </row>
    <row r="34" spans="1:12" ht="13.5">
      <c r="A34" s="539" t="s">
        <v>76</v>
      </c>
      <c r="B34" s="31">
        <v>84.99593860470642</v>
      </c>
      <c r="C34" s="31">
        <v>1108.3230146194337</v>
      </c>
      <c r="D34" s="31">
        <v>6712.405931767488</v>
      </c>
      <c r="E34" s="31">
        <v>2642.6163518867293</v>
      </c>
      <c r="F34" s="31">
        <v>2636.3502758958816</v>
      </c>
      <c r="G34" s="31">
        <v>1933.700049646926</v>
      </c>
      <c r="H34" s="31">
        <v>3586.6137053819766</v>
      </c>
      <c r="I34" s="31">
        <v>3678.765527939893</v>
      </c>
      <c r="J34" s="31">
        <v>1648.00176421217</v>
      </c>
      <c r="K34" s="112">
        <v>3375.9782684273637</v>
      </c>
      <c r="L34" s="173"/>
    </row>
    <row r="35" spans="1:12" ht="13.5">
      <c r="A35" s="741" t="s">
        <v>128</v>
      </c>
      <c r="B35" s="43">
        <v>0</v>
      </c>
      <c r="C35" s="43">
        <v>0</v>
      </c>
      <c r="D35" s="43">
        <v>0</v>
      </c>
      <c r="E35" s="43">
        <v>34.21519512979738</v>
      </c>
      <c r="F35" s="43">
        <v>55.81044640794691</v>
      </c>
      <c r="G35" s="43">
        <v>10928.245627382981</v>
      </c>
      <c r="H35" s="43">
        <v>51398.81019613175</v>
      </c>
      <c r="I35" s="43">
        <v>15969.618426218134</v>
      </c>
      <c r="J35" s="43">
        <v>17986.484396465014</v>
      </c>
      <c r="K35" s="164">
        <v>180759.84777760343</v>
      </c>
      <c r="L35" s="173"/>
    </row>
    <row r="36" spans="1:10" ht="13.5">
      <c r="A36" s="83"/>
      <c r="B36" s="31"/>
      <c r="C36" s="31"/>
      <c r="D36" s="31"/>
      <c r="E36" s="31"/>
      <c r="F36" s="31"/>
      <c r="G36" s="31"/>
      <c r="H36" s="31"/>
      <c r="I36" s="31"/>
      <c r="J36" s="85"/>
    </row>
    <row r="37" spans="1:11" ht="13.5">
      <c r="A37" s="790" t="s">
        <v>227</v>
      </c>
      <c r="B37" s="791"/>
      <c r="C37" s="791"/>
      <c r="D37" s="791"/>
      <c r="E37" s="791"/>
      <c r="F37" s="165"/>
      <c r="G37" s="165"/>
      <c r="H37" s="165"/>
      <c r="I37" s="165"/>
      <c r="J37" s="165"/>
      <c r="K37" s="140"/>
    </row>
    <row r="38" spans="1:11" ht="13.5">
      <c r="A38" s="792" t="s">
        <v>234</v>
      </c>
      <c r="B38" s="793"/>
      <c r="C38" s="793"/>
      <c r="D38" s="793"/>
      <c r="E38" s="793"/>
      <c r="F38" s="793"/>
      <c r="G38" s="793"/>
      <c r="H38" s="128"/>
      <c r="I38" s="169"/>
      <c r="J38" s="169"/>
      <c r="K38" s="135"/>
    </row>
    <row r="39" spans="1:11" ht="13.5">
      <c r="A39" s="759" t="s">
        <v>80</v>
      </c>
      <c r="B39" s="760"/>
      <c r="C39" s="760"/>
      <c r="D39" s="760"/>
      <c r="E39" s="760"/>
      <c r="F39" s="760"/>
      <c r="G39" s="760"/>
      <c r="H39" s="67"/>
      <c r="I39" s="169"/>
      <c r="J39" s="169"/>
      <c r="K39" s="135"/>
    </row>
    <row r="40" spans="1:11" ht="13.5">
      <c r="A40" s="759" t="s">
        <v>82</v>
      </c>
      <c r="B40" s="760"/>
      <c r="C40" s="760"/>
      <c r="D40" s="760"/>
      <c r="E40" s="760"/>
      <c r="F40" s="760"/>
      <c r="G40" s="760"/>
      <c r="H40" s="67"/>
      <c r="I40" s="169"/>
      <c r="J40" s="169"/>
      <c r="K40" s="135"/>
    </row>
    <row r="41" spans="1:11" ht="13.5">
      <c r="A41" s="68" t="s">
        <v>246</v>
      </c>
      <c r="B41" s="170"/>
      <c r="C41" s="170"/>
      <c r="D41" s="67"/>
      <c r="E41" s="67"/>
      <c r="F41" s="67"/>
      <c r="G41" s="67"/>
      <c r="H41" s="67"/>
      <c r="I41" s="169"/>
      <c r="J41" s="169"/>
      <c r="K41" s="135"/>
    </row>
    <row r="42" spans="1:11" ht="13.5">
      <c r="A42" s="765" t="s">
        <v>84</v>
      </c>
      <c r="B42" s="766"/>
      <c r="C42" s="766"/>
      <c r="D42" s="766"/>
      <c r="E42" s="766"/>
      <c r="F42" s="766"/>
      <c r="G42" s="766"/>
      <c r="H42" s="66"/>
      <c r="I42" s="166"/>
      <c r="J42" s="166"/>
      <c r="K42" s="136"/>
    </row>
    <row r="43" spans="1:10" ht="13.5">
      <c r="A43" s="85"/>
      <c r="B43" s="85"/>
      <c r="C43" s="85"/>
      <c r="D43" s="85"/>
      <c r="E43" s="85"/>
      <c r="F43" s="85"/>
      <c r="G43" s="85"/>
      <c r="H43" s="85"/>
      <c r="I43" s="85"/>
      <c r="J43" s="85"/>
    </row>
  </sheetData>
  <sheetProtection/>
  <mergeCells count="8">
    <mergeCell ref="A1:K7"/>
    <mergeCell ref="A42:G42"/>
    <mergeCell ref="A8:K9"/>
    <mergeCell ref="A10:J10"/>
    <mergeCell ref="A37:E37"/>
    <mergeCell ref="A38:G38"/>
    <mergeCell ref="A39:G39"/>
    <mergeCell ref="A40:G40"/>
  </mergeCells>
  <hyperlinks>
    <hyperlink ref="K14" location="Índice!A1" display="Índice"/>
  </hyperlinks>
  <printOptions/>
  <pageMargins left="0.7" right="0.7" top="0.75" bottom="0.75" header="0.3" footer="0.3"/>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LMChaparroC</dc:creator>
  <cp:keywords/>
  <dc:description/>
  <cp:lastModifiedBy>Angela Casas</cp:lastModifiedBy>
  <cp:lastPrinted>2019-01-09T21:10:54Z</cp:lastPrinted>
  <dcterms:created xsi:type="dcterms:W3CDTF">2007-01-25T17:17:56Z</dcterms:created>
  <dcterms:modified xsi:type="dcterms:W3CDTF">2023-09-05T19:10:00Z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lcf76f155ced4ddcb4097134ff3c332f">
    <vt:lpwstr/>
  </property>
  <property fmtid="{D5CDD505-2E9C-101B-9397-08002B2CF9AE}" pid="4" name="TaxCatchAll">
    <vt:lpwstr/>
  </property>
</Properties>
</file>