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Hoja1" sheetId="1" r:id="rId1"/>
    <sheet name="2005-2010" sheetId="2" r:id="rId2"/>
    <sheet name="2010-2015" sheetId="3" r:id="rId3"/>
    <sheet name="2015-2020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<sst xmlns="http://schemas.openxmlformats.org/spreadsheetml/2006/main" count="186" uniqueCount="66">
  <si>
    <t>Edades</t>
  </si>
  <si>
    <t>Hombres</t>
  </si>
  <si>
    <t>1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</si>
  <si>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</si>
  <si>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</si>
  <si>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</si>
  <si>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</si>
  <si>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</si>
  <si>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</si>
  <si>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</si>
  <si>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</si>
  <si>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</si>
  <si>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</si>
  <si>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</si>
  <si>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</si>
  <si>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</si>
  <si>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</si>
  <si>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</si>
  <si>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y +</t>
  </si>
  <si>
    <t>Mujeres</t>
  </si>
  <si>
    <t>2005-2010</t>
  </si>
  <si>
    <t>2010-2015</t>
  </si>
  <si>
    <t>2015-2020</t>
  </si>
  <si>
    <t>Cundinamarca. Tabla de mortalidad</t>
  </si>
  <si>
    <r>
      <t>F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 xml:space="preserve"> =</t>
    </r>
  </si>
  <si>
    <r>
      <t>4</t>
    </r>
    <r>
      <rPr>
        <b/>
        <sz val="9"/>
        <rFont val="Arial"/>
        <family val="2"/>
      </rPr>
      <t>K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 =</t>
    </r>
  </si>
  <si>
    <t>2005-2020</t>
  </si>
  <si>
    <t>Año</t>
  </si>
  <si>
    <t>Población</t>
  </si>
  <si>
    <t>Relaciones de</t>
  </si>
  <si>
    <t>Edad 
mediana 
(años)</t>
  </si>
  <si>
    <t>Total</t>
  </si>
  <si>
    <t>Depen-
dencia
 (por mil)</t>
  </si>
  <si>
    <t>Niños-
mujer 
(por mujer)</t>
  </si>
  <si>
    <t>Masculi-
nidad 
(por 100
 mujeres)</t>
  </si>
  <si>
    <t>2005</t>
  </si>
  <si>
    <t>2010</t>
  </si>
  <si>
    <t>2015</t>
  </si>
  <si>
    <t>2020</t>
  </si>
  <si>
    <t>Periodo</t>
  </si>
  <si>
    <t xml:space="preserve">Tasas medias 
anuales de 
crecimiento (%) </t>
  </si>
  <si>
    <t>Tasas implícitas  
( por mil )</t>
  </si>
  <si>
    <t>Migrantes netos</t>
  </si>
  <si>
    <t>Expo-
nencial</t>
  </si>
  <si>
    <t>Geo-
metrico</t>
  </si>
  <si>
    <t>Creci-
miento 
natural</t>
  </si>
  <si>
    <t>Nata-
lidad</t>
  </si>
  <si>
    <t>Morta-
lidad</t>
  </si>
  <si>
    <t>Tasa
(por mil)</t>
  </si>
  <si>
    <t>Tasa de reproducción 
(por mujer)</t>
  </si>
  <si>
    <t>Tasa de la 
fecundidad
(por mil mujeres)</t>
  </si>
  <si>
    <t>Edad media
 de la 
fecundidad 
(años)</t>
  </si>
  <si>
    <t>Numero 
estimado de:</t>
  </si>
  <si>
    <t>Bruta</t>
  </si>
  <si>
    <t>Neta</t>
  </si>
  <si>
    <t>Global</t>
  </si>
  <si>
    <t>General</t>
  </si>
  <si>
    <t>Nacimi-
entos</t>
  </si>
  <si>
    <t>Defun-
ciones</t>
  </si>
  <si>
    <t>Esperanza de vida al nacer 
(años)</t>
  </si>
  <si>
    <t>Tasa de
mortalidad 
infantil  
(por mil)</t>
  </si>
  <si>
    <t xml:space="preserve"> Cundinamarca. Indicadores demográficos</t>
  </si>
  <si>
    <t>Defunciones</t>
  </si>
  <si>
    <t>&lt; 1 años</t>
  </si>
  <si>
    <t>0-4 años</t>
  </si>
  <si>
    <t>1-4 años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</si>
</sst>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_([$€]* #,##0.00_);_([$€]* \(#,##0.00\);_([$€]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#,##0.00000"/>
    <numFmt numFmtId="182" formatCode="0.00000"/>
    <numFmt numFmtId="183" formatCode="0.0"/>
    <numFmt numFmtId="184" formatCode="0.0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Times New Roman"/>
      <family val="1"/>
    </font>
    <font>
      <b/>
      <vertAlign val="sub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 wrapText="1"/>
    </xf>
    <xf numFmtId="3" fontId="6" fillId="2" borderId="0" xfId="0" applyNumberFormat="1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left"/>
    </xf>
    <xf numFmtId="182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182" fontId="6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49" fontId="6" fillId="2" borderId="0" xfId="15" applyNumberFormat="1" applyFont="1" applyFill="1" applyBorder="1" applyAlignment="1">
      <alignment horizontal="center"/>
    </xf>
    <xf numFmtId="3" fontId="6" fillId="2" borderId="0" xfId="15" applyNumberFormat="1" applyFont="1" applyFill="1" applyBorder="1" applyAlignment="1">
      <alignment horizontal="center"/>
    </xf>
    <xf numFmtId="4" fontId="6" fillId="2" borderId="0" xfId="15" applyNumberFormat="1" applyFont="1" applyFill="1" applyBorder="1" applyAlignment="1">
      <alignment horizontal="center"/>
    </xf>
    <xf numFmtId="183" fontId="6" fillId="2" borderId="0" xfId="15" applyNumberFormat="1" applyFont="1" applyFill="1" applyBorder="1" applyAlignment="1">
      <alignment horizontal="center"/>
    </xf>
    <xf numFmtId="179" fontId="6" fillId="2" borderId="0" xfId="15" applyNumberFormat="1" applyFont="1" applyFill="1" applyBorder="1" applyAlignment="1">
      <alignment horizontal="center"/>
    </xf>
    <xf numFmtId="172" fontId="6" fillId="2" borderId="0" xfId="15" applyNumberFormat="1" applyFont="1" applyFill="1" applyBorder="1" applyAlignment="1">
      <alignment horizontal="center"/>
    </xf>
    <xf numFmtId="171" fontId="0" fillId="2" borderId="0" xfId="15" applyFont="1" applyFill="1" applyBorder="1" applyAlignment="1">
      <alignment/>
    </xf>
    <xf numFmtId="171" fontId="6" fillId="2" borderId="0" xfId="15" applyFont="1" applyFill="1" applyBorder="1" applyAlignment="1">
      <alignment horizontal="center"/>
    </xf>
    <xf numFmtId="2" fontId="6" fillId="2" borderId="0" xfId="15" applyNumberFormat="1" applyFont="1" applyFill="1" applyBorder="1" applyAlignment="1">
      <alignment horizontal="center"/>
    </xf>
    <xf numFmtId="171" fontId="5" fillId="2" borderId="0" xfId="15" applyFont="1" applyFill="1" applyBorder="1" applyAlignment="1">
      <alignment horizontal="center" vertical="center"/>
    </xf>
    <xf numFmtId="171" fontId="5" fillId="2" borderId="0" xfId="15" applyFont="1" applyFill="1" applyBorder="1" applyAlignment="1">
      <alignment horizontal="center" vertical="center" wrapText="1"/>
    </xf>
    <xf numFmtId="171" fontId="5" fillId="2" borderId="3" xfId="15" applyFont="1" applyFill="1" applyBorder="1" applyAlignment="1">
      <alignment horizontal="center" vertical="center"/>
    </xf>
    <xf numFmtId="171" fontId="5" fillId="2" borderId="3" xfId="15" applyFont="1" applyFill="1" applyBorder="1" applyAlignment="1">
      <alignment horizontal="center" vertical="center" wrapText="1"/>
    </xf>
    <xf numFmtId="171" fontId="5" fillId="2" borderId="2" xfId="15" applyFont="1" applyFill="1" applyBorder="1" applyAlignment="1">
      <alignment horizontal="center" vertical="center"/>
    </xf>
    <xf numFmtId="171" fontId="5" fillId="2" borderId="2" xfId="15" applyFont="1" applyFill="1" applyBorder="1" applyAlignment="1">
      <alignment horizontal="center" vertical="center" wrapText="1"/>
    </xf>
    <xf numFmtId="171" fontId="6" fillId="2" borderId="3" xfId="15" applyFont="1" applyFill="1" applyBorder="1" applyAlignment="1">
      <alignment horizontal="center" vertical="center"/>
    </xf>
    <xf numFmtId="171" fontId="6" fillId="2" borderId="3" xfId="15" applyFont="1" applyFill="1" applyBorder="1" applyAlignment="1">
      <alignment horizontal="center"/>
    </xf>
    <xf numFmtId="171" fontId="6" fillId="2" borderId="0" xfId="15" applyFont="1" applyFill="1" applyBorder="1" applyAlignment="1">
      <alignment horizontal="center" vertical="justify"/>
    </xf>
    <xf numFmtId="49" fontId="6" fillId="3" borderId="0" xfId="15" applyNumberFormat="1" applyFont="1" applyFill="1" applyBorder="1" applyAlignment="1">
      <alignment horizontal="center"/>
    </xf>
    <xf numFmtId="3" fontId="6" fillId="3" borderId="0" xfId="15" applyNumberFormat="1" applyFont="1" applyFill="1" applyBorder="1" applyAlignment="1">
      <alignment horizontal="center"/>
    </xf>
    <xf numFmtId="4" fontId="6" fillId="3" borderId="0" xfId="15" applyNumberFormat="1" applyFont="1" applyFill="1" applyBorder="1" applyAlignment="1">
      <alignment horizontal="center"/>
    </xf>
    <xf numFmtId="183" fontId="6" fillId="3" borderId="0" xfId="15" applyNumberFormat="1" applyFont="1" applyFill="1" applyBorder="1" applyAlignment="1">
      <alignment horizontal="center"/>
    </xf>
    <xf numFmtId="179" fontId="6" fillId="3" borderId="0" xfId="15" applyNumberFormat="1" applyFont="1" applyFill="1" applyBorder="1" applyAlignment="1">
      <alignment horizontal="center"/>
    </xf>
    <xf numFmtId="172" fontId="6" fillId="3" borderId="0" xfId="15" applyNumberFormat="1" applyFont="1" applyFill="1" applyBorder="1" applyAlignment="1">
      <alignment horizontal="center"/>
    </xf>
    <xf numFmtId="171" fontId="6" fillId="2" borderId="2" xfId="15" applyFont="1" applyFill="1" applyBorder="1" applyAlignment="1">
      <alignment/>
    </xf>
    <xf numFmtId="171" fontId="6" fillId="2" borderId="0" xfId="15" applyFont="1" applyFill="1" applyBorder="1" applyAlignment="1">
      <alignment/>
    </xf>
    <xf numFmtId="171" fontId="5" fillId="2" borderId="3" xfId="15" applyFont="1" applyFill="1" applyBorder="1" applyAlignment="1">
      <alignment horizontal="center"/>
    </xf>
    <xf numFmtId="171" fontId="5" fillId="2" borderId="0" xfId="15" applyFont="1" applyFill="1" applyBorder="1" applyAlignment="1">
      <alignment horizontal="center"/>
    </xf>
    <xf numFmtId="171" fontId="5" fillId="2" borderId="0" xfId="15" applyFont="1" applyFill="1" applyBorder="1" applyAlignment="1">
      <alignment horizontal="centerContinuous"/>
    </xf>
    <xf numFmtId="171" fontId="6" fillId="2" borderId="3" xfId="15" applyFont="1" applyFill="1" applyBorder="1" applyAlignment="1">
      <alignment/>
    </xf>
    <xf numFmtId="171" fontId="6" fillId="3" borderId="0" xfId="15" applyFont="1" applyFill="1" applyBorder="1" applyAlignment="1">
      <alignment horizontal="center"/>
    </xf>
    <xf numFmtId="2" fontId="5" fillId="2" borderId="0" xfId="15" applyNumberFormat="1" applyFont="1" applyFill="1" applyBorder="1" applyAlignment="1">
      <alignment horizontal="center" vertical="center"/>
    </xf>
    <xf numFmtId="2" fontId="5" fillId="2" borderId="2" xfId="15" applyNumberFormat="1" applyFont="1" applyFill="1" applyBorder="1" applyAlignment="1">
      <alignment horizontal="center" vertical="center"/>
    </xf>
    <xf numFmtId="2" fontId="6" fillId="3" borderId="2" xfId="15" applyNumberFormat="1" applyFont="1" applyFill="1" applyBorder="1" applyAlignment="1">
      <alignment horizontal="center"/>
    </xf>
    <xf numFmtId="1" fontId="6" fillId="3" borderId="2" xfId="15" applyNumberFormat="1" applyFont="1" applyFill="1" applyBorder="1" applyAlignment="1">
      <alignment horizontal="center"/>
    </xf>
    <xf numFmtId="2" fontId="6" fillId="3" borderId="0" xfId="15" applyNumberFormat="1" applyFont="1" applyFill="1" applyBorder="1" applyAlignment="1">
      <alignment horizontal="center"/>
    </xf>
    <xf numFmtId="171" fontId="5" fillId="2" borderId="3" xfId="15" applyFont="1" applyFill="1" applyBorder="1" applyAlignment="1">
      <alignment horizontal="center" vertical="center" wrapText="1"/>
    </xf>
    <xf numFmtId="171" fontId="5" fillId="2" borderId="2" xfId="15" applyFont="1" applyFill="1" applyBorder="1" applyAlignment="1">
      <alignment horizontal="center" vertical="center"/>
    </xf>
    <xf numFmtId="171" fontId="5" fillId="2" borderId="3" xfId="15" applyFont="1" applyFill="1" applyBorder="1" applyAlignment="1">
      <alignment horizontal="center" vertical="center"/>
    </xf>
    <xf numFmtId="171" fontId="5" fillId="2" borderId="0" xfId="15" applyFont="1" applyFill="1" applyBorder="1" applyAlignment="1">
      <alignment horizontal="center" vertical="center"/>
    </xf>
    <xf numFmtId="171" fontId="5" fillId="2" borderId="2" xfId="15" applyFont="1" applyFill="1" applyBorder="1" applyAlignment="1">
      <alignment horizontal="center" vertical="center" wrapText="1"/>
    </xf>
    <xf numFmtId="171" fontId="5" fillId="2" borderId="0" xfId="15" applyFont="1" applyFill="1" applyBorder="1" applyAlignment="1">
      <alignment horizontal="center" vertical="center" wrapText="1"/>
    </xf>
    <xf numFmtId="171" fontId="5" fillId="2" borderId="3" xfId="15" applyFont="1" applyFill="1" applyBorder="1" applyAlignment="1">
      <alignment horizontal="center" wrapText="1"/>
    </xf>
    <xf numFmtId="171" fontId="5" fillId="2" borderId="0" xfId="15" applyFont="1" applyFill="1" applyBorder="1" applyAlignment="1">
      <alignment horizontal="center"/>
    </xf>
    <xf numFmtId="171" fontId="5" fillId="2" borderId="0" xfId="15" applyFont="1" applyFill="1" applyBorder="1" applyAlignment="1">
      <alignment horizontal="center" wrapText="1"/>
    </xf>
    <xf numFmtId="171" fontId="0" fillId="2" borderId="0" xfId="15" applyFont="1" applyFill="1" applyBorder="1" applyAlignment="1">
      <alignment horizontal="center"/>
    </xf>
    <xf numFmtId="171" fontId="0" fillId="2" borderId="0" xfId="15" applyFont="1" applyFill="1" applyBorder="1" applyAlignment="1">
      <alignment horizontal="center"/>
    </xf>
    <xf numFmtId="171" fontId="4" fillId="2" borderId="0" xfId="15" applyFont="1" applyFill="1" applyBorder="1" applyAlignment="1">
      <alignment horizontal="center"/>
    </xf>
    <xf numFmtId="171" fontId="5" fillId="2" borderId="1" xfId="15" applyFont="1" applyFill="1" applyBorder="1" applyAlignment="1">
      <alignment horizontal="center" vertical="center"/>
    </xf>
    <xf numFmtId="49" fontId="6" fillId="3" borderId="2" xfId="15" applyNumberFormat="1" applyFont="1" applyFill="1" applyBorder="1" applyAlignment="1">
      <alignment horizontal="center"/>
    </xf>
    <xf numFmtId="3" fontId="6" fillId="3" borderId="2" xfId="15" applyNumberFormat="1" applyFont="1" applyFill="1" applyBorder="1" applyAlignment="1">
      <alignment horizontal="center"/>
    </xf>
    <xf numFmtId="4" fontId="6" fillId="3" borderId="2" xfId="15" applyNumberFormat="1" applyFont="1" applyFill="1" applyBorder="1" applyAlignment="1">
      <alignment horizontal="center"/>
    </xf>
    <xf numFmtId="183" fontId="6" fillId="3" borderId="2" xfId="15" applyNumberFormat="1" applyFont="1" applyFill="1" applyBorder="1" applyAlignment="1">
      <alignment horizontal="center"/>
    </xf>
    <xf numFmtId="179" fontId="6" fillId="3" borderId="2" xfId="15" applyNumberFormat="1" applyFont="1" applyFill="1" applyBorder="1" applyAlignment="1">
      <alignment horizontal="center"/>
    </xf>
    <xf numFmtId="172" fontId="6" fillId="3" borderId="2" xfId="15" applyNumberFormat="1" applyFont="1" applyFill="1" applyBorder="1" applyAlignment="1">
      <alignment horizontal="center"/>
    </xf>
    <xf numFmtId="171" fontId="5" fillId="2" borderId="2" xfId="15" applyFont="1" applyFill="1" applyBorder="1" applyAlignment="1">
      <alignment horizontal="center" wrapText="1"/>
    </xf>
    <xf numFmtId="171" fontId="6" fillId="3" borderId="2" xfId="15" applyFont="1" applyFill="1" applyBorder="1" applyAlignment="1">
      <alignment horizontal="center"/>
    </xf>
    <xf numFmtId="1" fontId="6" fillId="3" borderId="0" xfId="15" applyNumberFormat="1" applyFont="1" applyFill="1" applyBorder="1" applyAlignment="1">
      <alignment horizontal="center"/>
    </xf>
    <xf numFmtId="1" fontId="6" fillId="2" borderId="0" xfId="15" applyNumberFormat="1" applyFont="1" applyFill="1" applyBorder="1" applyAlignment="1">
      <alignment horizontal="center"/>
    </xf>
  </cellXfs>
  <cellStyles count="9">
    <cellStyle name="Normal" xfId="0"/>
    <cellStyle name="Euro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3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3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3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CruzS\Escritorio\Documentos%20por%20Sandra\7.%20Tablas%20de%20vida\Mortalidad%202005-2020\25_Plantilla%20Proyeccion%20Mortalidad_0709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Fórmula39"/>
      <sheetName val="TextoFórmula37"/>
      <sheetName val="EntradaDatos"/>
      <sheetName val="Mortalidad Ej1"/>
      <sheetName val="Resultados"/>
    </sheetNames>
    <sheetDataSet>
      <sheetData sheetId="4">
        <row r="59">
          <cell r="B59">
            <v>0.02955</v>
          </cell>
          <cell r="C59">
            <v>0.02884</v>
          </cell>
          <cell r="D59">
            <v>100000</v>
          </cell>
          <cell r="E59">
            <v>2884</v>
          </cell>
          <cell r="F59">
            <v>97609</v>
          </cell>
          <cell r="G59">
            <v>0.96936</v>
          </cell>
          <cell r="H59">
            <v>7083972</v>
          </cell>
          <cell r="I59">
            <v>70.84</v>
          </cell>
        </row>
        <row r="60">
          <cell r="B60">
            <v>0.00136</v>
          </cell>
          <cell r="C60">
            <v>0.00543</v>
          </cell>
          <cell r="D60">
            <v>97116</v>
          </cell>
          <cell r="E60">
            <v>527</v>
          </cell>
          <cell r="F60">
            <v>387070</v>
          </cell>
          <cell r="G60">
            <v>0.99544</v>
          </cell>
          <cell r="H60">
            <v>6986363</v>
          </cell>
          <cell r="I60">
            <v>71.94</v>
          </cell>
        </row>
        <row r="61">
          <cell r="B61">
            <v>0.00039</v>
          </cell>
          <cell r="C61">
            <v>0.00196</v>
          </cell>
          <cell r="D61">
            <v>96589</v>
          </cell>
          <cell r="E61">
            <v>189</v>
          </cell>
          <cell r="F61">
            <v>482470</v>
          </cell>
          <cell r="G61">
            <v>0.99779</v>
          </cell>
          <cell r="H61">
            <v>6599293</v>
          </cell>
          <cell r="I61">
            <v>68.32</v>
          </cell>
        </row>
        <row r="62">
          <cell r="B62">
            <v>0.00049</v>
          </cell>
          <cell r="C62">
            <v>0.00245</v>
          </cell>
          <cell r="D62">
            <v>96399</v>
          </cell>
          <cell r="E62">
            <v>237</v>
          </cell>
          <cell r="F62">
            <v>481405</v>
          </cell>
          <cell r="G62">
            <v>0.99545</v>
          </cell>
          <cell r="H62">
            <v>6116823</v>
          </cell>
          <cell r="I62">
            <v>63.45</v>
          </cell>
        </row>
        <row r="63">
          <cell r="B63">
            <v>0.00134</v>
          </cell>
          <cell r="C63">
            <v>0.00666</v>
          </cell>
          <cell r="D63">
            <v>96163</v>
          </cell>
          <cell r="E63">
            <v>640</v>
          </cell>
          <cell r="F63">
            <v>479213</v>
          </cell>
          <cell r="G63">
            <v>0.99078</v>
          </cell>
          <cell r="H63">
            <v>5635418</v>
          </cell>
          <cell r="I63">
            <v>58.6</v>
          </cell>
        </row>
        <row r="64">
          <cell r="B64">
            <v>0.00237</v>
          </cell>
          <cell r="C64">
            <v>0.01179</v>
          </cell>
          <cell r="D64">
            <v>95522</v>
          </cell>
          <cell r="E64">
            <v>1126</v>
          </cell>
          <cell r="F64">
            <v>474797</v>
          </cell>
          <cell r="G64">
            <v>0.98801</v>
          </cell>
          <cell r="H64">
            <v>5156205</v>
          </cell>
          <cell r="I64">
            <v>53.98</v>
          </cell>
        </row>
        <row r="65">
          <cell r="B65">
            <v>0.00245</v>
          </cell>
          <cell r="C65">
            <v>0.01219</v>
          </cell>
          <cell r="D65">
            <v>94396</v>
          </cell>
          <cell r="E65">
            <v>1151</v>
          </cell>
          <cell r="F65">
            <v>469105</v>
          </cell>
          <cell r="G65">
            <v>0.98735</v>
          </cell>
          <cell r="H65">
            <v>4681408</v>
          </cell>
          <cell r="I65">
            <v>49.59</v>
          </cell>
        </row>
        <row r="66">
          <cell r="B66">
            <v>0.00264</v>
          </cell>
          <cell r="C66">
            <v>0.01312</v>
          </cell>
          <cell r="D66">
            <v>93245</v>
          </cell>
          <cell r="E66">
            <v>1223</v>
          </cell>
          <cell r="F66">
            <v>463169</v>
          </cell>
          <cell r="G66">
            <v>0.98626</v>
          </cell>
          <cell r="H66">
            <v>4212304</v>
          </cell>
          <cell r="I66">
            <v>45.17</v>
          </cell>
        </row>
        <row r="67">
          <cell r="B67">
            <v>0.0029</v>
          </cell>
          <cell r="C67">
            <v>0.01437</v>
          </cell>
          <cell r="D67">
            <v>92022</v>
          </cell>
          <cell r="E67">
            <v>1323</v>
          </cell>
          <cell r="F67">
            <v>456804</v>
          </cell>
          <cell r="G67">
            <v>0.98473</v>
          </cell>
          <cell r="H67">
            <v>3749134</v>
          </cell>
          <cell r="I67">
            <v>40.74</v>
          </cell>
        </row>
        <row r="68">
          <cell r="B68">
            <v>0.00326</v>
          </cell>
          <cell r="C68">
            <v>0.01617</v>
          </cell>
          <cell r="D68">
            <v>90700</v>
          </cell>
          <cell r="E68">
            <v>1467</v>
          </cell>
          <cell r="F68">
            <v>449831</v>
          </cell>
          <cell r="G68">
            <v>0.98041</v>
          </cell>
          <cell r="H68">
            <v>3292330</v>
          </cell>
          <cell r="I68">
            <v>36.3</v>
          </cell>
        </row>
        <row r="69">
          <cell r="B69">
            <v>0.00467</v>
          </cell>
          <cell r="C69">
            <v>0.02307</v>
          </cell>
          <cell r="D69">
            <v>89233</v>
          </cell>
          <cell r="E69">
            <v>2059</v>
          </cell>
          <cell r="F69">
            <v>441018</v>
          </cell>
          <cell r="G69">
            <v>0.97303</v>
          </cell>
          <cell r="H69">
            <v>2842499</v>
          </cell>
          <cell r="I69">
            <v>31.85</v>
          </cell>
        </row>
        <row r="70">
          <cell r="B70">
            <v>0.00629</v>
          </cell>
          <cell r="C70">
            <v>0.03096</v>
          </cell>
          <cell r="D70">
            <v>87174</v>
          </cell>
          <cell r="E70">
            <v>2699</v>
          </cell>
          <cell r="F70">
            <v>429125</v>
          </cell>
          <cell r="G70">
            <v>0.96165</v>
          </cell>
          <cell r="H70">
            <v>2401481</v>
          </cell>
          <cell r="I70">
            <v>27.55</v>
          </cell>
        </row>
        <row r="71">
          <cell r="B71">
            <v>0.00941</v>
          </cell>
          <cell r="C71">
            <v>0.04597</v>
          </cell>
          <cell r="D71">
            <v>84476</v>
          </cell>
          <cell r="E71">
            <v>3884</v>
          </cell>
          <cell r="F71">
            <v>412669</v>
          </cell>
          <cell r="G71">
            <v>0.94122</v>
          </cell>
          <cell r="H71">
            <v>1972356</v>
          </cell>
          <cell r="I71">
            <v>23.35</v>
          </cell>
        </row>
        <row r="72">
          <cell r="B72">
            <v>0.01498</v>
          </cell>
          <cell r="C72">
            <v>0.0722</v>
          </cell>
          <cell r="D72">
            <v>80592</v>
          </cell>
          <cell r="E72">
            <v>5819</v>
          </cell>
          <cell r="F72">
            <v>388413</v>
          </cell>
          <cell r="G72">
            <v>0.90813</v>
          </cell>
          <cell r="H72">
            <v>1559687</v>
          </cell>
          <cell r="I72">
            <v>19.35</v>
          </cell>
        </row>
        <row r="73">
          <cell r="B73">
            <v>0.02397</v>
          </cell>
          <cell r="C73">
            <v>0.11306</v>
          </cell>
          <cell r="D73">
            <v>74773</v>
          </cell>
          <cell r="E73">
            <v>8454</v>
          </cell>
          <cell r="F73">
            <v>352730</v>
          </cell>
          <cell r="G73">
            <v>0.85676</v>
          </cell>
          <cell r="H73">
            <v>1171275</v>
          </cell>
          <cell r="I73">
            <v>15.66</v>
          </cell>
        </row>
        <row r="74">
          <cell r="B74">
            <v>0.0389</v>
          </cell>
          <cell r="C74">
            <v>0.17726</v>
          </cell>
          <cell r="D74">
            <v>66319</v>
          </cell>
          <cell r="E74">
            <v>11756</v>
          </cell>
          <cell r="F74">
            <v>302205</v>
          </cell>
          <cell r="G74">
            <v>0.77824</v>
          </cell>
          <cell r="H74">
            <v>818544</v>
          </cell>
          <cell r="I74">
            <v>12.34</v>
          </cell>
        </row>
        <row r="75">
          <cell r="B75">
            <v>0.064</v>
          </cell>
          <cell r="C75">
            <v>0.27585</v>
          </cell>
          <cell r="D75">
            <v>54563</v>
          </cell>
          <cell r="E75">
            <v>15051</v>
          </cell>
          <cell r="F75">
            <v>235187</v>
          </cell>
          <cell r="G75">
            <v>0.54451</v>
          </cell>
          <cell r="H75">
            <v>516339</v>
          </cell>
          <cell r="I75">
            <v>9.46</v>
          </cell>
        </row>
        <row r="76">
          <cell r="B76">
            <v>0.14054</v>
          </cell>
          <cell r="C76">
            <v>1</v>
          </cell>
          <cell r="D76">
            <v>39512</v>
          </cell>
          <cell r="E76">
            <v>39512</v>
          </cell>
          <cell r="F76">
            <v>281152</v>
          </cell>
          <cell r="H76">
            <v>281152</v>
          </cell>
          <cell r="I76">
            <v>7.12</v>
          </cell>
        </row>
        <row r="77">
          <cell r="B77">
            <v>0.171</v>
          </cell>
          <cell r="D77">
            <v>1.3555</v>
          </cell>
        </row>
        <row r="84">
          <cell r="B84">
            <v>0.02765</v>
          </cell>
          <cell r="C84">
            <v>0.02702</v>
          </cell>
          <cell r="D84">
            <v>100000</v>
          </cell>
          <cell r="E84">
            <v>2702</v>
          </cell>
          <cell r="F84">
            <v>97737</v>
          </cell>
          <cell r="G84">
            <v>0.97171</v>
          </cell>
          <cell r="H84">
            <v>7134985</v>
          </cell>
          <cell r="I84">
            <v>71.35</v>
          </cell>
        </row>
        <row r="85">
          <cell r="B85">
            <v>0.00107</v>
          </cell>
          <cell r="C85">
            <v>0.00427</v>
          </cell>
          <cell r="D85">
            <v>97298</v>
          </cell>
          <cell r="E85">
            <v>416</v>
          </cell>
          <cell r="F85">
            <v>388116</v>
          </cell>
          <cell r="G85">
            <v>0.99617</v>
          </cell>
          <cell r="H85">
            <v>7037248</v>
          </cell>
          <cell r="I85">
            <v>72.33</v>
          </cell>
        </row>
        <row r="86">
          <cell r="B86">
            <v>0.00035</v>
          </cell>
          <cell r="C86">
            <v>0.00174</v>
          </cell>
          <cell r="D86">
            <v>96882</v>
          </cell>
          <cell r="E86">
            <v>169</v>
          </cell>
          <cell r="F86">
            <v>483991</v>
          </cell>
          <cell r="G86">
            <v>0.99809</v>
          </cell>
          <cell r="H86">
            <v>6649132</v>
          </cell>
          <cell r="I86">
            <v>68.63</v>
          </cell>
        </row>
        <row r="87">
          <cell r="B87">
            <v>0.00042</v>
          </cell>
          <cell r="C87">
            <v>0.00208</v>
          </cell>
          <cell r="D87">
            <v>96714</v>
          </cell>
          <cell r="E87">
            <v>202</v>
          </cell>
          <cell r="F87">
            <v>483066</v>
          </cell>
          <cell r="G87">
            <v>0.99619</v>
          </cell>
          <cell r="H87">
            <v>6165141</v>
          </cell>
          <cell r="I87">
            <v>63.75</v>
          </cell>
        </row>
        <row r="88">
          <cell r="B88">
            <v>0.00111</v>
          </cell>
          <cell r="C88">
            <v>0.00555</v>
          </cell>
          <cell r="D88">
            <v>96512</v>
          </cell>
          <cell r="E88">
            <v>536</v>
          </cell>
          <cell r="F88">
            <v>481223</v>
          </cell>
          <cell r="G88">
            <v>0.99245</v>
          </cell>
          <cell r="H88">
            <v>5682076</v>
          </cell>
          <cell r="I88">
            <v>58.87</v>
          </cell>
        </row>
        <row r="89">
          <cell r="B89">
            <v>0.00192</v>
          </cell>
          <cell r="C89">
            <v>0.00957</v>
          </cell>
          <cell r="D89">
            <v>95977</v>
          </cell>
          <cell r="E89">
            <v>918</v>
          </cell>
          <cell r="F89">
            <v>477588</v>
          </cell>
          <cell r="G89">
            <v>0.99027</v>
          </cell>
          <cell r="H89">
            <v>5200853</v>
          </cell>
          <cell r="I89">
            <v>54.19</v>
          </cell>
        </row>
        <row r="90">
          <cell r="B90">
            <v>0.00199</v>
          </cell>
          <cell r="C90">
            <v>0.00989</v>
          </cell>
          <cell r="D90">
            <v>95058</v>
          </cell>
          <cell r="E90">
            <v>940</v>
          </cell>
          <cell r="F90">
            <v>472943</v>
          </cell>
          <cell r="G90">
            <v>0.98961</v>
          </cell>
          <cell r="H90">
            <v>4723265</v>
          </cell>
          <cell r="I90">
            <v>49.69</v>
          </cell>
        </row>
        <row r="91">
          <cell r="B91">
            <v>0.00219</v>
          </cell>
          <cell r="C91">
            <v>0.01089</v>
          </cell>
          <cell r="D91">
            <v>94119</v>
          </cell>
          <cell r="E91">
            <v>1025</v>
          </cell>
          <cell r="F91">
            <v>468030</v>
          </cell>
          <cell r="G91">
            <v>0.98832</v>
          </cell>
          <cell r="H91">
            <v>4250323</v>
          </cell>
          <cell r="I91">
            <v>45.16</v>
          </cell>
        </row>
        <row r="92">
          <cell r="B92">
            <v>0.00251</v>
          </cell>
          <cell r="C92">
            <v>0.01247</v>
          </cell>
          <cell r="D92">
            <v>93093</v>
          </cell>
          <cell r="E92">
            <v>1161</v>
          </cell>
          <cell r="F92">
            <v>462564</v>
          </cell>
          <cell r="G92">
            <v>0.98623</v>
          </cell>
          <cell r="H92">
            <v>3782292</v>
          </cell>
          <cell r="I92">
            <v>40.63</v>
          </cell>
        </row>
        <row r="93">
          <cell r="B93">
            <v>0.00304</v>
          </cell>
          <cell r="C93">
            <v>0.01508</v>
          </cell>
          <cell r="D93">
            <v>91932</v>
          </cell>
          <cell r="E93">
            <v>1386</v>
          </cell>
          <cell r="F93">
            <v>456195</v>
          </cell>
          <cell r="G93">
            <v>0.98134</v>
          </cell>
          <cell r="H93">
            <v>3319729</v>
          </cell>
          <cell r="I93">
            <v>36.11</v>
          </cell>
        </row>
        <row r="94">
          <cell r="B94">
            <v>0.00451</v>
          </cell>
          <cell r="C94">
            <v>0.02229</v>
          </cell>
          <cell r="D94">
            <v>90546</v>
          </cell>
          <cell r="E94">
            <v>2018</v>
          </cell>
          <cell r="F94">
            <v>447683</v>
          </cell>
          <cell r="G94">
            <v>0.97326</v>
          </cell>
          <cell r="H94">
            <v>2863534</v>
          </cell>
          <cell r="I94">
            <v>31.63</v>
          </cell>
        </row>
        <row r="95">
          <cell r="B95">
            <v>0.00636</v>
          </cell>
          <cell r="C95">
            <v>0.03128</v>
          </cell>
          <cell r="D95">
            <v>88527</v>
          </cell>
          <cell r="E95">
            <v>2769</v>
          </cell>
          <cell r="F95">
            <v>435713</v>
          </cell>
          <cell r="G95">
            <v>0.96064</v>
          </cell>
          <cell r="H95">
            <v>2415851</v>
          </cell>
          <cell r="I95">
            <v>27.29</v>
          </cell>
        </row>
        <row r="96">
          <cell r="B96">
            <v>0.00977</v>
          </cell>
          <cell r="C96">
            <v>0.04769</v>
          </cell>
          <cell r="D96">
            <v>85758</v>
          </cell>
          <cell r="E96">
            <v>4090</v>
          </cell>
          <cell r="F96">
            <v>418565</v>
          </cell>
          <cell r="G96">
            <v>0.93892</v>
          </cell>
          <cell r="H96">
            <v>1980138</v>
          </cell>
          <cell r="I96">
            <v>23.09</v>
          </cell>
        </row>
        <row r="97">
          <cell r="B97">
            <v>0.01561</v>
          </cell>
          <cell r="C97">
            <v>0.07514</v>
          </cell>
          <cell r="D97">
            <v>81668</v>
          </cell>
          <cell r="E97">
            <v>6137</v>
          </cell>
          <cell r="F97">
            <v>392998</v>
          </cell>
          <cell r="G97">
            <v>0.90426</v>
          </cell>
          <cell r="H97">
            <v>1561573</v>
          </cell>
          <cell r="I97">
            <v>19.12</v>
          </cell>
        </row>
        <row r="98">
          <cell r="B98">
            <v>0.02508</v>
          </cell>
          <cell r="C98">
            <v>0.118</v>
          </cell>
          <cell r="D98">
            <v>75531</v>
          </cell>
          <cell r="E98">
            <v>8913</v>
          </cell>
          <cell r="F98">
            <v>355374</v>
          </cell>
          <cell r="G98">
            <v>0.85109</v>
          </cell>
          <cell r="H98">
            <v>1168575</v>
          </cell>
          <cell r="I98">
            <v>15.47</v>
          </cell>
        </row>
        <row r="99">
          <cell r="B99">
            <v>0.04052</v>
          </cell>
          <cell r="C99">
            <v>0.18396</v>
          </cell>
          <cell r="D99">
            <v>66618</v>
          </cell>
          <cell r="E99">
            <v>12255</v>
          </cell>
          <cell r="F99">
            <v>302454</v>
          </cell>
          <cell r="G99">
            <v>0.77208</v>
          </cell>
          <cell r="H99">
            <v>813201</v>
          </cell>
          <cell r="I99">
            <v>12.21</v>
          </cell>
        </row>
        <row r="100">
          <cell r="B100">
            <v>0.0656</v>
          </cell>
          <cell r="C100">
            <v>0.28178</v>
          </cell>
          <cell r="D100">
            <v>54363</v>
          </cell>
          <cell r="E100">
            <v>15319</v>
          </cell>
          <cell r="F100">
            <v>233520</v>
          </cell>
          <cell r="G100">
            <v>0.54279</v>
          </cell>
          <cell r="H100">
            <v>510746</v>
          </cell>
          <cell r="I100">
            <v>9.4</v>
          </cell>
        </row>
        <row r="101">
          <cell r="B101">
            <v>0.14084</v>
          </cell>
          <cell r="C101">
            <v>1</v>
          </cell>
          <cell r="D101">
            <v>39045</v>
          </cell>
          <cell r="E101">
            <v>39045</v>
          </cell>
          <cell r="F101">
            <v>277226</v>
          </cell>
          <cell r="H101">
            <v>277226</v>
          </cell>
          <cell r="I101">
            <v>7.1</v>
          </cell>
        </row>
        <row r="102">
          <cell r="B102">
            <v>0.1625</v>
          </cell>
          <cell r="D102">
            <v>1.41</v>
          </cell>
        </row>
        <row r="109">
          <cell r="B109">
            <v>0.02587</v>
          </cell>
          <cell r="C109">
            <v>0.02532</v>
          </cell>
          <cell r="D109">
            <v>100000</v>
          </cell>
          <cell r="E109">
            <v>2532</v>
          </cell>
          <cell r="F109">
            <v>97861</v>
          </cell>
          <cell r="G109">
            <v>0.97382</v>
          </cell>
          <cell r="H109">
            <v>7178985</v>
          </cell>
          <cell r="I109">
            <v>71.79</v>
          </cell>
        </row>
        <row r="110">
          <cell r="B110">
            <v>0.00083</v>
          </cell>
          <cell r="C110">
            <v>0.00331</v>
          </cell>
          <cell r="D110">
            <v>97468</v>
          </cell>
          <cell r="E110">
            <v>323</v>
          </cell>
          <cell r="F110">
            <v>389051</v>
          </cell>
          <cell r="G110">
            <v>0.99679</v>
          </cell>
          <cell r="H110">
            <v>7081125</v>
          </cell>
          <cell r="I110">
            <v>72.65</v>
          </cell>
        </row>
        <row r="111">
          <cell r="B111">
            <v>0.00031</v>
          </cell>
          <cell r="C111">
            <v>0.00156</v>
          </cell>
          <cell r="D111">
            <v>97145</v>
          </cell>
          <cell r="E111">
            <v>151</v>
          </cell>
          <cell r="F111">
            <v>485348</v>
          </cell>
          <cell r="G111">
            <v>0.99833</v>
          </cell>
          <cell r="H111">
            <v>6692073</v>
          </cell>
          <cell r="I111">
            <v>68.89</v>
          </cell>
        </row>
        <row r="112">
          <cell r="B112">
            <v>0.00036</v>
          </cell>
          <cell r="C112">
            <v>0.00178</v>
          </cell>
          <cell r="D112">
            <v>96994</v>
          </cell>
          <cell r="E112">
            <v>172</v>
          </cell>
          <cell r="F112">
            <v>484539</v>
          </cell>
          <cell r="G112">
            <v>0.9968</v>
          </cell>
          <cell r="H112">
            <v>6206725</v>
          </cell>
          <cell r="I112">
            <v>63.99</v>
          </cell>
        </row>
        <row r="113">
          <cell r="B113">
            <v>0.00093</v>
          </cell>
          <cell r="C113">
            <v>0.00463</v>
          </cell>
          <cell r="D113">
            <v>96822</v>
          </cell>
          <cell r="E113">
            <v>448</v>
          </cell>
          <cell r="F113">
            <v>482987</v>
          </cell>
          <cell r="G113">
            <v>0.99382</v>
          </cell>
          <cell r="H113">
            <v>5722186</v>
          </cell>
          <cell r="I113">
            <v>59.1</v>
          </cell>
        </row>
        <row r="114">
          <cell r="B114">
            <v>0.00155</v>
          </cell>
          <cell r="C114">
            <v>0.00773</v>
          </cell>
          <cell r="D114">
            <v>96373</v>
          </cell>
          <cell r="E114">
            <v>745</v>
          </cell>
          <cell r="F114">
            <v>480004</v>
          </cell>
          <cell r="G114">
            <v>0.99215</v>
          </cell>
          <cell r="H114">
            <v>5239199</v>
          </cell>
          <cell r="I114">
            <v>54.36</v>
          </cell>
        </row>
        <row r="115">
          <cell r="B115">
            <v>0.0016</v>
          </cell>
          <cell r="C115">
            <v>0.00798</v>
          </cell>
          <cell r="D115">
            <v>95628</v>
          </cell>
          <cell r="E115">
            <v>763</v>
          </cell>
          <cell r="F115">
            <v>476235</v>
          </cell>
          <cell r="G115">
            <v>0.99149</v>
          </cell>
          <cell r="H115">
            <v>4759194</v>
          </cell>
          <cell r="I115">
            <v>49.77</v>
          </cell>
        </row>
        <row r="116">
          <cell r="B116">
            <v>0.00182</v>
          </cell>
          <cell r="C116">
            <v>0.00905</v>
          </cell>
          <cell r="D116">
            <v>94866</v>
          </cell>
          <cell r="E116">
            <v>858</v>
          </cell>
          <cell r="F116">
            <v>472182</v>
          </cell>
          <cell r="G116">
            <v>0.99003</v>
          </cell>
          <cell r="H116">
            <v>4282959</v>
          </cell>
          <cell r="I116">
            <v>45.15</v>
          </cell>
        </row>
        <row r="117">
          <cell r="B117">
            <v>0.00219</v>
          </cell>
          <cell r="C117">
            <v>0.0109</v>
          </cell>
          <cell r="D117">
            <v>94007</v>
          </cell>
          <cell r="E117">
            <v>1025</v>
          </cell>
          <cell r="F117">
            <v>467474</v>
          </cell>
          <cell r="G117">
            <v>0.98747</v>
          </cell>
          <cell r="H117">
            <v>3810777</v>
          </cell>
          <cell r="I117">
            <v>40.54</v>
          </cell>
        </row>
        <row r="118">
          <cell r="B118">
            <v>0.00286</v>
          </cell>
          <cell r="C118">
            <v>0.01418</v>
          </cell>
          <cell r="D118">
            <v>92982</v>
          </cell>
          <cell r="E118">
            <v>1318</v>
          </cell>
          <cell r="F118">
            <v>461616</v>
          </cell>
          <cell r="G118">
            <v>0.98212</v>
          </cell>
          <cell r="H118">
            <v>3343303</v>
          </cell>
          <cell r="I118">
            <v>35.96</v>
          </cell>
        </row>
        <row r="119">
          <cell r="B119">
            <v>0.00438</v>
          </cell>
          <cell r="C119">
            <v>0.02165</v>
          </cell>
          <cell r="D119">
            <v>91664</v>
          </cell>
          <cell r="E119">
            <v>1984</v>
          </cell>
          <cell r="F119">
            <v>453360</v>
          </cell>
          <cell r="G119">
            <v>0.97346</v>
          </cell>
          <cell r="H119">
            <v>2881688</v>
          </cell>
          <cell r="I119">
            <v>31.44</v>
          </cell>
        </row>
        <row r="120">
          <cell r="B120">
            <v>0.00641</v>
          </cell>
          <cell r="C120">
            <v>0.03155</v>
          </cell>
          <cell r="D120">
            <v>89680</v>
          </cell>
          <cell r="E120">
            <v>2830</v>
          </cell>
          <cell r="F120">
            <v>441325</v>
          </cell>
          <cell r="G120">
            <v>0.95981</v>
          </cell>
          <cell r="H120">
            <v>2428328</v>
          </cell>
          <cell r="I120">
            <v>27.08</v>
          </cell>
        </row>
        <row r="121">
          <cell r="B121">
            <v>0.01007</v>
          </cell>
          <cell r="C121">
            <v>0.04912</v>
          </cell>
          <cell r="D121">
            <v>86850</v>
          </cell>
          <cell r="E121">
            <v>4266</v>
          </cell>
          <cell r="F121">
            <v>423587</v>
          </cell>
          <cell r="G121">
            <v>0.93701</v>
          </cell>
          <cell r="H121">
            <v>1987002</v>
          </cell>
          <cell r="I121">
            <v>22.88</v>
          </cell>
        </row>
        <row r="122">
          <cell r="B122">
            <v>0.01614</v>
          </cell>
          <cell r="C122">
            <v>0.07758</v>
          </cell>
          <cell r="D122">
            <v>82584</v>
          </cell>
          <cell r="E122">
            <v>6407</v>
          </cell>
          <cell r="F122">
            <v>396906</v>
          </cell>
          <cell r="G122">
            <v>0.90106</v>
          </cell>
          <cell r="H122">
            <v>1563416</v>
          </cell>
          <cell r="I122">
            <v>18.93</v>
          </cell>
        </row>
        <row r="123">
          <cell r="B123">
            <v>0.02601</v>
          </cell>
          <cell r="C123">
            <v>0.1221</v>
          </cell>
          <cell r="D123">
            <v>76178</v>
          </cell>
          <cell r="E123">
            <v>9301</v>
          </cell>
          <cell r="F123">
            <v>357637</v>
          </cell>
          <cell r="G123">
            <v>0.84639</v>
          </cell>
          <cell r="H123">
            <v>1166510</v>
          </cell>
          <cell r="I123">
            <v>15.31</v>
          </cell>
        </row>
        <row r="124">
          <cell r="B124">
            <v>0.04187</v>
          </cell>
          <cell r="C124">
            <v>0.1895</v>
          </cell>
          <cell r="D124">
            <v>66877</v>
          </cell>
          <cell r="E124">
            <v>12673</v>
          </cell>
          <cell r="F124">
            <v>302700</v>
          </cell>
          <cell r="G124">
            <v>0.76699</v>
          </cell>
          <cell r="H124">
            <v>808874</v>
          </cell>
          <cell r="I124">
            <v>12.09</v>
          </cell>
        </row>
        <row r="125">
          <cell r="B125">
            <v>0.06693</v>
          </cell>
          <cell r="C125">
            <v>0.28669</v>
          </cell>
          <cell r="D125">
            <v>54203</v>
          </cell>
          <cell r="E125">
            <v>15540</v>
          </cell>
          <cell r="F125">
            <v>232168</v>
          </cell>
          <cell r="G125">
            <v>0.54133</v>
          </cell>
          <cell r="H125">
            <v>506173</v>
          </cell>
          <cell r="I125">
            <v>9.34</v>
          </cell>
        </row>
        <row r="126">
          <cell r="B126">
            <v>0.14111</v>
          </cell>
          <cell r="C126">
            <v>1</v>
          </cell>
          <cell r="D126">
            <v>38664</v>
          </cell>
          <cell r="E126">
            <v>38664</v>
          </cell>
          <cell r="F126">
            <v>274005</v>
          </cell>
          <cell r="H126">
            <v>274005</v>
          </cell>
          <cell r="I126">
            <v>7.09</v>
          </cell>
        </row>
        <row r="127">
          <cell r="B127">
            <v>0.1551</v>
          </cell>
          <cell r="D127">
            <v>1.457</v>
          </cell>
        </row>
        <row r="234">
          <cell r="B234">
            <v>0.02173</v>
          </cell>
          <cell r="C234">
            <v>0.02136</v>
          </cell>
          <cell r="D234">
            <v>100000</v>
          </cell>
          <cell r="E234">
            <v>2136</v>
          </cell>
          <cell r="F234">
            <v>98275</v>
          </cell>
          <cell r="G234">
            <v>0.97695</v>
          </cell>
          <cell r="H234">
            <v>7707957</v>
          </cell>
          <cell r="I234">
            <v>77.08</v>
          </cell>
        </row>
        <row r="235">
          <cell r="B235">
            <v>0.00124</v>
          </cell>
          <cell r="C235">
            <v>0.00496</v>
          </cell>
          <cell r="D235">
            <v>97864</v>
          </cell>
          <cell r="E235">
            <v>485</v>
          </cell>
          <cell r="F235">
            <v>390202</v>
          </cell>
          <cell r="G235">
            <v>0.99604</v>
          </cell>
          <cell r="H235">
            <v>7609681</v>
          </cell>
          <cell r="I235">
            <v>77.76</v>
          </cell>
        </row>
        <row r="236">
          <cell r="B236">
            <v>0.00029</v>
          </cell>
          <cell r="C236">
            <v>0.00144</v>
          </cell>
          <cell r="D236">
            <v>97379</v>
          </cell>
          <cell r="E236">
            <v>141</v>
          </cell>
          <cell r="F236">
            <v>486544</v>
          </cell>
          <cell r="G236">
            <v>0.99846</v>
          </cell>
          <cell r="H236">
            <v>7219480</v>
          </cell>
          <cell r="I236">
            <v>74.14</v>
          </cell>
        </row>
        <row r="237">
          <cell r="B237">
            <v>0.00033</v>
          </cell>
          <cell r="C237">
            <v>0.00163</v>
          </cell>
          <cell r="D237">
            <v>97238</v>
          </cell>
          <cell r="E237">
            <v>159</v>
          </cell>
          <cell r="F237">
            <v>485795</v>
          </cell>
          <cell r="G237">
            <v>0.99768</v>
          </cell>
          <cell r="H237">
            <v>6732936</v>
          </cell>
          <cell r="I237">
            <v>69.24</v>
          </cell>
        </row>
        <row r="238">
          <cell r="B238">
            <v>0.0006</v>
          </cell>
          <cell r="C238">
            <v>0.00301</v>
          </cell>
          <cell r="D238">
            <v>97080</v>
          </cell>
          <cell r="E238">
            <v>292</v>
          </cell>
          <cell r="F238">
            <v>484667</v>
          </cell>
          <cell r="G238">
            <v>0.9967</v>
          </cell>
          <cell r="H238">
            <v>6247141</v>
          </cell>
          <cell r="I238">
            <v>64.35</v>
          </cell>
        </row>
        <row r="239">
          <cell r="B239">
            <v>0.00072</v>
          </cell>
          <cell r="C239">
            <v>0.00359</v>
          </cell>
          <cell r="D239">
            <v>96787</v>
          </cell>
          <cell r="E239">
            <v>347</v>
          </cell>
          <cell r="F239">
            <v>483069</v>
          </cell>
          <cell r="G239">
            <v>0.99643</v>
          </cell>
          <cell r="H239">
            <v>5762474</v>
          </cell>
          <cell r="I239">
            <v>59.54</v>
          </cell>
        </row>
        <row r="240">
          <cell r="B240">
            <v>0.00071</v>
          </cell>
          <cell r="C240">
            <v>0.00356</v>
          </cell>
          <cell r="D240">
            <v>96440</v>
          </cell>
          <cell r="E240">
            <v>343</v>
          </cell>
          <cell r="F240">
            <v>481342</v>
          </cell>
          <cell r="G240">
            <v>0.99617</v>
          </cell>
          <cell r="H240">
            <v>5279405</v>
          </cell>
          <cell r="I240">
            <v>54.74</v>
          </cell>
        </row>
        <row r="241">
          <cell r="B241">
            <v>0.00082</v>
          </cell>
          <cell r="C241">
            <v>0.0041</v>
          </cell>
          <cell r="D241">
            <v>96097</v>
          </cell>
          <cell r="E241">
            <v>394</v>
          </cell>
          <cell r="F241">
            <v>479498</v>
          </cell>
          <cell r="G241">
            <v>0.99515</v>
          </cell>
          <cell r="H241">
            <v>4798063</v>
          </cell>
          <cell r="I241">
            <v>49.93</v>
          </cell>
        </row>
        <row r="242">
          <cell r="B242">
            <v>0.00112</v>
          </cell>
          <cell r="C242">
            <v>0.0056</v>
          </cell>
          <cell r="D242">
            <v>95703</v>
          </cell>
          <cell r="E242">
            <v>536</v>
          </cell>
          <cell r="F242">
            <v>477173</v>
          </cell>
          <cell r="G242">
            <v>0.99304</v>
          </cell>
          <cell r="H242">
            <v>4318565</v>
          </cell>
          <cell r="I242">
            <v>45.12</v>
          </cell>
        </row>
        <row r="243">
          <cell r="B243">
            <v>0.00167</v>
          </cell>
          <cell r="C243">
            <v>0.00832</v>
          </cell>
          <cell r="D243">
            <v>95167</v>
          </cell>
          <cell r="E243">
            <v>792</v>
          </cell>
          <cell r="F243">
            <v>473854</v>
          </cell>
          <cell r="G243">
            <v>0.98909</v>
          </cell>
          <cell r="H243">
            <v>3841392</v>
          </cell>
          <cell r="I243">
            <v>40.36</v>
          </cell>
        </row>
        <row r="244">
          <cell r="B244">
            <v>0.00272</v>
          </cell>
          <cell r="C244">
            <v>0.01353</v>
          </cell>
          <cell r="D244">
            <v>94375</v>
          </cell>
          <cell r="E244">
            <v>1276</v>
          </cell>
          <cell r="F244">
            <v>468682</v>
          </cell>
          <cell r="G244">
            <v>0.98391</v>
          </cell>
          <cell r="H244">
            <v>3367538</v>
          </cell>
          <cell r="I244">
            <v>35.68</v>
          </cell>
        </row>
        <row r="245">
          <cell r="B245">
            <v>0.00377</v>
          </cell>
          <cell r="C245">
            <v>0.01868</v>
          </cell>
          <cell r="D245">
            <v>93098</v>
          </cell>
          <cell r="E245">
            <v>1739</v>
          </cell>
          <cell r="F245">
            <v>461143</v>
          </cell>
          <cell r="G245">
            <v>0.97588</v>
          </cell>
          <cell r="H245">
            <v>2898856</v>
          </cell>
          <cell r="I245">
            <v>31.14</v>
          </cell>
        </row>
        <row r="246">
          <cell r="B246">
            <v>0.00602</v>
          </cell>
          <cell r="C246">
            <v>0.02967</v>
          </cell>
          <cell r="D246">
            <v>91359</v>
          </cell>
          <cell r="E246">
            <v>2711</v>
          </cell>
          <cell r="F246">
            <v>450019</v>
          </cell>
          <cell r="G246">
            <v>0.96278</v>
          </cell>
          <cell r="H246">
            <v>2437713</v>
          </cell>
          <cell r="I246">
            <v>26.68</v>
          </cell>
        </row>
        <row r="247">
          <cell r="B247">
            <v>0.00921</v>
          </cell>
          <cell r="C247">
            <v>0.04501</v>
          </cell>
          <cell r="D247">
            <v>88648</v>
          </cell>
          <cell r="E247">
            <v>3990</v>
          </cell>
          <cell r="F247">
            <v>433267</v>
          </cell>
          <cell r="G247">
            <v>0.94222</v>
          </cell>
          <cell r="H247">
            <v>1987694</v>
          </cell>
          <cell r="I247">
            <v>22.42</v>
          </cell>
        </row>
        <row r="248">
          <cell r="B248">
            <v>0.01476</v>
          </cell>
          <cell r="C248">
            <v>0.07115</v>
          </cell>
          <cell r="D248">
            <v>84659</v>
          </cell>
          <cell r="E248">
            <v>6024</v>
          </cell>
          <cell r="F248">
            <v>408233</v>
          </cell>
          <cell r="G248">
            <v>0.9103</v>
          </cell>
          <cell r="H248">
            <v>1554427</v>
          </cell>
          <cell r="I248">
            <v>18.36</v>
          </cell>
        </row>
        <row r="249">
          <cell r="B249">
            <v>0.02321</v>
          </cell>
          <cell r="C249">
            <v>0.10967</v>
          </cell>
          <cell r="D249">
            <v>78635</v>
          </cell>
          <cell r="E249">
            <v>8624</v>
          </cell>
          <cell r="F249">
            <v>371614</v>
          </cell>
          <cell r="G249">
            <v>0.84881</v>
          </cell>
          <cell r="H249">
            <v>1146194</v>
          </cell>
          <cell r="I249">
            <v>14.58</v>
          </cell>
        </row>
        <row r="250">
          <cell r="B250">
            <v>0.04391</v>
          </cell>
          <cell r="C250">
            <v>0.19783</v>
          </cell>
          <cell r="D250">
            <v>70011</v>
          </cell>
          <cell r="E250">
            <v>13850</v>
          </cell>
          <cell r="F250">
            <v>315430</v>
          </cell>
          <cell r="G250">
            <v>0.59277</v>
          </cell>
          <cell r="H250">
            <v>774580</v>
          </cell>
          <cell r="I250">
            <v>11.06</v>
          </cell>
        </row>
        <row r="251">
          <cell r="B251">
            <v>0.12232</v>
          </cell>
          <cell r="C251">
            <v>1</v>
          </cell>
          <cell r="D251">
            <v>56161</v>
          </cell>
          <cell r="E251">
            <v>56161</v>
          </cell>
          <cell r="F251">
            <v>459150</v>
          </cell>
          <cell r="H251">
            <v>459150</v>
          </cell>
          <cell r="I251">
            <v>8.18</v>
          </cell>
        </row>
        <row r="252">
          <cell r="B252">
            <v>0.1926</v>
          </cell>
          <cell r="D252">
            <v>1.4133</v>
          </cell>
        </row>
        <row r="259">
          <cell r="B259">
            <v>0.02033</v>
          </cell>
          <cell r="C259">
            <v>0.02</v>
          </cell>
          <cell r="D259">
            <v>100000</v>
          </cell>
          <cell r="E259">
            <v>2000</v>
          </cell>
          <cell r="F259">
            <v>98371</v>
          </cell>
          <cell r="G259">
            <v>0.9785</v>
          </cell>
          <cell r="H259">
            <v>7759906</v>
          </cell>
          <cell r="I259">
            <v>77.6</v>
          </cell>
        </row>
        <row r="260">
          <cell r="B260">
            <v>0.00112</v>
          </cell>
          <cell r="C260">
            <v>0.00447</v>
          </cell>
          <cell r="D260">
            <v>98000</v>
          </cell>
          <cell r="E260">
            <v>439</v>
          </cell>
          <cell r="F260">
            <v>390877</v>
          </cell>
          <cell r="G260">
            <v>0.99639</v>
          </cell>
          <cell r="H260">
            <v>7661535</v>
          </cell>
          <cell r="I260">
            <v>78.18</v>
          </cell>
        </row>
        <row r="261">
          <cell r="B261">
            <v>0.00027</v>
          </cell>
          <cell r="C261">
            <v>0.00133</v>
          </cell>
          <cell r="D261">
            <v>97561</v>
          </cell>
          <cell r="E261">
            <v>130</v>
          </cell>
          <cell r="F261">
            <v>487482</v>
          </cell>
          <cell r="G261">
            <v>0.99859</v>
          </cell>
          <cell r="H261">
            <v>7270658</v>
          </cell>
          <cell r="I261">
            <v>74.52</v>
          </cell>
        </row>
        <row r="262">
          <cell r="B262">
            <v>0.0003</v>
          </cell>
          <cell r="C262">
            <v>0.00149</v>
          </cell>
          <cell r="D262">
            <v>97431</v>
          </cell>
          <cell r="E262">
            <v>146</v>
          </cell>
          <cell r="F262">
            <v>486792</v>
          </cell>
          <cell r="G262">
            <v>0.99788</v>
          </cell>
          <cell r="H262">
            <v>6783176</v>
          </cell>
          <cell r="I262">
            <v>69.62</v>
          </cell>
        </row>
        <row r="263">
          <cell r="B263">
            <v>0.00055</v>
          </cell>
          <cell r="C263">
            <v>0.00276</v>
          </cell>
          <cell r="D263">
            <v>97286</v>
          </cell>
          <cell r="E263">
            <v>268</v>
          </cell>
          <cell r="F263">
            <v>485758</v>
          </cell>
          <cell r="G263">
            <v>0.99698</v>
          </cell>
          <cell r="H263">
            <v>6296383</v>
          </cell>
          <cell r="I263">
            <v>64.72</v>
          </cell>
        </row>
        <row r="264">
          <cell r="B264">
            <v>0.00066</v>
          </cell>
          <cell r="C264">
            <v>0.00329</v>
          </cell>
          <cell r="D264">
            <v>97018</v>
          </cell>
          <cell r="E264">
            <v>319</v>
          </cell>
          <cell r="F264">
            <v>484290</v>
          </cell>
          <cell r="G264">
            <v>0.99671</v>
          </cell>
          <cell r="H264">
            <v>5810625</v>
          </cell>
          <cell r="I264">
            <v>59.89</v>
          </cell>
        </row>
        <row r="265">
          <cell r="B265">
            <v>0.00066</v>
          </cell>
          <cell r="C265">
            <v>0.00329</v>
          </cell>
          <cell r="D265">
            <v>96698</v>
          </cell>
          <cell r="E265">
            <v>318</v>
          </cell>
          <cell r="F265">
            <v>482696</v>
          </cell>
          <cell r="G265">
            <v>0.99644</v>
          </cell>
          <cell r="H265">
            <v>5326334</v>
          </cell>
          <cell r="I265">
            <v>55.08</v>
          </cell>
        </row>
        <row r="266">
          <cell r="B266">
            <v>0.00077</v>
          </cell>
          <cell r="C266">
            <v>0.00382</v>
          </cell>
          <cell r="D266">
            <v>96380</v>
          </cell>
          <cell r="E266">
            <v>369</v>
          </cell>
          <cell r="F266">
            <v>480979</v>
          </cell>
          <cell r="G266">
            <v>0.99546</v>
          </cell>
          <cell r="H266">
            <v>4843638</v>
          </cell>
          <cell r="I266">
            <v>50.26</v>
          </cell>
        </row>
        <row r="267">
          <cell r="B267">
            <v>0.00106</v>
          </cell>
          <cell r="C267">
            <v>0.00527</v>
          </cell>
          <cell r="D267">
            <v>96011</v>
          </cell>
          <cell r="E267">
            <v>506</v>
          </cell>
          <cell r="F267">
            <v>478793</v>
          </cell>
          <cell r="G267">
            <v>0.99344</v>
          </cell>
          <cell r="H267">
            <v>4362659</v>
          </cell>
          <cell r="I267">
            <v>45.44</v>
          </cell>
        </row>
        <row r="268">
          <cell r="B268">
            <v>0.00158</v>
          </cell>
          <cell r="C268">
            <v>0.00786</v>
          </cell>
          <cell r="D268">
            <v>95506</v>
          </cell>
          <cell r="E268">
            <v>750</v>
          </cell>
          <cell r="F268">
            <v>475654</v>
          </cell>
          <cell r="G268">
            <v>0.98969</v>
          </cell>
          <cell r="H268">
            <v>3883865</v>
          </cell>
          <cell r="I268">
            <v>40.67</v>
          </cell>
        </row>
        <row r="269">
          <cell r="B269">
            <v>0.00257</v>
          </cell>
          <cell r="C269">
            <v>0.01278</v>
          </cell>
          <cell r="D269">
            <v>94756</v>
          </cell>
          <cell r="E269">
            <v>1211</v>
          </cell>
          <cell r="F269">
            <v>470751</v>
          </cell>
          <cell r="G269">
            <v>0.98472</v>
          </cell>
          <cell r="H269">
            <v>3408212</v>
          </cell>
          <cell r="I269">
            <v>35.97</v>
          </cell>
        </row>
        <row r="270">
          <cell r="B270">
            <v>0.00359</v>
          </cell>
          <cell r="C270">
            <v>0.01781</v>
          </cell>
          <cell r="D270">
            <v>93545</v>
          </cell>
          <cell r="E270">
            <v>1666</v>
          </cell>
          <cell r="F270">
            <v>463559</v>
          </cell>
          <cell r="G270">
            <v>0.977</v>
          </cell>
          <cell r="H270">
            <v>2937461</v>
          </cell>
          <cell r="I270">
            <v>31.4</v>
          </cell>
        </row>
        <row r="271">
          <cell r="B271">
            <v>0.00574</v>
          </cell>
          <cell r="C271">
            <v>0.02827</v>
          </cell>
          <cell r="D271">
            <v>91879</v>
          </cell>
          <cell r="E271">
            <v>2598</v>
          </cell>
          <cell r="F271">
            <v>452899</v>
          </cell>
          <cell r="G271">
            <v>0.96442</v>
          </cell>
          <cell r="H271">
            <v>2473902</v>
          </cell>
          <cell r="I271">
            <v>26.93</v>
          </cell>
        </row>
        <row r="272">
          <cell r="B272">
            <v>0.00881</v>
          </cell>
          <cell r="C272">
            <v>0.0431</v>
          </cell>
          <cell r="D272">
            <v>89281</v>
          </cell>
          <cell r="E272">
            <v>3848</v>
          </cell>
          <cell r="F272">
            <v>436785</v>
          </cell>
          <cell r="G272">
            <v>0.94447</v>
          </cell>
          <cell r="H272">
            <v>2021003</v>
          </cell>
          <cell r="I272">
            <v>22.64</v>
          </cell>
        </row>
        <row r="273">
          <cell r="B273">
            <v>0.01419</v>
          </cell>
          <cell r="C273">
            <v>0.06852</v>
          </cell>
          <cell r="D273">
            <v>85433</v>
          </cell>
          <cell r="E273">
            <v>5854</v>
          </cell>
          <cell r="F273">
            <v>412531</v>
          </cell>
          <cell r="G273">
            <v>0.91301</v>
          </cell>
          <cell r="H273">
            <v>1584218</v>
          </cell>
          <cell r="I273">
            <v>18.54</v>
          </cell>
        </row>
        <row r="274">
          <cell r="B274">
            <v>0.02257</v>
          </cell>
          <cell r="C274">
            <v>0.10682</v>
          </cell>
          <cell r="D274">
            <v>79579</v>
          </cell>
          <cell r="E274">
            <v>8501</v>
          </cell>
          <cell r="F274">
            <v>376644</v>
          </cell>
          <cell r="G274">
            <v>0.85273</v>
          </cell>
          <cell r="H274">
            <v>1171687</v>
          </cell>
          <cell r="I274">
            <v>14.72</v>
          </cell>
        </row>
        <row r="275">
          <cell r="B275">
            <v>0.04261</v>
          </cell>
          <cell r="C275">
            <v>0.19256</v>
          </cell>
          <cell r="D275">
            <v>71079</v>
          </cell>
          <cell r="E275">
            <v>13687</v>
          </cell>
          <cell r="F275">
            <v>321176</v>
          </cell>
          <cell r="G275">
            <v>0.59603</v>
          </cell>
          <cell r="H275">
            <v>795043</v>
          </cell>
          <cell r="I275">
            <v>11.19</v>
          </cell>
        </row>
        <row r="276">
          <cell r="B276">
            <v>0.12111</v>
          </cell>
          <cell r="C276">
            <v>1</v>
          </cell>
          <cell r="D276">
            <v>57392</v>
          </cell>
          <cell r="E276">
            <v>57392</v>
          </cell>
          <cell r="F276">
            <v>473867</v>
          </cell>
          <cell r="H276">
            <v>473867</v>
          </cell>
          <cell r="I276">
            <v>8.26</v>
          </cell>
        </row>
        <row r="277">
          <cell r="B277">
            <v>0.1855</v>
          </cell>
          <cell r="D277">
            <v>1.4402</v>
          </cell>
        </row>
        <row r="284">
          <cell r="B284">
            <v>0.01903</v>
          </cell>
          <cell r="C284">
            <v>0.01874</v>
          </cell>
          <cell r="D284">
            <v>100000</v>
          </cell>
          <cell r="E284">
            <v>1874</v>
          </cell>
          <cell r="F284">
            <v>98464</v>
          </cell>
          <cell r="G284">
            <v>0.97986</v>
          </cell>
          <cell r="H284">
            <v>7797950</v>
          </cell>
          <cell r="I284">
            <v>77.98</v>
          </cell>
        </row>
        <row r="285">
          <cell r="B285">
            <v>0.00104</v>
          </cell>
          <cell r="C285">
            <v>0.00416</v>
          </cell>
          <cell r="D285">
            <v>98126</v>
          </cell>
          <cell r="E285">
            <v>408</v>
          </cell>
          <cell r="F285">
            <v>391468</v>
          </cell>
          <cell r="G285">
            <v>0.99663</v>
          </cell>
          <cell r="H285">
            <v>7699486</v>
          </cell>
          <cell r="I285">
            <v>78.47</v>
          </cell>
        </row>
        <row r="286">
          <cell r="B286">
            <v>0.00025</v>
          </cell>
          <cell r="C286">
            <v>0.00126</v>
          </cell>
          <cell r="D286">
            <v>97718</v>
          </cell>
          <cell r="E286">
            <v>123</v>
          </cell>
          <cell r="F286">
            <v>488283</v>
          </cell>
          <cell r="G286">
            <v>0.99867</v>
          </cell>
          <cell r="H286">
            <v>7308018</v>
          </cell>
          <cell r="I286">
            <v>74.79</v>
          </cell>
        </row>
        <row r="287">
          <cell r="B287">
            <v>0.00028</v>
          </cell>
          <cell r="C287">
            <v>0.0014</v>
          </cell>
          <cell r="D287">
            <v>97595</v>
          </cell>
          <cell r="E287">
            <v>137</v>
          </cell>
          <cell r="F287">
            <v>487633</v>
          </cell>
          <cell r="G287">
            <v>0.99801</v>
          </cell>
          <cell r="H287">
            <v>6819735</v>
          </cell>
          <cell r="I287">
            <v>69.88</v>
          </cell>
        </row>
        <row r="288">
          <cell r="B288">
            <v>0.00052</v>
          </cell>
          <cell r="C288">
            <v>0.00259</v>
          </cell>
          <cell r="D288">
            <v>97458</v>
          </cell>
          <cell r="E288">
            <v>252</v>
          </cell>
          <cell r="F288">
            <v>486661</v>
          </cell>
          <cell r="G288">
            <v>0.99716</v>
          </cell>
          <cell r="H288">
            <v>6332102</v>
          </cell>
          <cell r="I288">
            <v>64.97</v>
          </cell>
        </row>
        <row r="289">
          <cell r="B289">
            <v>0.00062</v>
          </cell>
          <cell r="C289">
            <v>0.00309</v>
          </cell>
          <cell r="D289">
            <v>97206</v>
          </cell>
          <cell r="E289">
            <v>301</v>
          </cell>
          <cell r="F289">
            <v>485280</v>
          </cell>
          <cell r="G289">
            <v>0.9969</v>
          </cell>
          <cell r="H289">
            <v>5845441</v>
          </cell>
          <cell r="I289">
            <v>60.13</v>
          </cell>
        </row>
        <row r="290">
          <cell r="B290">
            <v>0.00062</v>
          </cell>
          <cell r="C290">
            <v>0.00311</v>
          </cell>
          <cell r="D290">
            <v>96906</v>
          </cell>
          <cell r="E290">
            <v>302</v>
          </cell>
          <cell r="F290">
            <v>483774</v>
          </cell>
          <cell r="G290">
            <v>0.99662</v>
          </cell>
          <cell r="H290">
            <v>5360161</v>
          </cell>
          <cell r="I290">
            <v>55.31</v>
          </cell>
        </row>
        <row r="291">
          <cell r="B291">
            <v>0.00073</v>
          </cell>
          <cell r="C291">
            <v>0.00364</v>
          </cell>
          <cell r="D291">
            <v>96604</v>
          </cell>
          <cell r="E291">
            <v>352</v>
          </cell>
          <cell r="F291">
            <v>482140</v>
          </cell>
          <cell r="G291">
            <v>0.99566</v>
          </cell>
          <cell r="H291">
            <v>4876387</v>
          </cell>
          <cell r="I291">
            <v>50.48</v>
          </cell>
        </row>
        <row r="292">
          <cell r="B292">
            <v>0.00101</v>
          </cell>
          <cell r="C292">
            <v>0.00504</v>
          </cell>
          <cell r="D292">
            <v>96252</v>
          </cell>
          <cell r="E292">
            <v>486</v>
          </cell>
          <cell r="F292">
            <v>480047</v>
          </cell>
          <cell r="G292">
            <v>0.99371</v>
          </cell>
          <cell r="H292">
            <v>4394247</v>
          </cell>
          <cell r="I292">
            <v>45.65</v>
          </cell>
        </row>
        <row r="293">
          <cell r="B293">
            <v>0.00152</v>
          </cell>
          <cell r="C293">
            <v>0.00755</v>
          </cell>
          <cell r="D293">
            <v>95767</v>
          </cell>
          <cell r="E293">
            <v>723</v>
          </cell>
          <cell r="F293">
            <v>477026</v>
          </cell>
          <cell r="G293">
            <v>0.9901</v>
          </cell>
          <cell r="H293">
            <v>3914200</v>
          </cell>
          <cell r="I293">
            <v>40.87</v>
          </cell>
        </row>
        <row r="294">
          <cell r="B294">
            <v>0.00247</v>
          </cell>
          <cell r="C294">
            <v>0.01228</v>
          </cell>
          <cell r="D294">
            <v>95044</v>
          </cell>
          <cell r="E294">
            <v>1167</v>
          </cell>
          <cell r="F294">
            <v>472302</v>
          </cell>
          <cell r="G294">
            <v>0.98526</v>
          </cell>
          <cell r="H294">
            <v>3437173</v>
          </cell>
          <cell r="I294">
            <v>36.16</v>
          </cell>
        </row>
        <row r="295">
          <cell r="B295">
            <v>0.00348</v>
          </cell>
          <cell r="C295">
            <v>0.01723</v>
          </cell>
          <cell r="D295">
            <v>93877</v>
          </cell>
          <cell r="E295">
            <v>1618</v>
          </cell>
          <cell r="F295">
            <v>465340</v>
          </cell>
          <cell r="G295">
            <v>0.97776</v>
          </cell>
          <cell r="H295">
            <v>2964872</v>
          </cell>
          <cell r="I295">
            <v>31.58</v>
          </cell>
        </row>
        <row r="296">
          <cell r="B296">
            <v>0.00554</v>
          </cell>
          <cell r="C296">
            <v>0.02734</v>
          </cell>
          <cell r="D296">
            <v>92259</v>
          </cell>
          <cell r="E296">
            <v>2523</v>
          </cell>
          <cell r="F296">
            <v>454988</v>
          </cell>
          <cell r="G296">
            <v>0.96551</v>
          </cell>
          <cell r="H296">
            <v>2499532</v>
          </cell>
          <cell r="I296">
            <v>27.09</v>
          </cell>
        </row>
        <row r="297">
          <cell r="B297">
            <v>0.00854</v>
          </cell>
          <cell r="C297">
            <v>0.04183</v>
          </cell>
          <cell r="D297">
            <v>89736</v>
          </cell>
          <cell r="E297">
            <v>3754</v>
          </cell>
          <cell r="F297">
            <v>439298</v>
          </cell>
          <cell r="G297">
            <v>0.94597</v>
          </cell>
          <cell r="H297">
            <v>2044544</v>
          </cell>
          <cell r="I297">
            <v>22.78</v>
          </cell>
        </row>
        <row r="298">
          <cell r="B298">
            <v>0.01382</v>
          </cell>
          <cell r="C298">
            <v>0.06677</v>
          </cell>
          <cell r="D298">
            <v>85983</v>
          </cell>
          <cell r="E298">
            <v>5741</v>
          </cell>
          <cell r="F298">
            <v>415561</v>
          </cell>
          <cell r="G298">
            <v>0.91481</v>
          </cell>
          <cell r="H298">
            <v>1605246</v>
          </cell>
          <cell r="I298">
            <v>18.67</v>
          </cell>
        </row>
        <row r="299">
          <cell r="B299">
            <v>0.02215</v>
          </cell>
          <cell r="C299">
            <v>0.10492</v>
          </cell>
          <cell r="D299">
            <v>80242</v>
          </cell>
          <cell r="E299">
            <v>8419</v>
          </cell>
          <cell r="F299">
            <v>380160</v>
          </cell>
          <cell r="G299">
            <v>0.85534</v>
          </cell>
          <cell r="H299">
            <v>1189685</v>
          </cell>
          <cell r="I299">
            <v>14.83</v>
          </cell>
        </row>
        <row r="300">
          <cell r="B300">
            <v>0.04176</v>
          </cell>
          <cell r="C300">
            <v>0.18905</v>
          </cell>
          <cell r="D300">
            <v>71822</v>
          </cell>
          <cell r="E300">
            <v>13578</v>
          </cell>
          <cell r="F300">
            <v>325166</v>
          </cell>
          <cell r="G300">
            <v>0.59832</v>
          </cell>
          <cell r="H300">
            <v>809525</v>
          </cell>
          <cell r="I300">
            <v>11.27</v>
          </cell>
        </row>
        <row r="301">
          <cell r="B301">
            <v>0.12025</v>
          </cell>
          <cell r="C301">
            <v>1</v>
          </cell>
          <cell r="D301">
            <v>58244</v>
          </cell>
          <cell r="E301">
            <v>58244</v>
          </cell>
          <cell r="F301">
            <v>484359</v>
          </cell>
          <cell r="H301">
            <v>484359</v>
          </cell>
          <cell r="I301">
            <v>8.32</v>
          </cell>
        </row>
        <row r="302">
          <cell r="B302">
            <v>0.1802</v>
          </cell>
          <cell r="D302">
            <v>1.4598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3">
      <selection activeCell="G23" sqref="G23"/>
    </sheetView>
  </sheetViews>
  <sheetFormatPr defaultColWidth="11.421875" defaultRowHeight="12.75"/>
  <cols>
    <col min="1" max="1" width="13.421875" style="30" bestFit="1" customWidth="1"/>
    <col min="2" max="3" width="12.7109375" style="30" customWidth="1"/>
    <col min="4" max="4" width="1.8515625" style="30" customWidth="1"/>
    <col min="5" max="5" width="12.7109375" style="30" customWidth="1"/>
    <col min="6" max="6" width="1.8515625" style="30" customWidth="1"/>
    <col min="7" max="7" width="12.7109375" style="30" customWidth="1"/>
    <col min="8" max="8" width="1.7109375" style="30" customWidth="1"/>
    <col min="9" max="9" width="12.7109375" style="30" customWidth="1"/>
    <col min="10" max="10" width="1.8515625" style="30" customWidth="1"/>
    <col min="11" max="12" width="12.7109375" style="30" customWidth="1"/>
    <col min="13" max="16384" width="11.421875" style="30" customWidth="1"/>
  </cols>
  <sheetData>
    <row r="1" ht="12.75" hidden="1"/>
    <row r="2" spans="1:2" ht="12.75" hidden="1">
      <c r="A2" s="69"/>
      <c r="B2" s="69"/>
    </row>
    <row r="3" spans="1:2" ht="12.75">
      <c r="A3" s="70"/>
      <c r="B3" s="70"/>
    </row>
    <row r="4" spans="1:2" ht="12.75">
      <c r="A4" s="70"/>
      <c r="B4" s="70"/>
    </row>
    <row r="5" spans="1:2" ht="12.75">
      <c r="A5" s="70"/>
      <c r="B5" s="70"/>
    </row>
    <row r="6" spans="1:2" ht="12.75">
      <c r="A6" s="70"/>
      <c r="B6" s="70"/>
    </row>
    <row r="7" spans="1:12" ht="12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2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2.75">
      <c r="A9" s="68" t="s">
        <v>61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2.75" customHeight="1">
      <c r="A10" s="67" t="s">
        <v>26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2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2.75">
      <c r="A12" s="62" t="s">
        <v>27</v>
      </c>
      <c r="B12" s="72" t="s">
        <v>28</v>
      </c>
      <c r="C12" s="72"/>
      <c r="D12" s="72"/>
      <c r="E12" s="72"/>
      <c r="F12" s="35"/>
      <c r="G12" s="72" t="s">
        <v>29</v>
      </c>
      <c r="H12" s="72"/>
      <c r="I12" s="72"/>
      <c r="J12" s="72"/>
      <c r="K12" s="72"/>
      <c r="L12" s="60" t="s">
        <v>30</v>
      </c>
    </row>
    <row r="13" spans="1:12" ht="12.75">
      <c r="A13" s="63"/>
      <c r="B13" s="62" t="s">
        <v>31</v>
      </c>
      <c r="C13" s="62" t="s">
        <v>1</v>
      </c>
      <c r="D13" s="35"/>
      <c r="E13" s="62" t="s">
        <v>19</v>
      </c>
      <c r="F13" s="33"/>
      <c r="G13" s="60" t="s">
        <v>32</v>
      </c>
      <c r="H13" s="36"/>
      <c r="I13" s="60" t="s">
        <v>33</v>
      </c>
      <c r="J13" s="36"/>
      <c r="K13" s="60" t="s">
        <v>34</v>
      </c>
      <c r="L13" s="65"/>
    </row>
    <row r="14" spans="1:12" ht="12.75">
      <c r="A14" s="63"/>
      <c r="B14" s="63"/>
      <c r="C14" s="63"/>
      <c r="D14" s="33"/>
      <c r="E14" s="63"/>
      <c r="F14" s="33"/>
      <c r="G14" s="65"/>
      <c r="H14" s="34"/>
      <c r="I14" s="65"/>
      <c r="J14" s="34"/>
      <c r="K14" s="65"/>
      <c r="L14" s="65"/>
    </row>
    <row r="15" spans="1:12" ht="12.75">
      <c r="A15" s="63"/>
      <c r="B15" s="63"/>
      <c r="C15" s="63"/>
      <c r="D15" s="33"/>
      <c r="E15" s="63"/>
      <c r="F15" s="33"/>
      <c r="G15" s="65"/>
      <c r="H15" s="34"/>
      <c r="I15" s="65"/>
      <c r="J15" s="34"/>
      <c r="K15" s="65"/>
      <c r="L15" s="65"/>
    </row>
    <row r="16" spans="1:12" ht="12.75">
      <c r="A16" s="61"/>
      <c r="B16" s="61"/>
      <c r="C16" s="61"/>
      <c r="D16" s="37"/>
      <c r="E16" s="61"/>
      <c r="F16" s="37"/>
      <c r="G16" s="64"/>
      <c r="H16" s="37"/>
      <c r="I16" s="64"/>
      <c r="J16" s="37"/>
      <c r="K16" s="64"/>
      <c r="L16" s="64"/>
    </row>
    <row r="17" spans="1:12" ht="12.75">
      <c r="A17" s="39"/>
      <c r="B17" s="39"/>
      <c r="C17" s="39"/>
      <c r="D17" s="39"/>
      <c r="E17" s="39"/>
      <c r="F17" s="40"/>
      <c r="G17" s="41"/>
      <c r="H17" s="41"/>
      <c r="I17" s="41"/>
      <c r="J17" s="41"/>
      <c r="K17" s="41"/>
      <c r="L17" s="41"/>
    </row>
    <row r="18" spans="1:12" ht="12.75">
      <c r="A18" s="24" t="s">
        <v>35</v>
      </c>
      <c r="B18" s="25">
        <v>2280037</v>
      </c>
      <c r="C18" s="25">
        <v>1139717</v>
      </c>
      <c r="D18" s="25"/>
      <c r="E18" s="25">
        <v>1140320</v>
      </c>
      <c r="F18" s="25"/>
      <c r="G18" s="26">
        <v>613.9146918357769</v>
      </c>
      <c r="H18" s="27"/>
      <c r="I18" s="28">
        <v>0.38845863643563616</v>
      </c>
      <c r="J18" s="29"/>
      <c r="K18" s="26">
        <v>99.94712010663673</v>
      </c>
      <c r="L18" s="26">
        <v>25.58</v>
      </c>
    </row>
    <row r="19" spans="1:12" ht="12.75">
      <c r="A19" s="42" t="s">
        <v>36</v>
      </c>
      <c r="B19" s="43">
        <v>2477036</v>
      </c>
      <c r="C19" s="43">
        <v>1236525</v>
      </c>
      <c r="D19" s="43"/>
      <c r="E19" s="43">
        <v>1240511</v>
      </c>
      <c r="F19" s="43"/>
      <c r="G19" s="44">
        <v>556.7133150158749</v>
      </c>
      <c r="H19" s="45"/>
      <c r="I19" s="46">
        <v>0.3580161220164552</v>
      </c>
      <c r="J19" s="47"/>
      <c r="K19" s="44">
        <v>99.67868080170189</v>
      </c>
      <c r="L19" s="44">
        <v>26.62</v>
      </c>
    </row>
    <row r="20" spans="1:12" ht="12.75">
      <c r="A20" s="24" t="s">
        <v>37</v>
      </c>
      <c r="B20" s="25">
        <v>2680041</v>
      </c>
      <c r="C20" s="25">
        <v>1336216</v>
      </c>
      <c r="D20" s="25"/>
      <c r="E20" s="25">
        <v>1343825</v>
      </c>
      <c r="F20" s="25"/>
      <c r="G20" s="26">
        <v>528.2792921894148</v>
      </c>
      <c r="H20" s="27"/>
      <c r="I20" s="28">
        <v>0.3486131079807878</v>
      </c>
      <c r="J20" s="29"/>
      <c r="K20" s="26">
        <v>99.43378044016148</v>
      </c>
      <c r="L20" s="26">
        <v>27.97</v>
      </c>
    </row>
    <row r="21" spans="1:12" ht="12.75">
      <c r="A21" s="73" t="s">
        <v>38</v>
      </c>
      <c r="B21" s="74">
        <v>2887005</v>
      </c>
      <c r="C21" s="74">
        <v>1437797</v>
      </c>
      <c r="D21" s="74"/>
      <c r="E21" s="74">
        <v>1449208</v>
      </c>
      <c r="F21" s="74"/>
      <c r="G21" s="75">
        <v>513.9599239193192</v>
      </c>
      <c r="H21" s="76"/>
      <c r="I21" s="77">
        <v>0.33999945858881175</v>
      </c>
      <c r="J21" s="78"/>
      <c r="K21" s="75">
        <v>99.2126044018526</v>
      </c>
      <c r="L21" s="75">
        <v>29.46</v>
      </c>
    </row>
    <row r="22" spans="1:12" ht="12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2.75">
      <c r="A24" s="62" t="s">
        <v>39</v>
      </c>
      <c r="B24" s="66" t="s">
        <v>40</v>
      </c>
      <c r="C24" s="66"/>
      <c r="D24" s="50"/>
      <c r="E24" s="60" t="s">
        <v>41</v>
      </c>
      <c r="F24" s="60"/>
      <c r="G24" s="60"/>
      <c r="H24" s="60"/>
      <c r="I24" s="60"/>
      <c r="J24" s="36"/>
      <c r="K24" s="62" t="s">
        <v>42</v>
      </c>
      <c r="L24" s="62"/>
    </row>
    <row r="25" spans="1:12" ht="12.75" customHeight="1">
      <c r="A25" s="63"/>
      <c r="B25" s="68"/>
      <c r="C25" s="68"/>
      <c r="D25" s="52"/>
      <c r="E25" s="65"/>
      <c r="F25" s="65"/>
      <c r="G25" s="65"/>
      <c r="H25" s="65"/>
      <c r="I25" s="65"/>
      <c r="J25" s="34"/>
      <c r="K25" s="63"/>
      <c r="L25" s="63"/>
    </row>
    <row r="26" spans="1:12" ht="12.75">
      <c r="A26" s="63"/>
      <c r="B26" s="79"/>
      <c r="C26" s="79"/>
      <c r="D26" s="52"/>
      <c r="E26" s="64"/>
      <c r="F26" s="64"/>
      <c r="G26" s="64"/>
      <c r="H26" s="64"/>
      <c r="I26" s="64"/>
      <c r="J26" s="34"/>
      <c r="K26" s="61"/>
      <c r="L26" s="61"/>
    </row>
    <row r="27" spans="1:12" ht="12.75">
      <c r="A27" s="63"/>
      <c r="B27" s="60" t="s">
        <v>43</v>
      </c>
      <c r="C27" s="60" t="s">
        <v>44</v>
      </c>
      <c r="D27" s="33"/>
      <c r="E27" s="60" t="s">
        <v>45</v>
      </c>
      <c r="F27" s="33"/>
      <c r="G27" s="60" t="s">
        <v>46</v>
      </c>
      <c r="H27" s="36"/>
      <c r="I27" s="60" t="s">
        <v>47</v>
      </c>
      <c r="J27" s="33"/>
      <c r="K27" s="62" t="s">
        <v>31</v>
      </c>
      <c r="L27" s="60" t="s">
        <v>48</v>
      </c>
    </row>
    <row r="28" spans="1:12" ht="12.75">
      <c r="A28" s="63"/>
      <c r="B28" s="65"/>
      <c r="C28" s="65"/>
      <c r="D28" s="33"/>
      <c r="E28" s="65"/>
      <c r="F28" s="33"/>
      <c r="G28" s="65"/>
      <c r="H28" s="33"/>
      <c r="I28" s="65"/>
      <c r="J28" s="33"/>
      <c r="K28" s="63"/>
      <c r="L28" s="65"/>
    </row>
    <row r="29" spans="1:12" ht="12.75">
      <c r="A29" s="61"/>
      <c r="B29" s="64"/>
      <c r="C29" s="64"/>
      <c r="D29" s="37"/>
      <c r="E29" s="64"/>
      <c r="F29" s="37"/>
      <c r="G29" s="64"/>
      <c r="H29" s="37"/>
      <c r="I29" s="64"/>
      <c r="J29" s="37"/>
      <c r="K29" s="61"/>
      <c r="L29" s="64"/>
    </row>
    <row r="30" spans="1:12" ht="12.75">
      <c r="A30" s="53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2.75">
      <c r="A31" s="54" t="s">
        <v>20</v>
      </c>
      <c r="B31" s="44">
        <v>1.6574202641378255</v>
      </c>
      <c r="C31" s="44">
        <v>1.6712316726522403</v>
      </c>
      <c r="D31" s="44"/>
      <c r="E31" s="44">
        <v>13.458948391164071</v>
      </c>
      <c r="F31" s="44"/>
      <c r="G31" s="44">
        <v>19.543614319141213</v>
      </c>
      <c r="H31" s="44"/>
      <c r="I31" s="44">
        <v>6.084665927977141</v>
      </c>
      <c r="J31" s="44"/>
      <c r="K31" s="43">
        <v>36936</v>
      </c>
      <c r="L31" s="44">
        <v>3.1057753370612557</v>
      </c>
    </row>
    <row r="32" spans="1:12" ht="12.75">
      <c r="A32" s="31" t="s">
        <v>21</v>
      </c>
      <c r="B32" s="26">
        <v>1.5753881760292945</v>
      </c>
      <c r="C32" s="26">
        <v>1.587862837578724</v>
      </c>
      <c r="D32" s="26"/>
      <c r="E32" s="26">
        <v>12.636770790895692</v>
      </c>
      <c r="F32" s="26"/>
      <c r="G32" s="26">
        <v>18.808173699946693</v>
      </c>
      <c r="H32" s="26"/>
      <c r="I32" s="26">
        <v>6.171402909050999</v>
      </c>
      <c r="J32" s="26"/>
      <c r="K32" s="25">
        <v>40083</v>
      </c>
      <c r="L32" s="26">
        <v>3.108970449733444</v>
      </c>
    </row>
    <row r="33" spans="1:12" ht="12.75">
      <c r="A33" s="80" t="s">
        <v>22</v>
      </c>
      <c r="B33" s="75">
        <v>1.4877507933543834</v>
      </c>
      <c r="C33" s="75">
        <v>1.4988728933970297</v>
      </c>
      <c r="D33" s="75"/>
      <c r="E33" s="75">
        <v>11.75373797881318</v>
      </c>
      <c r="F33" s="75"/>
      <c r="G33" s="75">
        <v>18.07845668959804</v>
      </c>
      <c r="H33" s="75"/>
      <c r="I33" s="75">
        <v>6.3247187107848575</v>
      </c>
      <c r="J33" s="75"/>
      <c r="K33" s="74">
        <v>43380</v>
      </c>
      <c r="L33" s="75">
        <v>3.1169133504555195</v>
      </c>
    </row>
    <row r="34" spans="1:12" ht="12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2.75">
      <c r="A36" s="62" t="s">
        <v>39</v>
      </c>
      <c r="B36" s="60" t="s">
        <v>49</v>
      </c>
      <c r="C36" s="60"/>
      <c r="D36" s="33"/>
      <c r="E36" s="60" t="s">
        <v>50</v>
      </c>
      <c r="F36" s="60"/>
      <c r="G36" s="60"/>
      <c r="H36" s="34"/>
      <c r="I36" s="60" t="s">
        <v>51</v>
      </c>
      <c r="J36" s="33"/>
      <c r="K36" s="60" t="s">
        <v>52</v>
      </c>
      <c r="L36" s="60"/>
    </row>
    <row r="37" spans="1:12" ht="12.75" customHeight="1">
      <c r="A37" s="63"/>
      <c r="B37" s="65"/>
      <c r="C37" s="65"/>
      <c r="D37" s="33"/>
      <c r="E37" s="65"/>
      <c r="F37" s="65"/>
      <c r="G37" s="65"/>
      <c r="H37" s="34"/>
      <c r="I37" s="65"/>
      <c r="J37" s="33"/>
      <c r="K37" s="65"/>
      <c r="L37" s="65"/>
    </row>
    <row r="38" spans="1:12" ht="12.75">
      <c r="A38" s="63"/>
      <c r="B38" s="64"/>
      <c r="C38" s="64"/>
      <c r="D38" s="33"/>
      <c r="E38" s="64"/>
      <c r="F38" s="64"/>
      <c r="G38" s="64"/>
      <c r="H38" s="38"/>
      <c r="I38" s="65"/>
      <c r="J38" s="33"/>
      <c r="K38" s="64"/>
      <c r="L38" s="64"/>
    </row>
    <row r="39" spans="1:12" ht="12.75">
      <c r="A39" s="63"/>
      <c r="B39" s="62" t="s">
        <v>53</v>
      </c>
      <c r="C39" s="62" t="s">
        <v>54</v>
      </c>
      <c r="D39" s="33"/>
      <c r="E39" s="60" t="s">
        <v>55</v>
      </c>
      <c r="F39" s="33"/>
      <c r="G39" s="60" t="s">
        <v>56</v>
      </c>
      <c r="H39" s="33"/>
      <c r="I39" s="65"/>
      <c r="J39" s="55"/>
      <c r="K39" s="60" t="s">
        <v>57</v>
      </c>
      <c r="L39" s="60" t="s">
        <v>58</v>
      </c>
    </row>
    <row r="40" spans="1:12" ht="12.75">
      <c r="A40" s="61"/>
      <c r="B40" s="61"/>
      <c r="C40" s="61"/>
      <c r="D40" s="37"/>
      <c r="E40" s="64"/>
      <c r="F40" s="37"/>
      <c r="G40" s="64"/>
      <c r="H40" s="37"/>
      <c r="I40" s="64"/>
      <c r="J40" s="56"/>
      <c r="K40" s="64"/>
      <c r="L40" s="64"/>
    </row>
    <row r="41" spans="1:12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40"/>
      <c r="L41" s="40"/>
    </row>
    <row r="42" spans="1:12" ht="12.75">
      <c r="A42" s="54" t="s">
        <v>20</v>
      </c>
      <c r="B42" s="44">
        <v>1.205</v>
      </c>
      <c r="C42" s="44">
        <v>1.16</v>
      </c>
      <c r="D42" s="44"/>
      <c r="E42" s="44">
        <v>2475.5</v>
      </c>
      <c r="F42" s="45"/>
      <c r="G42" s="44">
        <v>75.6</v>
      </c>
      <c r="H42" s="45"/>
      <c r="I42" s="44">
        <v>26.55</v>
      </c>
      <c r="J42" s="44"/>
      <c r="K42" s="43">
        <v>232426</v>
      </c>
      <c r="L42" s="43">
        <v>72363</v>
      </c>
    </row>
    <row r="43" spans="1:12" ht="12.75">
      <c r="A43" s="31" t="s">
        <v>21</v>
      </c>
      <c r="B43" s="26">
        <v>1.126</v>
      </c>
      <c r="C43" s="26">
        <v>1.087</v>
      </c>
      <c r="D43" s="26"/>
      <c r="E43" s="26">
        <v>2314</v>
      </c>
      <c r="F43" s="27"/>
      <c r="G43" s="26">
        <v>72.7</v>
      </c>
      <c r="H43" s="27"/>
      <c r="I43" s="26">
        <v>26.5</v>
      </c>
      <c r="J43" s="26"/>
      <c r="K43" s="25">
        <v>242488</v>
      </c>
      <c r="L43" s="25">
        <v>79566</v>
      </c>
    </row>
    <row r="44" spans="1:12" ht="12.75">
      <c r="A44" s="80" t="s">
        <v>22</v>
      </c>
      <c r="B44" s="75">
        <v>1.089</v>
      </c>
      <c r="C44" s="75">
        <v>1.054</v>
      </c>
      <c r="D44" s="75"/>
      <c r="E44" s="75">
        <v>2237</v>
      </c>
      <c r="F44" s="76"/>
      <c r="G44" s="75">
        <v>70.9</v>
      </c>
      <c r="H44" s="76"/>
      <c r="I44" s="75">
        <v>26.49</v>
      </c>
      <c r="J44" s="75"/>
      <c r="K44" s="74">
        <v>251609</v>
      </c>
      <c r="L44" s="74">
        <v>88025</v>
      </c>
    </row>
    <row r="45" spans="1:12" ht="12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>
      <c r="A47" s="62" t="s">
        <v>39</v>
      </c>
      <c r="B47" s="60" t="s">
        <v>59</v>
      </c>
      <c r="C47" s="60"/>
      <c r="D47" s="60"/>
      <c r="E47" s="60"/>
      <c r="F47" s="60" t="s">
        <v>60</v>
      </c>
      <c r="G47" s="60"/>
      <c r="H47" s="62" t="s">
        <v>62</v>
      </c>
      <c r="I47" s="62"/>
      <c r="J47" s="62"/>
      <c r="K47" s="62"/>
      <c r="L47" s="62"/>
    </row>
    <row r="48" spans="1:12" ht="12.75">
      <c r="A48" s="63"/>
      <c r="B48" s="64"/>
      <c r="C48" s="64"/>
      <c r="D48" s="64"/>
      <c r="E48" s="64"/>
      <c r="F48" s="65"/>
      <c r="G48" s="65"/>
      <c r="H48" s="63"/>
      <c r="I48" s="63"/>
      <c r="J48" s="63"/>
      <c r="K48" s="63"/>
      <c r="L48" s="63"/>
    </row>
    <row r="49" spans="1:12" ht="12.75">
      <c r="A49" s="63"/>
      <c r="B49" s="62" t="s">
        <v>1</v>
      </c>
      <c r="C49" s="62" t="s">
        <v>19</v>
      </c>
      <c r="D49" s="33"/>
      <c r="E49" s="62" t="s">
        <v>31</v>
      </c>
      <c r="F49" s="65"/>
      <c r="G49" s="65"/>
      <c r="H49" s="34"/>
      <c r="I49" s="62" t="s">
        <v>63</v>
      </c>
      <c r="J49" s="33"/>
      <c r="K49" s="62" t="s">
        <v>64</v>
      </c>
      <c r="L49" s="62" t="s">
        <v>65</v>
      </c>
    </row>
    <row r="50" spans="1:12" ht="12.75">
      <c r="A50" s="61"/>
      <c r="B50" s="61"/>
      <c r="C50" s="61"/>
      <c r="D50" s="33"/>
      <c r="E50" s="61"/>
      <c r="F50" s="64"/>
      <c r="G50" s="64"/>
      <c r="H50" s="34"/>
      <c r="I50" s="61"/>
      <c r="J50" s="33"/>
      <c r="K50" s="61"/>
      <c r="L50" s="61"/>
    </row>
    <row r="51" spans="1:12" ht="12.75">
      <c r="A51" s="39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2.75">
      <c r="A52" s="54" t="s">
        <v>20</v>
      </c>
      <c r="B52" s="59">
        <v>70.84</v>
      </c>
      <c r="C52" s="59">
        <v>77.08</v>
      </c>
      <c r="D52" s="59"/>
      <c r="E52" s="59">
        <v>73.88</v>
      </c>
      <c r="F52" s="59"/>
      <c r="G52" s="59">
        <v>25.2</v>
      </c>
      <c r="H52" s="45"/>
      <c r="I52" s="81">
        <v>5882</v>
      </c>
      <c r="J52" s="81"/>
      <c r="K52" s="81">
        <v>6290</v>
      </c>
      <c r="L52" s="81">
        <v>408</v>
      </c>
    </row>
    <row r="53" spans="1:12" ht="12.75">
      <c r="A53" s="31" t="s">
        <v>21</v>
      </c>
      <c r="B53" s="32">
        <v>71.35</v>
      </c>
      <c r="C53" s="32">
        <v>77.6</v>
      </c>
      <c r="D53" s="32"/>
      <c r="E53" s="32">
        <v>74.39</v>
      </c>
      <c r="F53" s="32"/>
      <c r="G53" s="32">
        <v>23.6</v>
      </c>
      <c r="H53" s="27"/>
      <c r="I53" s="82">
        <v>5766</v>
      </c>
      <c r="J53" s="82"/>
      <c r="K53" s="82">
        <v>6104</v>
      </c>
      <c r="L53" s="82">
        <v>338</v>
      </c>
    </row>
    <row r="54" spans="1:12" ht="12.75">
      <c r="A54" s="80" t="s">
        <v>22</v>
      </c>
      <c r="B54" s="57">
        <v>71.79</v>
      </c>
      <c r="C54" s="57">
        <v>77.98</v>
      </c>
      <c r="D54" s="57"/>
      <c r="E54" s="57">
        <v>74.8</v>
      </c>
      <c r="F54" s="57"/>
      <c r="G54" s="57">
        <v>22.1</v>
      </c>
      <c r="H54" s="76"/>
      <c r="I54" s="58">
        <v>5617</v>
      </c>
      <c r="J54" s="58"/>
      <c r="K54" s="58">
        <v>5902</v>
      </c>
      <c r="L54" s="58">
        <v>285</v>
      </c>
    </row>
    <row r="55" spans="1:1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</sheetData>
  <mergeCells count="47">
    <mergeCell ref="L49:L50"/>
    <mergeCell ref="L39:L40"/>
    <mergeCell ref="A47:A50"/>
    <mergeCell ref="B47:E48"/>
    <mergeCell ref="F47:G50"/>
    <mergeCell ref="H47:L48"/>
    <mergeCell ref="B49:B50"/>
    <mergeCell ref="C49:C50"/>
    <mergeCell ref="E49:E50"/>
    <mergeCell ref="I49:I50"/>
    <mergeCell ref="K49:K50"/>
    <mergeCell ref="K27:K29"/>
    <mergeCell ref="L27:L29"/>
    <mergeCell ref="A36:A40"/>
    <mergeCell ref="B36:C38"/>
    <mergeCell ref="E36:G38"/>
    <mergeCell ref="I36:I40"/>
    <mergeCell ref="K36:L38"/>
    <mergeCell ref="B39:B40"/>
    <mergeCell ref="C39:C40"/>
    <mergeCell ref="E39:E40"/>
    <mergeCell ref="K13:K16"/>
    <mergeCell ref="A24:A29"/>
    <mergeCell ref="B24:C26"/>
    <mergeCell ref="E24:I26"/>
    <mergeCell ref="K24:L26"/>
    <mergeCell ref="B27:B29"/>
    <mergeCell ref="C27:C29"/>
    <mergeCell ref="E27:E29"/>
    <mergeCell ref="G27:G29"/>
    <mergeCell ref="I27:I29"/>
    <mergeCell ref="A10:L10"/>
    <mergeCell ref="A12:A16"/>
    <mergeCell ref="B12:E12"/>
    <mergeCell ref="G12:K12"/>
    <mergeCell ref="L12:L16"/>
    <mergeCell ref="B13:B16"/>
    <mergeCell ref="C13:C16"/>
    <mergeCell ref="E13:E16"/>
    <mergeCell ref="G13:G16"/>
    <mergeCell ref="I13:I16"/>
    <mergeCell ref="A2:B2"/>
    <mergeCell ref="A7:L7"/>
    <mergeCell ref="A8:L8"/>
    <mergeCell ref="A9:L9"/>
    <mergeCell ref="G39:G40"/>
    <mergeCell ref="K39:K4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3"/>
  <sheetViews>
    <sheetView workbookViewId="0" topLeftCell="A1">
      <selection activeCell="K6" sqref="K6"/>
    </sheetView>
  </sheetViews>
  <sheetFormatPr defaultColWidth="11.421875" defaultRowHeight="12.75"/>
  <cols>
    <col min="1" max="4" width="9.421875" style="3" customWidth="1"/>
    <col min="5" max="5" width="8.7109375" style="3" customWidth="1"/>
    <col min="6" max="7" width="9.421875" style="3" customWidth="1"/>
    <col min="8" max="8" width="10.7109375" style="3" customWidth="1"/>
    <col min="9" max="9" width="7.7109375" style="3" customWidth="1"/>
    <col min="10" max="16384" width="11.421875" style="3" customWidth="1"/>
  </cols>
  <sheetData>
    <row r="5" spans="1:9" ht="12">
      <c r="A5" s="1"/>
      <c r="B5" s="2"/>
      <c r="C5" s="1"/>
      <c r="D5" s="1"/>
      <c r="E5" s="1"/>
      <c r="F5" s="1"/>
      <c r="G5" s="1"/>
      <c r="H5" s="2"/>
      <c r="I5" s="2"/>
    </row>
    <row r="6" spans="1:9" ht="12">
      <c r="A6" s="1" t="s">
        <v>23</v>
      </c>
      <c r="B6" s="2"/>
      <c r="C6" s="1"/>
      <c r="D6" s="1"/>
      <c r="E6" s="1"/>
      <c r="F6" s="1"/>
      <c r="G6" s="1"/>
      <c r="H6" s="2"/>
      <c r="I6" s="2"/>
    </row>
    <row r="7" spans="1:9" ht="12">
      <c r="A7" s="1" t="s">
        <v>20</v>
      </c>
      <c r="B7" s="2"/>
      <c r="C7" s="1"/>
      <c r="D7" s="1"/>
      <c r="E7" s="1"/>
      <c r="F7" s="1"/>
      <c r="G7" s="1"/>
      <c r="H7" s="2"/>
      <c r="I7" s="2"/>
    </row>
    <row r="9" spans="1:9" ht="26.25" customHeight="1">
      <c r="A9" s="4" t="s">
        <v>0</v>
      </c>
      <c r="B9" s="5"/>
      <c r="C9" s="5"/>
      <c r="D9" s="5"/>
      <c r="E9" s="5"/>
      <c r="F9" s="5"/>
      <c r="G9" s="5"/>
      <c r="H9" s="5"/>
      <c r="I9" s="5"/>
    </row>
    <row r="11" spans="1:9" ht="12">
      <c r="A11" s="6" t="s">
        <v>1</v>
      </c>
      <c r="B11" s="7"/>
      <c r="C11" s="8"/>
      <c r="D11" s="9"/>
      <c r="E11" s="9"/>
      <c r="F11" s="9"/>
      <c r="G11" s="7"/>
      <c r="H11" s="9"/>
      <c r="I11" s="7"/>
    </row>
    <row r="12" spans="1:9" ht="12">
      <c r="A12" s="6"/>
      <c r="B12" s="7"/>
      <c r="C12" s="8"/>
      <c r="D12" s="9"/>
      <c r="E12" s="9"/>
      <c r="F12" s="9"/>
      <c r="G12" s="7"/>
      <c r="H12" s="9"/>
      <c r="I12" s="7"/>
    </row>
    <row r="13" spans="1:9" ht="12">
      <c r="A13" s="10">
        <v>0</v>
      </c>
      <c r="B13" s="11">
        <f>+'[1]Resultados'!B59</f>
        <v>0.02955</v>
      </c>
      <c r="C13" s="11">
        <f>+'[1]Resultados'!C59</f>
        <v>0.02884</v>
      </c>
      <c r="D13" s="12">
        <f>+'[1]Resultados'!D59</f>
        <v>100000</v>
      </c>
      <c r="E13" s="12">
        <f>+'[1]Resultados'!E59</f>
        <v>2884</v>
      </c>
      <c r="F13" s="12">
        <f>+'[1]Resultados'!F59</f>
        <v>97609</v>
      </c>
      <c r="G13" s="11">
        <f>+'[1]Resultados'!G59</f>
        <v>0.96936</v>
      </c>
      <c r="H13" s="12">
        <f>+'[1]Resultados'!H59</f>
        <v>7083972</v>
      </c>
      <c r="I13" s="13">
        <f>+'[1]Resultados'!I59</f>
        <v>70.84</v>
      </c>
    </row>
    <row r="14" spans="1:9" ht="12">
      <c r="A14" s="18" t="s">
        <v>2</v>
      </c>
      <c r="B14" s="19">
        <f>+'[1]Resultados'!B60</f>
        <v>0.00136</v>
      </c>
      <c r="C14" s="19">
        <f>+'[1]Resultados'!C60</f>
        <v>0.00543</v>
      </c>
      <c r="D14" s="20">
        <f>+'[1]Resultados'!D60</f>
        <v>97116</v>
      </c>
      <c r="E14" s="20">
        <f>+'[1]Resultados'!E60</f>
        <v>527</v>
      </c>
      <c r="F14" s="20">
        <f>+'[1]Resultados'!F60</f>
        <v>387070</v>
      </c>
      <c r="G14" s="19">
        <f>+'[1]Resultados'!G60</f>
        <v>0.99544</v>
      </c>
      <c r="H14" s="20">
        <f>+'[1]Resultados'!H60</f>
        <v>6986363</v>
      </c>
      <c r="I14" s="21">
        <f>+'[1]Resultados'!I60</f>
        <v>71.94</v>
      </c>
    </row>
    <row r="15" spans="1:9" ht="12">
      <c r="A15" s="10" t="s">
        <v>3</v>
      </c>
      <c r="B15" s="11">
        <f>+'[1]Resultados'!B61</f>
        <v>0.00039</v>
      </c>
      <c r="C15" s="11">
        <f>+'[1]Resultados'!C61</f>
        <v>0.00196</v>
      </c>
      <c r="D15" s="12">
        <f>+'[1]Resultados'!D61</f>
        <v>96589</v>
      </c>
      <c r="E15" s="12">
        <f>+'[1]Resultados'!E61</f>
        <v>189</v>
      </c>
      <c r="F15" s="12">
        <f>+'[1]Resultados'!F61</f>
        <v>482470</v>
      </c>
      <c r="G15" s="11">
        <f>+'[1]Resultados'!G61</f>
        <v>0.99779</v>
      </c>
      <c r="H15" s="12">
        <f>+'[1]Resultados'!H61</f>
        <v>6599293</v>
      </c>
      <c r="I15" s="13">
        <f>+'[1]Resultados'!I61</f>
        <v>68.32</v>
      </c>
    </row>
    <row r="16" spans="1:9" ht="12">
      <c r="A16" s="18" t="s">
        <v>4</v>
      </c>
      <c r="B16" s="19">
        <f>+'[1]Resultados'!B62</f>
        <v>0.00049</v>
      </c>
      <c r="C16" s="19">
        <f>+'[1]Resultados'!C62</f>
        <v>0.00245</v>
      </c>
      <c r="D16" s="20">
        <f>+'[1]Resultados'!D62</f>
        <v>96399</v>
      </c>
      <c r="E16" s="20">
        <f>+'[1]Resultados'!E62</f>
        <v>237</v>
      </c>
      <c r="F16" s="20">
        <f>+'[1]Resultados'!F62</f>
        <v>481405</v>
      </c>
      <c r="G16" s="19">
        <f>+'[1]Resultados'!G62</f>
        <v>0.99545</v>
      </c>
      <c r="H16" s="20">
        <f>+'[1]Resultados'!H62</f>
        <v>6116823</v>
      </c>
      <c r="I16" s="21">
        <f>+'[1]Resultados'!I62</f>
        <v>63.45</v>
      </c>
    </row>
    <row r="17" spans="1:9" ht="12">
      <c r="A17" s="10" t="s">
        <v>5</v>
      </c>
      <c r="B17" s="11">
        <f>+'[1]Resultados'!B63</f>
        <v>0.00134</v>
      </c>
      <c r="C17" s="11">
        <f>+'[1]Resultados'!C63</f>
        <v>0.00666</v>
      </c>
      <c r="D17" s="12">
        <f>+'[1]Resultados'!D63</f>
        <v>96163</v>
      </c>
      <c r="E17" s="12">
        <f>+'[1]Resultados'!E63</f>
        <v>640</v>
      </c>
      <c r="F17" s="12">
        <f>+'[1]Resultados'!F63</f>
        <v>479213</v>
      </c>
      <c r="G17" s="11">
        <f>+'[1]Resultados'!G63</f>
        <v>0.99078</v>
      </c>
      <c r="H17" s="12">
        <f>+'[1]Resultados'!H63</f>
        <v>5635418</v>
      </c>
      <c r="I17" s="13">
        <f>+'[1]Resultados'!I63</f>
        <v>58.6</v>
      </c>
    </row>
    <row r="18" spans="1:9" ht="12">
      <c r="A18" s="18" t="s">
        <v>6</v>
      </c>
      <c r="B18" s="19">
        <f>+'[1]Resultados'!B64</f>
        <v>0.00237</v>
      </c>
      <c r="C18" s="19">
        <f>+'[1]Resultados'!C64</f>
        <v>0.01179</v>
      </c>
      <c r="D18" s="20">
        <f>+'[1]Resultados'!D64</f>
        <v>95522</v>
      </c>
      <c r="E18" s="20">
        <f>+'[1]Resultados'!E64</f>
        <v>1126</v>
      </c>
      <c r="F18" s="20">
        <f>+'[1]Resultados'!F64</f>
        <v>474797</v>
      </c>
      <c r="G18" s="19">
        <f>+'[1]Resultados'!G64</f>
        <v>0.98801</v>
      </c>
      <c r="H18" s="20">
        <f>+'[1]Resultados'!H64</f>
        <v>5156205</v>
      </c>
      <c r="I18" s="21">
        <f>+'[1]Resultados'!I64</f>
        <v>53.98</v>
      </c>
    </row>
    <row r="19" spans="1:9" ht="12">
      <c r="A19" s="10" t="s">
        <v>7</v>
      </c>
      <c r="B19" s="11">
        <f>+'[1]Resultados'!B65</f>
        <v>0.00245</v>
      </c>
      <c r="C19" s="11">
        <f>+'[1]Resultados'!C65</f>
        <v>0.01219</v>
      </c>
      <c r="D19" s="12">
        <f>+'[1]Resultados'!D65</f>
        <v>94396</v>
      </c>
      <c r="E19" s="12">
        <f>+'[1]Resultados'!E65</f>
        <v>1151</v>
      </c>
      <c r="F19" s="12">
        <f>+'[1]Resultados'!F65</f>
        <v>469105</v>
      </c>
      <c r="G19" s="11">
        <f>+'[1]Resultados'!G65</f>
        <v>0.98735</v>
      </c>
      <c r="H19" s="12">
        <f>+'[1]Resultados'!H65</f>
        <v>4681408</v>
      </c>
      <c r="I19" s="13">
        <f>+'[1]Resultados'!I65</f>
        <v>49.59</v>
      </c>
    </row>
    <row r="20" spans="1:9" ht="12">
      <c r="A20" s="18" t="s">
        <v>8</v>
      </c>
      <c r="B20" s="19">
        <f>+'[1]Resultados'!B66</f>
        <v>0.00264</v>
      </c>
      <c r="C20" s="19">
        <f>+'[1]Resultados'!C66</f>
        <v>0.01312</v>
      </c>
      <c r="D20" s="20">
        <f>+'[1]Resultados'!D66</f>
        <v>93245</v>
      </c>
      <c r="E20" s="20">
        <f>+'[1]Resultados'!E66</f>
        <v>1223</v>
      </c>
      <c r="F20" s="20">
        <f>+'[1]Resultados'!F66</f>
        <v>463169</v>
      </c>
      <c r="G20" s="19">
        <f>+'[1]Resultados'!G66</f>
        <v>0.98626</v>
      </c>
      <c r="H20" s="20">
        <f>+'[1]Resultados'!H66</f>
        <v>4212304</v>
      </c>
      <c r="I20" s="21">
        <f>+'[1]Resultados'!I66</f>
        <v>45.17</v>
      </c>
    </row>
    <row r="21" spans="1:9" ht="12">
      <c r="A21" s="10" t="s">
        <v>9</v>
      </c>
      <c r="B21" s="11">
        <f>+'[1]Resultados'!B67</f>
        <v>0.0029</v>
      </c>
      <c r="C21" s="11">
        <f>+'[1]Resultados'!C67</f>
        <v>0.01437</v>
      </c>
      <c r="D21" s="12">
        <f>+'[1]Resultados'!D67</f>
        <v>92022</v>
      </c>
      <c r="E21" s="12">
        <f>+'[1]Resultados'!E67</f>
        <v>1323</v>
      </c>
      <c r="F21" s="12">
        <f>+'[1]Resultados'!F67</f>
        <v>456804</v>
      </c>
      <c r="G21" s="11">
        <f>+'[1]Resultados'!G67</f>
        <v>0.98473</v>
      </c>
      <c r="H21" s="12">
        <f>+'[1]Resultados'!H67</f>
        <v>3749134</v>
      </c>
      <c r="I21" s="13">
        <f>+'[1]Resultados'!I67</f>
        <v>40.74</v>
      </c>
    </row>
    <row r="22" spans="1:9" ht="12">
      <c r="A22" s="18" t="s">
        <v>10</v>
      </c>
      <c r="B22" s="19">
        <f>+'[1]Resultados'!B68</f>
        <v>0.00326</v>
      </c>
      <c r="C22" s="19">
        <f>+'[1]Resultados'!C68</f>
        <v>0.01617</v>
      </c>
      <c r="D22" s="20">
        <f>+'[1]Resultados'!D68</f>
        <v>90700</v>
      </c>
      <c r="E22" s="20">
        <f>+'[1]Resultados'!E68</f>
        <v>1467</v>
      </c>
      <c r="F22" s="20">
        <f>+'[1]Resultados'!F68</f>
        <v>449831</v>
      </c>
      <c r="G22" s="19">
        <f>+'[1]Resultados'!G68</f>
        <v>0.98041</v>
      </c>
      <c r="H22" s="20">
        <f>+'[1]Resultados'!H68</f>
        <v>3292330</v>
      </c>
      <c r="I22" s="21">
        <f>+'[1]Resultados'!I68</f>
        <v>36.3</v>
      </c>
    </row>
    <row r="23" spans="1:9" ht="12">
      <c r="A23" s="10" t="s">
        <v>11</v>
      </c>
      <c r="B23" s="11">
        <f>+'[1]Resultados'!B69</f>
        <v>0.00467</v>
      </c>
      <c r="C23" s="11">
        <f>+'[1]Resultados'!C69</f>
        <v>0.02307</v>
      </c>
      <c r="D23" s="12">
        <f>+'[1]Resultados'!D69</f>
        <v>89233</v>
      </c>
      <c r="E23" s="12">
        <f>+'[1]Resultados'!E69</f>
        <v>2059</v>
      </c>
      <c r="F23" s="12">
        <f>+'[1]Resultados'!F69</f>
        <v>441018</v>
      </c>
      <c r="G23" s="11">
        <f>+'[1]Resultados'!G69</f>
        <v>0.97303</v>
      </c>
      <c r="H23" s="12">
        <f>+'[1]Resultados'!H69</f>
        <v>2842499</v>
      </c>
      <c r="I23" s="13">
        <f>+'[1]Resultados'!I69</f>
        <v>31.85</v>
      </c>
    </row>
    <row r="24" spans="1:9" ht="12">
      <c r="A24" s="18" t="s">
        <v>12</v>
      </c>
      <c r="B24" s="19">
        <f>+'[1]Resultados'!B70</f>
        <v>0.00629</v>
      </c>
      <c r="C24" s="19">
        <f>+'[1]Resultados'!C70</f>
        <v>0.03096</v>
      </c>
      <c r="D24" s="20">
        <f>+'[1]Resultados'!D70</f>
        <v>87174</v>
      </c>
      <c r="E24" s="20">
        <f>+'[1]Resultados'!E70</f>
        <v>2699</v>
      </c>
      <c r="F24" s="20">
        <f>+'[1]Resultados'!F70</f>
        <v>429125</v>
      </c>
      <c r="G24" s="19">
        <f>+'[1]Resultados'!G70</f>
        <v>0.96165</v>
      </c>
      <c r="H24" s="20">
        <f>+'[1]Resultados'!H70</f>
        <v>2401481</v>
      </c>
      <c r="I24" s="21">
        <f>+'[1]Resultados'!I70</f>
        <v>27.55</v>
      </c>
    </row>
    <row r="25" spans="1:9" ht="12">
      <c r="A25" s="10" t="s">
        <v>13</v>
      </c>
      <c r="B25" s="11">
        <f>+'[1]Resultados'!B71</f>
        <v>0.00941</v>
      </c>
      <c r="C25" s="11">
        <f>+'[1]Resultados'!C71</f>
        <v>0.04597</v>
      </c>
      <c r="D25" s="12">
        <f>+'[1]Resultados'!D71</f>
        <v>84476</v>
      </c>
      <c r="E25" s="12">
        <f>+'[1]Resultados'!E71</f>
        <v>3884</v>
      </c>
      <c r="F25" s="12">
        <f>+'[1]Resultados'!F71</f>
        <v>412669</v>
      </c>
      <c r="G25" s="11">
        <f>+'[1]Resultados'!G71</f>
        <v>0.94122</v>
      </c>
      <c r="H25" s="12">
        <f>+'[1]Resultados'!H71</f>
        <v>1972356</v>
      </c>
      <c r="I25" s="13">
        <f>+'[1]Resultados'!I71</f>
        <v>23.35</v>
      </c>
    </row>
    <row r="26" spans="1:9" ht="12">
      <c r="A26" s="18" t="s">
        <v>14</v>
      </c>
      <c r="B26" s="19">
        <f>+'[1]Resultados'!B72</f>
        <v>0.01498</v>
      </c>
      <c r="C26" s="19">
        <f>+'[1]Resultados'!C72</f>
        <v>0.0722</v>
      </c>
      <c r="D26" s="20">
        <f>+'[1]Resultados'!D72</f>
        <v>80592</v>
      </c>
      <c r="E26" s="20">
        <f>+'[1]Resultados'!E72</f>
        <v>5819</v>
      </c>
      <c r="F26" s="20">
        <f>+'[1]Resultados'!F72</f>
        <v>388413</v>
      </c>
      <c r="G26" s="19">
        <f>+'[1]Resultados'!G72</f>
        <v>0.90813</v>
      </c>
      <c r="H26" s="20">
        <f>+'[1]Resultados'!H72</f>
        <v>1559687</v>
      </c>
      <c r="I26" s="21">
        <f>+'[1]Resultados'!I72</f>
        <v>19.35</v>
      </c>
    </row>
    <row r="27" spans="1:9" ht="12">
      <c r="A27" s="10" t="s">
        <v>15</v>
      </c>
      <c r="B27" s="11">
        <f>+'[1]Resultados'!B73</f>
        <v>0.02397</v>
      </c>
      <c r="C27" s="11">
        <f>+'[1]Resultados'!C73</f>
        <v>0.11306</v>
      </c>
      <c r="D27" s="12">
        <f>+'[1]Resultados'!D73</f>
        <v>74773</v>
      </c>
      <c r="E27" s="12">
        <f>+'[1]Resultados'!E73</f>
        <v>8454</v>
      </c>
      <c r="F27" s="12">
        <f>+'[1]Resultados'!F73</f>
        <v>352730</v>
      </c>
      <c r="G27" s="11">
        <f>+'[1]Resultados'!G73</f>
        <v>0.85676</v>
      </c>
      <c r="H27" s="12">
        <f>+'[1]Resultados'!H73</f>
        <v>1171275</v>
      </c>
      <c r="I27" s="13">
        <f>+'[1]Resultados'!I73</f>
        <v>15.66</v>
      </c>
    </row>
    <row r="28" spans="1:9" ht="12">
      <c r="A28" s="18" t="s">
        <v>16</v>
      </c>
      <c r="B28" s="19">
        <f>+'[1]Resultados'!B74</f>
        <v>0.0389</v>
      </c>
      <c r="C28" s="19">
        <f>+'[1]Resultados'!C74</f>
        <v>0.17726</v>
      </c>
      <c r="D28" s="20">
        <f>+'[1]Resultados'!D74</f>
        <v>66319</v>
      </c>
      <c r="E28" s="20">
        <f>+'[1]Resultados'!E74</f>
        <v>11756</v>
      </c>
      <c r="F28" s="20">
        <f>+'[1]Resultados'!F74</f>
        <v>302205</v>
      </c>
      <c r="G28" s="19">
        <f>+'[1]Resultados'!G74</f>
        <v>0.77824</v>
      </c>
      <c r="H28" s="20">
        <f>+'[1]Resultados'!H74</f>
        <v>818544</v>
      </c>
      <c r="I28" s="21">
        <f>+'[1]Resultados'!I74</f>
        <v>12.34</v>
      </c>
    </row>
    <row r="29" spans="1:9" ht="12">
      <c r="A29" s="10" t="s">
        <v>17</v>
      </c>
      <c r="B29" s="11">
        <f>+'[1]Resultados'!B75</f>
        <v>0.064</v>
      </c>
      <c r="C29" s="11">
        <f>+'[1]Resultados'!C75</f>
        <v>0.27585</v>
      </c>
      <c r="D29" s="12">
        <f>+'[1]Resultados'!D75</f>
        <v>54563</v>
      </c>
      <c r="E29" s="12">
        <f>+'[1]Resultados'!E75</f>
        <v>15051</v>
      </c>
      <c r="F29" s="12">
        <f>+'[1]Resultados'!F75</f>
        <v>235187</v>
      </c>
      <c r="G29" s="11">
        <f>+'[1]Resultados'!G75</f>
        <v>0.54451</v>
      </c>
      <c r="H29" s="12">
        <f>+'[1]Resultados'!H75</f>
        <v>516339</v>
      </c>
      <c r="I29" s="13">
        <f>+'[1]Resultados'!I75</f>
        <v>9.46</v>
      </c>
    </row>
    <row r="30" spans="1:9" ht="12">
      <c r="A30" s="18" t="s">
        <v>18</v>
      </c>
      <c r="B30" s="19">
        <f>+'[1]Resultados'!B76</f>
        <v>0.14054</v>
      </c>
      <c r="C30" s="19">
        <f>+'[1]Resultados'!C76</f>
        <v>1</v>
      </c>
      <c r="D30" s="20">
        <f>+'[1]Resultados'!D76</f>
        <v>39512</v>
      </c>
      <c r="E30" s="20">
        <f>+'[1]Resultados'!E76</f>
        <v>39512</v>
      </c>
      <c r="F30" s="20">
        <f>+'[1]Resultados'!F76</f>
        <v>281152</v>
      </c>
      <c r="G30" s="19"/>
      <c r="H30" s="20">
        <f>+'[1]Resultados'!H76</f>
        <v>281152</v>
      </c>
      <c r="I30" s="21">
        <f>+'[1]Resultados'!I76</f>
        <v>7.12</v>
      </c>
    </row>
    <row r="31" spans="1:9" ht="13.5">
      <c r="A31" s="16" t="s">
        <v>24</v>
      </c>
      <c r="B31" s="16">
        <f>+'[1]Resultados'!B77</f>
        <v>0.171</v>
      </c>
      <c r="C31" s="17" t="s">
        <v>25</v>
      </c>
      <c r="D31" s="16">
        <f>+'[1]Resultados'!D77</f>
        <v>1.3555</v>
      </c>
      <c r="E31" s="22"/>
      <c r="F31" s="22"/>
      <c r="G31" s="22"/>
      <c r="H31" s="22"/>
      <c r="I31" s="23"/>
    </row>
    <row r="32" ht="12">
      <c r="I32" s="14"/>
    </row>
    <row r="33" spans="1:9" ht="12">
      <c r="A33" s="6" t="s">
        <v>19</v>
      </c>
      <c r="B33" s="7"/>
      <c r="C33" s="8"/>
      <c r="D33" s="9"/>
      <c r="E33" s="9"/>
      <c r="F33" s="9"/>
      <c r="G33" s="7"/>
      <c r="H33" s="9"/>
      <c r="I33" s="15"/>
    </row>
    <row r="34" spans="1:9" ht="12">
      <c r="A34" s="6"/>
      <c r="B34" s="7"/>
      <c r="C34" s="8"/>
      <c r="D34" s="9"/>
      <c r="E34" s="9"/>
      <c r="F34" s="9"/>
      <c r="G34" s="7"/>
      <c r="H34" s="9"/>
      <c r="I34" s="15"/>
    </row>
    <row r="35" spans="1:9" ht="12">
      <c r="A35" s="10">
        <v>0</v>
      </c>
      <c r="B35" s="11">
        <f>+'[1]Resultados'!B234</f>
        <v>0.02173</v>
      </c>
      <c r="C35" s="11">
        <f>+'[1]Resultados'!C234</f>
        <v>0.02136</v>
      </c>
      <c r="D35" s="12">
        <f>+'[1]Resultados'!D234</f>
        <v>100000</v>
      </c>
      <c r="E35" s="12">
        <f>+'[1]Resultados'!E234</f>
        <v>2136</v>
      </c>
      <c r="F35" s="12">
        <f>+'[1]Resultados'!F234</f>
        <v>98275</v>
      </c>
      <c r="G35" s="11">
        <f>+'[1]Resultados'!G234</f>
        <v>0.97695</v>
      </c>
      <c r="H35" s="12">
        <f>+'[1]Resultados'!H234</f>
        <v>7707957</v>
      </c>
      <c r="I35" s="13">
        <f>+'[1]Resultados'!I234</f>
        <v>77.08</v>
      </c>
    </row>
    <row r="36" spans="1:9" ht="12">
      <c r="A36" s="18" t="s">
        <v>2</v>
      </c>
      <c r="B36" s="19">
        <f>+'[1]Resultados'!B235</f>
        <v>0.00124</v>
      </c>
      <c r="C36" s="19">
        <f>+'[1]Resultados'!C235</f>
        <v>0.00496</v>
      </c>
      <c r="D36" s="20">
        <f>+'[1]Resultados'!D235</f>
        <v>97864</v>
      </c>
      <c r="E36" s="20">
        <f>+'[1]Resultados'!E235</f>
        <v>485</v>
      </c>
      <c r="F36" s="20">
        <f>+'[1]Resultados'!F235</f>
        <v>390202</v>
      </c>
      <c r="G36" s="19">
        <f>+'[1]Resultados'!G235</f>
        <v>0.99604</v>
      </c>
      <c r="H36" s="20">
        <f>+'[1]Resultados'!H235</f>
        <v>7609681</v>
      </c>
      <c r="I36" s="21">
        <f>+'[1]Resultados'!I235</f>
        <v>77.76</v>
      </c>
    </row>
    <row r="37" spans="1:9" ht="12">
      <c r="A37" s="10" t="s">
        <v>3</v>
      </c>
      <c r="B37" s="11">
        <f>+'[1]Resultados'!B236</f>
        <v>0.00029</v>
      </c>
      <c r="C37" s="11">
        <f>+'[1]Resultados'!C236</f>
        <v>0.00144</v>
      </c>
      <c r="D37" s="12">
        <f>+'[1]Resultados'!D236</f>
        <v>97379</v>
      </c>
      <c r="E37" s="12">
        <f>+'[1]Resultados'!E236</f>
        <v>141</v>
      </c>
      <c r="F37" s="12">
        <f>+'[1]Resultados'!F236</f>
        <v>486544</v>
      </c>
      <c r="G37" s="11">
        <f>+'[1]Resultados'!G236</f>
        <v>0.99846</v>
      </c>
      <c r="H37" s="12">
        <f>+'[1]Resultados'!H236</f>
        <v>7219480</v>
      </c>
      <c r="I37" s="13">
        <f>+'[1]Resultados'!I236</f>
        <v>74.14</v>
      </c>
    </row>
    <row r="38" spans="1:9" ht="12">
      <c r="A38" s="18" t="s">
        <v>4</v>
      </c>
      <c r="B38" s="19">
        <f>+'[1]Resultados'!B237</f>
        <v>0.00033</v>
      </c>
      <c r="C38" s="19">
        <f>+'[1]Resultados'!C237</f>
        <v>0.00163</v>
      </c>
      <c r="D38" s="20">
        <f>+'[1]Resultados'!D237</f>
        <v>97238</v>
      </c>
      <c r="E38" s="20">
        <f>+'[1]Resultados'!E237</f>
        <v>159</v>
      </c>
      <c r="F38" s="20">
        <f>+'[1]Resultados'!F237</f>
        <v>485795</v>
      </c>
      <c r="G38" s="19">
        <f>+'[1]Resultados'!G237</f>
        <v>0.99768</v>
      </c>
      <c r="H38" s="20">
        <f>+'[1]Resultados'!H237</f>
        <v>6732936</v>
      </c>
      <c r="I38" s="21">
        <f>+'[1]Resultados'!I237</f>
        <v>69.24</v>
      </c>
    </row>
    <row r="39" spans="1:9" ht="12">
      <c r="A39" s="10" t="s">
        <v>5</v>
      </c>
      <c r="B39" s="11">
        <f>+'[1]Resultados'!B238</f>
        <v>0.0006</v>
      </c>
      <c r="C39" s="11">
        <f>+'[1]Resultados'!C238</f>
        <v>0.00301</v>
      </c>
      <c r="D39" s="12">
        <f>+'[1]Resultados'!D238</f>
        <v>97080</v>
      </c>
      <c r="E39" s="12">
        <f>+'[1]Resultados'!E238</f>
        <v>292</v>
      </c>
      <c r="F39" s="12">
        <f>+'[1]Resultados'!F238</f>
        <v>484667</v>
      </c>
      <c r="G39" s="11">
        <f>+'[1]Resultados'!G238</f>
        <v>0.9967</v>
      </c>
      <c r="H39" s="12">
        <f>+'[1]Resultados'!H238</f>
        <v>6247141</v>
      </c>
      <c r="I39" s="13">
        <f>+'[1]Resultados'!I238</f>
        <v>64.35</v>
      </c>
    </row>
    <row r="40" spans="1:9" ht="12">
      <c r="A40" s="18" t="s">
        <v>6</v>
      </c>
      <c r="B40" s="19">
        <f>+'[1]Resultados'!B239</f>
        <v>0.00072</v>
      </c>
      <c r="C40" s="19">
        <f>+'[1]Resultados'!C239</f>
        <v>0.00359</v>
      </c>
      <c r="D40" s="20">
        <f>+'[1]Resultados'!D239</f>
        <v>96787</v>
      </c>
      <c r="E40" s="20">
        <f>+'[1]Resultados'!E239</f>
        <v>347</v>
      </c>
      <c r="F40" s="20">
        <f>+'[1]Resultados'!F239</f>
        <v>483069</v>
      </c>
      <c r="G40" s="19">
        <f>+'[1]Resultados'!G239</f>
        <v>0.99643</v>
      </c>
      <c r="H40" s="20">
        <f>+'[1]Resultados'!H239</f>
        <v>5762474</v>
      </c>
      <c r="I40" s="21">
        <f>+'[1]Resultados'!I239</f>
        <v>59.54</v>
      </c>
    </row>
    <row r="41" spans="1:9" ht="12">
      <c r="A41" s="10" t="s">
        <v>7</v>
      </c>
      <c r="B41" s="11">
        <f>+'[1]Resultados'!B240</f>
        <v>0.00071</v>
      </c>
      <c r="C41" s="11">
        <f>+'[1]Resultados'!C240</f>
        <v>0.00356</v>
      </c>
      <c r="D41" s="12">
        <f>+'[1]Resultados'!D240</f>
        <v>96440</v>
      </c>
      <c r="E41" s="12">
        <f>+'[1]Resultados'!E240</f>
        <v>343</v>
      </c>
      <c r="F41" s="12">
        <f>+'[1]Resultados'!F240</f>
        <v>481342</v>
      </c>
      <c r="G41" s="11">
        <f>+'[1]Resultados'!G240</f>
        <v>0.99617</v>
      </c>
      <c r="H41" s="12">
        <f>+'[1]Resultados'!H240</f>
        <v>5279405</v>
      </c>
      <c r="I41" s="13">
        <f>+'[1]Resultados'!I240</f>
        <v>54.74</v>
      </c>
    </row>
    <row r="42" spans="1:9" ht="12">
      <c r="A42" s="18" t="s">
        <v>8</v>
      </c>
      <c r="B42" s="19">
        <f>+'[1]Resultados'!B241</f>
        <v>0.00082</v>
      </c>
      <c r="C42" s="19">
        <f>+'[1]Resultados'!C241</f>
        <v>0.0041</v>
      </c>
      <c r="D42" s="20">
        <f>+'[1]Resultados'!D241</f>
        <v>96097</v>
      </c>
      <c r="E42" s="20">
        <f>+'[1]Resultados'!E241</f>
        <v>394</v>
      </c>
      <c r="F42" s="20">
        <f>+'[1]Resultados'!F241</f>
        <v>479498</v>
      </c>
      <c r="G42" s="19">
        <f>+'[1]Resultados'!G241</f>
        <v>0.99515</v>
      </c>
      <c r="H42" s="20">
        <f>+'[1]Resultados'!H241</f>
        <v>4798063</v>
      </c>
      <c r="I42" s="21">
        <f>+'[1]Resultados'!I241</f>
        <v>49.93</v>
      </c>
    </row>
    <row r="43" spans="1:9" ht="12">
      <c r="A43" s="10" t="s">
        <v>9</v>
      </c>
      <c r="B43" s="11">
        <f>+'[1]Resultados'!B242</f>
        <v>0.00112</v>
      </c>
      <c r="C43" s="11">
        <f>+'[1]Resultados'!C242</f>
        <v>0.0056</v>
      </c>
      <c r="D43" s="12">
        <f>+'[1]Resultados'!D242</f>
        <v>95703</v>
      </c>
      <c r="E43" s="12">
        <f>+'[1]Resultados'!E242</f>
        <v>536</v>
      </c>
      <c r="F43" s="12">
        <f>+'[1]Resultados'!F242</f>
        <v>477173</v>
      </c>
      <c r="G43" s="11">
        <f>+'[1]Resultados'!G242</f>
        <v>0.99304</v>
      </c>
      <c r="H43" s="12">
        <f>+'[1]Resultados'!H242</f>
        <v>4318565</v>
      </c>
      <c r="I43" s="13">
        <f>+'[1]Resultados'!I242</f>
        <v>45.12</v>
      </c>
    </row>
    <row r="44" spans="1:9" ht="12">
      <c r="A44" s="18" t="s">
        <v>10</v>
      </c>
      <c r="B44" s="19">
        <f>+'[1]Resultados'!B243</f>
        <v>0.00167</v>
      </c>
      <c r="C44" s="19">
        <f>+'[1]Resultados'!C243</f>
        <v>0.00832</v>
      </c>
      <c r="D44" s="20">
        <f>+'[1]Resultados'!D243</f>
        <v>95167</v>
      </c>
      <c r="E44" s="20">
        <f>+'[1]Resultados'!E243</f>
        <v>792</v>
      </c>
      <c r="F44" s="20">
        <f>+'[1]Resultados'!F243</f>
        <v>473854</v>
      </c>
      <c r="G44" s="19">
        <f>+'[1]Resultados'!G243</f>
        <v>0.98909</v>
      </c>
      <c r="H44" s="20">
        <f>+'[1]Resultados'!H243</f>
        <v>3841392</v>
      </c>
      <c r="I44" s="21">
        <f>+'[1]Resultados'!I243</f>
        <v>40.36</v>
      </c>
    </row>
    <row r="45" spans="1:9" ht="12">
      <c r="A45" s="10" t="s">
        <v>11</v>
      </c>
      <c r="B45" s="11">
        <f>+'[1]Resultados'!B244</f>
        <v>0.00272</v>
      </c>
      <c r="C45" s="11">
        <f>+'[1]Resultados'!C244</f>
        <v>0.01353</v>
      </c>
      <c r="D45" s="12">
        <f>+'[1]Resultados'!D244</f>
        <v>94375</v>
      </c>
      <c r="E45" s="12">
        <f>+'[1]Resultados'!E244</f>
        <v>1276</v>
      </c>
      <c r="F45" s="12">
        <f>+'[1]Resultados'!F244</f>
        <v>468682</v>
      </c>
      <c r="G45" s="11">
        <f>+'[1]Resultados'!G244</f>
        <v>0.98391</v>
      </c>
      <c r="H45" s="12">
        <f>+'[1]Resultados'!H244</f>
        <v>3367538</v>
      </c>
      <c r="I45" s="13">
        <f>+'[1]Resultados'!I244</f>
        <v>35.68</v>
      </c>
    </row>
    <row r="46" spans="1:9" ht="12">
      <c r="A46" s="18" t="s">
        <v>12</v>
      </c>
      <c r="B46" s="19">
        <f>+'[1]Resultados'!B245</f>
        <v>0.00377</v>
      </c>
      <c r="C46" s="19">
        <f>+'[1]Resultados'!C245</f>
        <v>0.01868</v>
      </c>
      <c r="D46" s="20">
        <f>+'[1]Resultados'!D245</f>
        <v>93098</v>
      </c>
      <c r="E46" s="20">
        <f>+'[1]Resultados'!E245</f>
        <v>1739</v>
      </c>
      <c r="F46" s="20">
        <f>+'[1]Resultados'!F245</f>
        <v>461143</v>
      </c>
      <c r="G46" s="19">
        <f>+'[1]Resultados'!G245</f>
        <v>0.97588</v>
      </c>
      <c r="H46" s="20">
        <f>+'[1]Resultados'!H245</f>
        <v>2898856</v>
      </c>
      <c r="I46" s="21">
        <f>+'[1]Resultados'!I245</f>
        <v>31.14</v>
      </c>
    </row>
    <row r="47" spans="1:9" ht="12">
      <c r="A47" s="10" t="s">
        <v>13</v>
      </c>
      <c r="B47" s="11">
        <f>+'[1]Resultados'!B246</f>
        <v>0.00602</v>
      </c>
      <c r="C47" s="11">
        <f>+'[1]Resultados'!C246</f>
        <v>0.02967</v>
      </c>
      <c r="D47" s="12">
        <f>+'[1]Resultados'!D246</f>
        <v>91359</v>
      </c>
      <c r="E47" s="12">
        <f>+'[1]Resultados'!E246</f>
        <v>2711</v>
      </c>
      <c r="F47" s="12">
        <f>+'[1]Resultados'!F246</f>
        <v>450019</v>
      </c>
      <c r="G47" s="11">
        <f>+'[1]Resultados'!G246</f>
        <v>0.96278</v>
      </c>
      <c r="H47" s="12">
        <f>+'[1]Resultados'!H246</f>
        <v>2437713</v>
      </c>
      <c r="I47" s="13">
        <f>+'[1]Resultados'!I246</f>
        <v>26.68</v>
      </c>
    </row>
    <row r="48" spans="1:9" ht="12">
      <c r="A48" s="18" t="s">
        <v>14</v>
      </c>
      <c r="B48" s="19">
        <f>+'[1]Resultados'!B247</f>
        <v>0.00921</v>
      </c>
      <c r="C48" s="19">
        <f>+'[1]Resultados'!C247</f>
        <v>0.04501</v>
      </c>
      <c r="D48" s="20">
        <f>+'[1]Resultados'!D247</f>
        <v>88648</v>
      </c>
      <c r="E48" s="20">
        <f>+'[1]Resultados'!E247</f>
        <v>3990</v>
      </c>
      <c r="F48" s="20">
        <f>+'[1]Resultados'!F247</f>
        <v>433267</v>
      </c>
      <c r="G48" s="19">
        <f>+'[1]Resultados'!G247</f>
        <v>0.94222</v>
      </c>
      <c r="H48" s="20">
        <f>+'[1]Resultados'!H247</f>
        <v>1987694</v>
      </c>
      <c r="I48" s="21">
        <f>+'[1]Resultados'!I247</f>
        <v>22.42</v>
      </c>
    </row>
    <row r="49" spans="1:9" ht="12">
      <c r="A49" s="10" t="s">
        <v>15</v>
      </c>
      <c r="B49" s="11">
        <f>+'[1]Resultados'!B248</f>
        <v>0.01476</v>
      </c>
      <c r="C49" s="11">
        <f>+'[1]Resultados'!C248</f>
        <v>0.07115</v>
      </c>
      <c r="D49" s="12">
        <f>+'[1]Resultados'!D248</f>
        <v>84659</v>
      </c>
      <c r="E49" s="12">
        <f>+'[1]Resultados'!E248</f>
        <v>6024</v>
      </c>
      <c r="F49" s="12">
        <f>+'[1]Resultados'!F248</f>
        <v>408233</v>
      </c>
      <c r="G49" s="11">
        <f>+'[1]Resultados'!G248</f>
        <v>0.9103</v>
      </c>
      <c r="H49" s="12">
        <f>+'[1]Resultados'!H248</f>
        <v>1554427</v>
      </c>
      <c r="I49" s="13">
        <f>+'[1]Resultados'!I248</f>
        <v>18.36</v>
      </c>
    </row>
    <row r="50" spans="1:9" ht="12">
      <c r="A50" s="18" t="s">
        <v>16</v>
      </c>
      <c r="B50" s="19">
        <f>+'[1]Resultados'!B249</f>
        <v>0.02321</v>
      </c>
      <c r="C50" s="19">
        <f>+'[1]Resultados'!C249</f>
        <v>0.10967</v>
      </c>
      <c r="D50" s="20">
        <f>+'[1]Resultados'!D249</f>
        <v>78635</v>
      </c>
      <c r="E50" s="20">
        <f>+'[1]Resultados'!E249</f>
        <v>8624</v>
      </c>
      <c r="F50" s="20">
        <f>+'[1]Resultados'!F249</f>
        <v>371614</v>
      </c>
      <c r="G50" s="19">
        <f>+'[1]Resultados'!G249</f>
        <v>0.84881</v>
      </c>
      <c r="H50" s="20">
        <f>+'[1]Resultados'!H249</f>
        <v>1146194</v>
      </c>
      <c r="I50" s="21">
        <f>+'[1]Resultados'!I249</f>
        <v>14.58</v>
      </c>
    </row>
    <row r="51" spans="1:9" ht="12">
      <c r="A51" s="10" t="s">
        <v>17</v>
      </c>
      <c r="B51" s="11">
        <f>+'[1]Resultados'!B250</f>
        <v>0.04391</v>
      </c>
      <c r="C51" s="11">
        <f>+'[1]Resultados'!C250</f>
        <v>0.19783</v>
      </c>
      <c r="D51" s="12">
        <f>+'[1]Resultados'!D250</f>
        <v>70011</v>
      </c>
      <c r="E51" s="12">
        <f>+'[1]Resultados'!E250</f>
        <v>13850</v>
      </c>
      <c r="F51" s="12">
        <f>+'[1]Resultados'!F250</f>
        <v>315430</v>
      </c>
      <c r="G51" s="11">
        <f>+'[1]Resultados'!G250</f>
        <v>0.59277</v>
      </c>
      <c r="H51" s="12">
        <f>+'[1]Resultados'!H250</f>
        <v>774580</v>
      </c>
      <c r="I51" s="13">
        <f>+'[1]Resultados'!I250</f>
        <v>11.06</v>
      </c>
    </row>
    <row r="52" spans="1:9" ht="12">
      <c r="A52" s="18" t="s">
        <v>18</v>
      </c>
      <c r="B52" s="19">
        <f>+'[1]Resultados'!B251</f>
        <v>0.12232</v>
      </c>
      <c r="C52" s="19">
        <f>+'[1]Resultados'!C251</f>
        <v>1</v>
      </c>
      <c r="D52" s="20">
        <f>+'[1]Resultados'!D251</f>
        <v>56161</v>
      </c>
      <c r="E52" s="20">
        <f>+'[1]Resultados'!E251</f>
        <v>56161</v>
      </c>
      <c r="F52" s="20">
        <f>+'[1]Resultados'!F251</f>
        <v>459150</v>
      </c>
      <c r="G52" s="19"/>
      <c r="H52" s="20">
        <f>+'[1]Resultados'!H251</f>
        <v>459150</v>
      </c>
      <c r="I52" s="21">
        <f>+'[1]Resultados'!I251</f>
        <v>8.18</v>
      </c>
    </row>
    <row r="53" spans="1:9" ht="13.5">
      <c r="A53" s="16" t="s">
        <v>24</v>
      </c>
      <c r="B53" s="16">
        <f>+'[1]Resultados'!B252</f>
        <v>0.1926</v>
      </c>
      <c r="C53" s="17" t="s">
        <v>25</v>
      </c>
      <c r="D53" s="16">
        <f>+'[1]Resultados'!D252</f>
        <v>1.4133</v>
      </c>
      <c r="E53" s="22"/>
      <c r="F53" s="22"/>
      <c r="G53" s="22"/>
      <c r="H53" s="22"/>
      <c r="I53" s="23"/>
    </row>
  </sheetData>
  <printOptions/>
  <pageMargins left="0.75" right="0.75" top="1" bottom="1" header="0" footer="0"/>
  <pageSetup orientation="portrait" paperSize="9"/>
  <drawing r:id="rId10"/>
  <legacyDrawing r:id="rId9"/>
  <oleObjects>
    <oleObject progId="Equation.3" shapeId="8421828" r:id="rId1"/>
    <oleObject progId="Equation.3" shapeId="8421830" r:id="rId2"/>
    <oleObject progId="Equation.3" shapeId="8421831" r:id="rId3"/>
    <oleObject progId="Equation.3" shapeId="8421832" r:id="rId4"/>
    <oleObject progId="Equation.3" shapeId="8421833" r:id="rId5"/>
    <oleObject progId="Equation.3" shapeId="8421834" r:id="rId6"/>
    <oleObject progId="Equation.3" shapeId="8421835" r:id="rId7"/>
    <oleObject progId="Equation.3" shapeId="8421836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5:I53"/>
  <sheetViews>
    <sheetView workbookViewId="0" topLeftCell="A1">
      <selection activeCell="E32" sqref="E32"/>
    </sheetView>
  </sheetViews>
  <sheetFormatPr defaultColWidth="11.421875" defaultRowHeight="12.75"/>
  <cols>
    <col min="1" max="4" width="9.421875" style="3" customWidth="1"/>
    <col min="5" max="5" width="8.7109375" style="3" customWidth="1"/>
    <col min="6" max="7" width="9.421875" style="3" customWidth="1"/>
    <col min="8" max="8" width="10.7109375" style="3" customWidth="1"/>
    <col min="9" max="9" width="7.7109375" style="3" customWidth="1"/>
    <col min="10" max="16384" width="11.421875" style="3" customWidth="1"/>
  </cols>
  <sheetData>
    <row r="5" spans="1:9" ht="12">
      <c r="A5" s="1"/>
      <c r="B5" s="2"/>
      <c r="C5" s="1"/>
      <c r="D5" s="1"/>
      <c r="E5" s="1"/>
      <c r="F5" s="1"/>
      <c r="G5" s="1"/>
      <c r="H5" s="2"/>
      <c r="I5" s="2"/>
    </row>
    <row r="6" spans="1:9" ht="12">
      <c r="A6" s="1" t="s">
        <v>23</v>
      </c>
      <c r="B6" s="2"/>
      <c r="C6" s="1"/>
      <c r="D6" s="1"/>
      <c r="E6" s="1"/>
      <c r="F6" s="1"/>
      <c r="G6" s="1"/>
      <c r="H6" s="2"/>
      <c r="I6" s="2"/>
    </row>
    <row r="7" spans="1:9" ht="12">
      <c r="A7" s="1" t="s">
        <v>21</v>
      </c>
      <c r="B7" s="2"/>
      <c r="C7" s="1"/>
      <c r="D7" s="1"/>
      <c r="E7" s="1"/>
      <c r="F7" s="1"/>
      <c r="G7" s="1"/>
      <c r="H7" s="2"/>
      <c r="I7" s="2"/>
    </row>
    <row r="9" spans="1:9" ht="26.25" customHeight="1">
      <c r="A9" s="4" t="s">
        <v>0</v>
      </c>
      <c r="B9" s="5"/>
      <c r="C9" s="5"/>
      <c r="D9" s="5"/>
      <c r="E9" s="5"/>
      <c r="F9" s="5"/>
      <c r="G9" s="5"/>
      <c r="H9" s="5"/>
      <c r="I9" s="5"/>
    </row>
    <row r="11" spans="1:9" ht="12">
      <c r="A11" s="6" t="s">
        <v>1</v>
      </c>
      <c r="B11" s="7"/>
      <c r="C11" s="8"/>
      <c r="D11" s="9"/>
      <c r="E11" s="9"/>
      <c r="F11" s="9"/>
      <c r="G11" s="7"/>
      <c r="H11" s="9"/>
      <c r="I11" s="7"/>
    </row>
    <row r="12" spans="1:9" ht="12">
      <c r="A12" s="6"/>
      <c r="B12" s="7"/>
      <c r="C12" s="8"/>
      <c r="D12" s="9"/>
      <c r="E12" s="9"/>
      <c r="F12" s="9"/>
      <c r="G12" s="7"/>
      <c r="H12" s="9"/>
      <c r="I12" s="7"/>
    </row>
    <row r="13" spans="1:9" ht="12">
      <c r="A13" s="10">
        <v>0</v>
      </c>
      <c r="B13" s="11">
        <f>+'[1]Resultados'!B84</f>
        <v>0.02765</v>
      </c>
      <c r="C13" s="11">
        <f>+'[1]Resultados'!C84</f>
        <v>0.02702</v>
      </c>
      <c r="D13" s="12">
        <f>+'[1]Resultados'!D84</f>
        <v>100000</v>
      </c>
      <c r="E13" s="12">
        <f>+'[1]Resultados'!E84</f>
        <v>2702</v>
      </c>
      <c r="F13" s="12">
        <f>+'[1]Resultados'!F84</f>
        <v>97737</v>
      </c>
      <c r="G13" s="11">
        <f>+'[1]Resultados'!G84</f>
        <v>0.97171</v>
      </c>
      <c r="H13" s="12">
        <f>+'[1]Resultados'!H84</f>
        <v>7134985</v>
      </c>
      <c r="I13" s="13">
        <f>+'[1]Resultados'!I84</f>
        <v>71.35</v>
      </c>
    </row>
    <row r="14" spans="1:9" ht="12">
      <c r="A14" s="18" t="s">
        <v>2</v>
      </c>
      <c r="B14" s="19">
        <f>+'[1]Resultados'!B85</f>
        <v>0.00107</v>
      </c>
      <c r="C14" s="19">
        <f>+'[1]Resultados'!C85</f>
        <v>0.00427</v>
      </c>
      <c r="D14" s="20">
        <f>+'[1]Resultados'!D85</f>
        <v>97298</v>
      </c>
      <c r="E14" s="20">
        <f>+'[1]Resultados'!E85</f>
        <v>416</v>
      </c>
      <c r="F14" s="20">
        <f>+'[1]Resultados'!F85</f>
        <v>388116</v>
      </c>
      <c r="G14" s="19">
        <f>+'[1]Resultados'!G85</f>
        <v>0.99617</v>
      </c>
      <c r="H14" s="20">
        <f>+'[1]Resultados'!H85</f>
        <v>7037248</v>
      </c>
      <c r="I14" s="21">
        <f>+'[1]Resultados'!I85</f>
        <v>72.33</v>
      </c>
    </row>
    <row r="15" spans="1:9" ht="12">
      <c r="A15" s="10" t="s">
        <v>3</v>
      </c>
      <c r="B15" s="11">
        <f>+'[1]Resultados'!B86</f>
        <v>0.00035</v>
      </c>
      <c r="C15" s="11">
        <f>+'[1]Resultados'!C86</f>
        <v>0.00174</v>
      </c>
      <c r="D15" s="12">
        <f>+'[1]Resultados'!D86</f>
        <v>96882</v>
      </c>
      <c r="E15" s="12">
        <f>+'[1]Resultados'!E86</f>
        <v>169</v>
      </c>
      <c r="F15" s="12">
        <f>+'[1]Resultados'!F86</f>
        <v>483991</v>
      </c>
      <c r="G15" s="11">
        <f>+'[1]Resultados'!G86</f>
        <v>0.99809</v>
      </c>
      <c r="H15" s="12">
        <f>+'[1]Resultados'!H86</f>
        <v>6649132</v>
      </c>
      <c r="I15" s="13">
        <f>+'[1]Resultados'!I86</f>
        <v>68.63</v>
      </c>
    </row>
    <row r="16" spans="1:9" ht="12">
      <c r="A16" s="18" t="s">
        <v>4</v>
      </c>
      <c r="B16" s="19">
        <f>+'[1]Resultados'!B87</f>
        <v>0.00042</v>
      </c>
      <c r="C16" s="19">
        <f>+'[1]Resultados'!C87</f>
        <v>0.00208</v>
      </c>
      <c r="D16" s="20">
        <f>+'[1]Resultados'!D87</f>
        <v>96714</v>
      </c>
      <c r="E16" s="20">
        <f>+'[1]Resultados'!E87</f>
        <v>202</v>
      </c>
      <c r="F16" s="20">
        <f>+'[1]Resultados'!F87</f>
        <v>483066</v>
      </c>
      <c r="G16" s="19">
        <f>+'[1]Resultados'!G87</f>
        <v>0.99619</v>
      </c>
      <c r="H16" s="20">
        <f>+'[1]Resultados'!H87</f>
        <v>6165141</v>
      </c>
      <c r="I16" s="21">
        <f>+'[1]Resultados'!I87</f>
        <v>63.75</v>
      </c>
    </row>
    <row r="17" spans="1:9" ht="12">
      <c r="A17" s="10" t="s">
        <v>5</v>
      </c>
      <c r="B17" s="11">
        <f>+'[1]Resultados'!B88</f>
        <v>0.00111</v>
      </c>
      <c r="C17" s="11">
        <f>+'[1]Resultados'!C88</f>
        <v>0.00555</v>
      </c>
      <c r="D17" s="12">
        <f>+'[1]Resultados'!D88</f>
        <v>96512</v>
      </c>
      <c r="E17" s="12">
        <f>+'[1]Resultados'!E88</f>
        <v>536</v>
      </c>
      <c r="F17" s="12">
        <f>+'[1]Resultados'!F88</f>
        <v>481223</v>
      </c>
      <c r="G17" s="11">
        <f>+'[1]Resultados'!G88</f>
        <v>0.99245</v>
      </c>
      <c r="H17" s="12">
        <f>+'[1]Resultados'!H88</f>
        <v>5682076</v>
      </c>
      <c r="I17" s="13">
        <f>+'[1]Resultados'!I88</f>
        <v>58.87</v>
      </c>
    </row>
    <row r="18" spans="1:9" ht="12">
      <c r="A18" s="18" t="s">
        <v>6</v>
      </c>
      <c r="B18" s="19">
        <f>+'[1]Resultados'!B89</f>
        <v>0.00192</v>
      </c>
      <c r="C18" s="19">
        <f>+'[1]Resultados'!C89</f>
        <v>0.00957</v>
      </c>
      <c r="D18" s="20">
        <f>+'[1]Resultados'!D89</f>
        <v>95977</v>
      </c>
      <c r="E18" s="20">
        <f>+'[1]Resultados'!E89</f>
        <v>918</v>
      </c>
      <c r="F18" s="20">
        <f>+'[1]Resultados'!F89</f>
        <v>477588</v>
      </c>
      <c r="G18" s="19">
        <f>+'[1]Resultados'!G89</f>
        <v>0.99027</v>
      </c>
      <c r="H18" s="20">
        <f>+'[1]Resultados'!H89</f>
        <v>5200853</v>
      </c>
      <c r="I18" s="21">
        <f>+'[1]Resultados'!I89</f>
        <v>54.19</v>
      </c>
    </row>
    <row r="19" spans="1:9" ht="12">
      <c r="A19" s="10" t="s">
        <v>7</v>
      </c>
      <c r="B19" s="11">
        <f>+'[1]Resultados'!B90</f>
        <v>0.00199</v>
      </c>
      <c r="C19" s="11">
        <f>+'[1]Resultados'!C90</f>
        <v>0.00989</v>
      </c>
      <c r="D19" s="12">
        <f>+'[1]Resultados'!D90</f>
        <v>95058</v>
      </c>
      <c r="E19" s="12">
        <f>+'[1]Resultados'!E90</f>
        <v>940</v>
      </c>
      <c r="F19" s="12">
        <f>+'[1]Resultados'!F90</f>
        <v>472943</v>
      </c>
      <c r="G19" s="11">
        <f>+'[1]Resultados'!G90</f>
        <v>0.98961</v>
      </c>
      <c r="H19" s="12">
        <f>+'[1]Resultados'!H90</f>
        <v>4723265</v>
      </c>
      <c r="I19" s="13">
        <f>+'[1]Resultados'!I90</f>
        <v>49.69</v>
      </c>
    </row>
    <row r="20" spans="1:9" ht="12">
      <c r="A20" s="18" t="s">
        <v>8</v>
      </c>
      <c r="B20" s="19">
        <f>+'[1]Resultados'!B91</f>
        <v>0.00219</v>
      </c>
      <c r="C20" s="19">
        <f>+'[1]Resultados'!C91</f>
        <v>0.01089</v>
      </c>
      <c r="D20" s="20">
        <f>+'[1]Resultados'!D91</f>
        <v>94119</v>
      </c>
      <c r="E20" s="20">
        <f>+'[1]Resultados'!E91</f>
        <v>1025</v>
      </c>
      <c r="F20" s="20">
        <f>+'[1]Resultados'!F91</f>
        <v>468030</v>
      </c>
      <c r="G20" s="19">
        <f>+'[1]Resultados'!G91</f>
        <v>0.98832</v>
      </c>
      <c r="H20" s="20">
        <f>+'[1]Resultados'!H91</f>
        <v>4250323</v>
      </c>
      <c r="I20" s="21">
        <f>+'[1]Resultados'!I91</f>
        <v>45.16</v>
      </c>
    </row>
    <row r="21" spans="1:9" ht="12">
      <c r="A21" s="10" t="s">
        <v>9</v>
      </c>
      <c r="B21" s="11">
        <f>+'[1]Resultados'!B92</f>
        <v>0.00251</v>
      </c>
      <c r="C21" s="11">
        <f>+'[1]Resultados'!C92</f>
        <v>0.01247</v>
      </c>
      <c r="D21" s="12">
        <f>+'[1]Resultados'!D92</f>
        <v>93093</v>
      </c>
      <c r="E21" s="12">
        <f>+'[1]Resultados'!E92</f>
        <v>1161</v>
      </c>
      <c r="F21" s="12">
        <f>+'[1]Resultados'!F92</f>
        <v>462564</v>
      </c>
      <c r="G21" s="11">
        <f>+'[1]Resultados'!G92</f>
        <v>0.98623</v>
      </c>
      <c r="H21" s="12">
        <f>+'[1]Resultados'!H92</f>
        <v>3782292</v>
      </c>
      <c r="I21" s="13">
        <f>+'[1]Resultados'!I92</f>
        <v>40.63</v>
      </c>
    </row>
    <row r="22" spans="1:9" ht="12">
      <c r="A22" s="18" t="s">
        <v>10</v>
      </c>
      <c r="B22" s="19">
        <f>+'[1]Resultados'!B93</f>
        <v>0.00304</v>
      </c>
      <c r="C22" s="19">
        <f>+'[1]Resultados'!C93</f>
        <v>0.01508</v>
      </c>
      <c r="D22" s="20">
        <f>+'[1]Resultados'!D93</f>
        <v>91932</v>
      </c>
      <c r="E22" s="20">
        <f>+'[1]Resultados'!E93</f>
        <v>1386</v>
      </c>
      <c r="F22" s="20">
        <f>+'[1]Resultados'!F93</f>
        <v>456195</v>
      </c>
      <c r="G22" s="19">
        <f>+'[1]Resultados'!G93</f>
        <v>0.98134</v>
      </c>
      <c r="H22" s="20">
        <f>+'[1]Resultados'!H93</f>
        <v>3319729</v>
      </c>
      <c r="I22" s="21">
        <f>+'[1]Resultados'!I93</f>
        <v>36.11</v>
      </c>
    </row>
    <row r="23" spans="1:9" ht="12">
      <c r="A23" s="10" t="s">
        <v>11</v>
      </c>
      <c r="B23" s="11">
        <f>+'[1]Resultados'!B94</f>
        <v>0.00451</v>
      </c>
      <c r="C23" s="11">
        <f>+'[1]Resultados'!C94</f>
        <v>0.02229</v>
      </c>
      <c r="D23" s="12">
        <f>+'[1]Resultados'!D94</f>
        <v>90546</v>
      </c>
      <c r="E23" s="12">
        <f>+'[1]Resultados'!E94</f>
        <v>2018</v>
      </c>
      <c r="F23" s="12">
        <f>+'[1]Resultados'!F94</f>
        <v>447683</v>
      </c>
      <c r="G23" s="11">
        <f>+'[1]Resultados'!G94</f>
        <v>0.97326</v>
      </c>
      <c r="H23" s="12">
        <f>+'[1]Resultados'!H94</f>
        <v>2863534</v>
      </c>
      <c r="I23" s="13">
        <f>+'[1]Resultados'!I94</f>
        <v>31.63</v>
      </c>
    </row>
    <row r="24" spans="1:9" ht="12">
      <c r="A24" s="18" t="s">
        <v>12</v>
      </c>
      <c r="B24" s="19">
        <f>+'[1]Resultados'!B95</f>
        <v>0.00636</v>
      </c>
      <c r="C24" s="19">
        <f>+'[1]Resultados'!C95</f>
        <v>0.03128</v>
      </c>
      <c r="D24" s="20">
        <f>+'[1]Resultados'!D95</f>
        <v>88527</v>
      </c>
      <c r="E24" s="20">
        <f>+'[1]Resultados'!E95</f>
        <v>2769</v>
      </c>
      <c r="F24" s="20">
        <f>+'[1]Resultados'!F95</f>
        <v>435713</v>
      </c>
      <c r="G24" s="19">
        <f>+'[1]Resultados'!G95</f>
        <v>0.96064</v>
      </c>
      <c r="H24" s="20">
        <f>+'[1]Resultados'!H95</f>
        <v>2415851</v>
      </c>
      <c r="I24" s="21">
        <f>+'[1]Resultados'!I95</f>
        <v>27.29</v>
      </c>
    </row>
    <row r="25" spans="1:9" ht="12">
      <c r="A25" s="10" t="s">
        <v>13</v>
      </c>
      <c r="B25" s="11">
        <f>+'[1]Resultados'!B96</f>
        <v>0.00977</v>
      </c>
      <c r="C25" s="11">
        <f>+'[1]Resultados'!C96</f>
        <v>0.04769</v>
      </c>
      <c r="D25" s="12">
        <f>+'[1]Resultados'!D96</f>
        <v>85758</v>
      </c>
      <c r="E25" s="12">
        <f>+'[1]Resultados'!E96</f>
        <v>4090</v>
      </c>
      <c r="F25" s="12">
        <f>+'[1]Resultados'!F96</f>
        <v>418565</v>
      </c>
      <c r="G25" s="11">
        <f>+'[1]Resultados'!G96</f>
        <v>0.93892</v>
      </c>
      <c r="H25" s="12">
        <f>+'[1]Resultados'!H96</f>
        <v>1980138</v>
      </c>
      <c r="I25" s="13">
        <f>+'[1]Resultados'!I96</f>
        <v>23.09</v>
      </c>
    </row>
    <row r="26" spans="1:9" ht="12">
      <c r="A26" s="18" t="s">
        <v>14</v>
      </c>
      <c r="B26" s="19">
        <f>+'[1]Resultados'!B97</f>
        <v>0.01561</v>
      </c>
      <c r="C26" s="19">
        <f>+'[1]Resultados'!C97</f>
        <v>0.07514</v>
      </c>
      <c r="D26" s="20">
        <f>+'[1]Resultados'!D97</f>
        <v>81668</v>
      </c>
      <c r="E26" s="20">
        <f>+'[1]Resultados'!E97</f>
        <v>6137</v>
      </c>
      <c r="F26" s="20">
        <f>+'[1]Resultados'!F97</f>
        <v>392998</v>
      </c>
      <c r="G26" s="19">
        <f>+'[1]Resultados'!G97</f>
        <v>0.90426</v>
      </c>
      <c r="H26" s="20">
        <f>+'[1]Resultados'!H97</f>
        <v>1561573</v>
      </c>
      <c r="I26" s="21">
        <f>+'[1]Resultados'!I97</f>
        <v>19.12</v>
      </c>
    </row>
    <row r="27" spans="1:9" ht="12">
      <c r="A27" s="10" t="s">
        <v>15</v>
      </c>
      <c r="B27" s="11">
        <f>+'[1]Resultados'!B98</f>
        <v>0.02508</v>
      </c>
      <c r="C27" s="11">
        <f>+'[1]Resultados'!C98</f>
        <v>0.118</v>
      </c>
      <c r="D27" s="12">
        <f>+'[1]Resultados'!D98</f>
        <v>75531</v>
      </c>
      <c r="E27" s="12">
        <f>+'[1]Resultados'!E98</f>
        <v>8913</v>
      </c>
      <c r="F27" s="12">
        <f>+'[1]Resultados'!F98</f>
        <v>355374</v>
      </c>
      <c r="G27" s="11">
        <f>+'[1]Resultados'!G98</f>
        <v>0.85109</v>
      </c>
      <c r="H27" s="12">
        <f>+'[1]Resultados'!H98</f>
        <v>1168575</v>
      </c>
      <c r="I27" s="13">
        <f>+'[1]Resultados'!I98</f>
        <v>15.47</v>
      </c>
    </row>
    <row r="28" spans="1:9" ht="12">
      <c r="A28" s="18" t="s">
        <v>16</v>
      </c>
      <c r="B28" s="19">
        <f>+'[1]Resultados'!B99</f>
        <v>0.04052</v>
      </c>
      <c r="C28" s="19">
        <f>+'[1]Resultados'!C99</f>
        <v>0.18396</v>
      </c>
      <c r="D28" s="20">
        <f>+'[1]Resultados'!D99</f>
        <v>66618</v>
      </c>
      <c r="E28" s="20">
        <f>+'[1]Resultados'!E99</f>
        <v>12255</v>
      </c>
      <c r="F28" s="20">
        <f>+'[1]Resultados'!F99</f>
        <v>302454</v>
      </c>
      <c r="G28" s="19">
        <f>+'[1]Resultados'!G99</f>
        <v>0.77208</v>
      </c>
      <c r="H28" s="20">
        <f>+'[1]Resultados'!H99</f>
        <v>813201</v>
      </c>
      <c r="I28" s="21">
        <f>+'[1]Resultados'!I99</f>
        <v>12.21</v>
      </c>
    </row>
    <row r="29" spans="1:9" ht="12">
      <c r="A29" s="10" t="s">
        <v>17</v>
      </c>
      <c r="B29" s="11">
        <f>+'[1]Resultados'!B100</f>
        <v>0.0656</v>
      </c>
      <c r="C29" s="11">
        <f>+'[1]Resultados'!C100</f>
        <v>0.28178</v>
      </c>
      <c r="D29" s="12">
        <f>+'[1]Resultados'!D100</f>
        <v>54363</v>
      </c>
      <c r="E29" s="12">
        <f>+'[1]Resultados'!E100</f>
        <v>15319</v>
      </c>
      <c r="F29" s="12">
        <f>+'[1]Resultados'!F100</f>
        <v>233520</v>
      </c>
      <c r="G29" s="11">
        <f>+'[1]Resultados'!G100</f>
        <v>0.54279</v>
      </c>
      <c r="H29" s="12">
        <f>+'[1]Resultados'!H100</f>
        <v>510746</v>
      </c>
      <c r="I29" s="13">
        <f>+'[1]Resultados'!I100</f>
        <v>9.4</v>
      </c>
    </row>
    <row r="30" spans="1:9" ht="12">
      <c r="A30" s="18" t="s">
        <v>18</v>
      </c>
      <c r="B30" s="19">
        <f>+'[1]Resultados'!B101</f>
        <v>0.14084</v>
      </c>
      <c r="C30" s="19">
        <f>+'[1]Resultados'!C101</f>
        <v>1</v>
      </c>
      <c r="D30" s="20">
        <f>+'[1]Resultados'!D101</f>
        <v>39045</v>
      </c>
      <c r="E30" s="20">
        <f>+'[1]Resultados'!E101</f>
        <v>39045</v>
      </c>
      <c r="F30" s="20">
        <f>+'[1]Resultados'!F101</f>
        <v>277226</v>
      </c>
      <c r="G30" s="19"/>
      <c r="H30" s="20">
        <f>+'[1]Resultados'!H101</f>
        <v>277226</v>
      </c>
      <c r="I30" s="21">
        <f>+'[1]Resultados'!I101</f>
        <v>7.1</v>
      </c>
    </row>
    <row r="31" spans="1:9" ht="13.5">
      <c r="A31" s="16" t="s">
        <v>24</v>
      </c>
      <c r="B31" s="16">
        <f>+'[1]Resultados'!B102</f>
        <v>0.1625</v>
      </c>
      <c r="C31" s="17" t="s">
        <v>25</v>
      </c>
      <c r="D31" s="16">
        <f>+'[1]Resultados'!D102</f>
        <v>1.41</v>
      </c>
      <c r="E31" s="22"/>
      <c r="F31" s="22"/>
      <c r="G31" s="22"/>
      <c r="H31" s="22"/>
      <c r="I31" s="23"/>
    </row>
    <row r="32" ht="12">
      <c r="I32" s="14"/>
    </row>
    <row r="33" spans="1:9" ht="12">
      <c r="A33" s="6" t="s">
        <v>19</v>
      </c>
      <c r="B33" s="7"/>
      <c r="C33" s="8"/>
      <c r="D33" s="9"/>
      <c r="E33" s="9"/>
      <c r="F33" s="9"/>
      <c r="G33" s="7"/>
      <c r="H33" s="9"/>
      <c r="I33" s="15"/>
    </row>
    <row r="34" spans="1:9" ht="12">
      <c r="A34" s="6"/>
      <c r="B34" s="7"/>
      <c r="C34" s="8"/>
      <c r="D34" s="9"/>
      <c r="E34" s="9"/>
      <c r="F34" s="9"/>
      <c r="G34" s="7"/>
      <c r="H34" s="9"/>
      <c r="I34" s="15"/>
    </row>
    <row r="35" spans="1:9" ht="12">
      <c r="A35" s="10">
        <v>0</v>
      </c>
      <c r="B35" s="11">
        <f>+'[1]Resultados'!B259</f>
        <v>0.02033</v>
      </c>
      <c r="C35" s="11">
        <f>+'[1]Resultados'!C259</f>
        <v>0.02</v>
      </c>
      <c r="D35" s="12">
        <f>+'[1]Resultados'!D259</f>
        <v>100000</v>
      </c>
      <c r="E35" s="12">
        <f>+'[1]Resultados'!E259</f>
        <v>2000</v>
      </c>
      <c r="F35" s="12">
        <f>+'[1]Resultados'!F259</f>
        <v>98371</v>
      </c>
      <c r="G35" s="11">
        <f>+'[1]Resultados'!G259</f>
        <v>0.9785</v>
      </c>
      <c r="H35" s="12">
        <f>+'[1]Resultados'!H259</f>
        <v>7759906</v>
      </c>
      <c r="I35" s="13">
        <f>+'[1]Resultados'!I259</f>
        <v>77.6</v>
      </c>
    </row>
    <row r="36" spans="1:9" ht="12">
      <c r="A36" s="18" t="s">
        <v>2</v>
      </c>
      <c r="B36" s="19">
        <f>+'[1]Resultados'!B260</f>
        <v>0.00112</v>
      </c>
      <c r="C36" s="19">
        <f>+'[1]Resultados'!C260</f>
        <v>0.00447</v>
      </c>
      <c r="D36" s="20">
        <f>+'[1]Resultados'!D260</f>
        <v>98000</v>
      </c>
      <c r="E36" s="20">
        <f>+'[1]Resultados'!E260</f>
        <v>439</v>
      </c>
      <c r="F36" s="20">
        <f>+'[1]Resultados'!F260</f>
        <v>390877</v>
      </c>
      <c r="G36" s="19">
        <f>+'[1]Resultados'!G260</f>
        <v>0.99639</v>
      </c>
      <c r="H36" s="20">
        <f>+'[1]Resultados'!H260</f>
        <v>7661535</v>
      </c>
      <c r="I36" s="21">
        <f>+'[1]Resultados'!I260</f>
        <v>78.18</v>
      </c>
    </row>
    <row r="37" spans="1:9" ht="12">
      <c r="A37" s="10" t="s">
        <v>3</v>
      </c>
      <c r="B37" s="11">
        <f>+'[1]Resultados'!B261</f>
        <v>0.00027</v>
      </c>
      <c r="C37" s="11">
        <f>+'[1]Resultados'!C261</f>
        <v>0.00133</v>
      </c>
      <c r="D37" s="12">
        <f>+'[1]Resultados'!D261</f>
        <v>97561</v>
      </c>
      <c r="E37" s="12">
        <f>+'[1]Resultados'!E261</f>
        <v>130</v>
      </c>
      <c r="F37" s="12">
        <f>+'[1]Resultados'!F261</f>
        <v>487482</v>
      </c>
      <c r="G37" s="11">
        <f>+'[1]Resultados'!G261</f>
        <v>0.99859</v>
      </c>
      <c r="H37" s="12">
        <f>+'[1]Resultados'!H261</f>
        <v>7270658</v>
      </c>
      <c r="I37" s="13">
        <f>+'[1]Resultados'!I261</f>
        <v>74.52</v>
      </c>
    </row>
    <row r="38" spans="1:9" ht="12">
      <c r="A38" s="18" t="s">
        <v>4</v>
      </c>
      <c r="B38" s="19">
        <f>+'[1]Resultados'!B262</f>
        <v>0.0003</v>
      </c>
      <c r="C38" s="19">
        <f>+'[1]Resultados'!C262</f>
        <v>0.00149</v>
      </c>
      <c r="D38" s="20">
        <f>+'[1]Resultados'!D262</f>
        <v>97431</v>
      </c>
      <c r="E38" s="20">
        <f>+'[1]Resultados'!E262</f>
        <v>146</v>
      </c>
      <c r="F38" s="20">
        <f>+'[1]Resultados'!F262</f>
        <v>486792</v>
      </c>
      <c r="G38" s="19">
        <f>+'[1]Resultados'!G262</f>
        <v>0.99788</v>
      </c>
      <c r="H38" s="20">
        <f>+'[1]Resultados'!H262</f>
        <v>6783176</v>
      </c>
      <c r="I38" s="21">
        <f>+'[1]Resultados'!I262</f>
        <v>69.62</v>
      </c>
    </row>
    <row r="39" spans="1:9" ht="12">
      <c r="A39" s="10" t="s">
        <v>5</v>
      </c>
      <c r="B39" s="11">
        <f>+'[1]Resultados'!B263</f>
        <v>0.00055</v>
      </c>
      <c r="C39" s="11">
        <f>+'[1]Resultados'!C263</f>
        <v>0.00276</v>
      </c>
      <c r="D39" s="12">
        <f>+'[1]Resultados'!D263</f>
        <v>97286</v>
      </c>
      <c r="E39" s="12">
        <f>+'[1]Resultados'!E263</f>
        <v>268</v>
      </c>
      <c r="F39" s="12">
        <f>+'[1]Resultados'!F263</f>
        <v>485758</v>
      </c>
      <c r="G39" s="11">
        <f>+'[1]Resultados'!G263</f>
        <v>0.99698</v>
      </c>
      <c r="H39" s="12">
        <f>+'[1]Resultados'!H263</f>
        <v>6296383</v>
      </c>
      <c r="I39" s="13">
        <f>+'[1]Resultados'!I263</f>
        <v>64.72</v>
      </c>
    </row>
    <row r="40" spans="1:9" ht="12">
      <c r="A40" s="18" t="s">
        <v>6</v>
      </c>
      <c r="B40" s="19">
        <f>+'[1]Resultados'!B264</f>
        <v>0.00066</v>
      </c>
      <c r="C40" s="19">
        <f>+'[1]Resultados'!C264</f>
        <v>0.00329</v>
      </c>
      <c r="D40" s="20">
        <f>+'[1]Resultados'!D264</f>
        <v>97018</v>
      </c>
      <c r="E40" s="20">
        <f>+'[1]Resultados'!E264</f>
        <v>319</v>
      </c>
      <c r="F40" s="20">
        <f>+'[1]Resultados'!F264</f>
        <v>484290</v>
      </c>
      <c r="G40" s="19">
        <f>+'[1]Resultados'!G264</f>
        <v>0.99671</v>
      </c>
      <c r="H40" s="20">
        <f>+'[1]Resultados'!H264</f>
        <v>5810625</v>
      </c>
      <c r="I40" s="21">
        <f>+'[1]Resultados'!I264</f>
        <v>59.89</v>
      </c>
    </row>
    <row r="41" spans="1:9" ht="12">
      <c r="A41" s="10" t="s">
        <v>7</v>
      </c>
      <c r="B41" s="11">
        <f>+'[1]Resultados'!B265</f>
        <v>0.00066</v>
      </c>
      <c r="C41" s="11">
        <f>+'[1]Resultados'!C265</f>
        <v>0.00329</v>
      </c>
      <c r="D41" s="12">
        <f>+'[1]Resultados'!D265</f>
        <v>96698</v>
      </c>
      <c r="E41" s="12">
        <f>+'[1]Resultados'!E265</f>
        <v>318</v>
      </c>
      <c r="F41" s="12">
        <f>+'[1]Resultados'!F265</f>
        <v>482696</v>
      </c>
      <c r="G41" s="11">
        <f>+'[1]Resultados'!G265</f>
        <v>0.99644</v>
      </c>
      <c r="H41" s="12">
        <f>+'[1]Resultados'!H265</f>
        <v>5326334</v>
      </c>
      <c r="I41" s="13">
        <f>+'[1]Resultados'!I265</f>
        <v>55.08</v>
      </c>
    </row>
    <row r="42" spans="1:9" ht="12">
      <c r="A42" s="18" t="s">
        <v>8</v>
      </c>
      <c r="B42" s="19">
        <f>+'[1]Resultados'!B266</f>
        <v>0.00077</v>
      </c>
      <c r="C42" s="19">
        <f>+'[1]Resultados'!C266</f>
        <v>0.00382</v>
      </c>
      <c r="D42" s="20">
        <f>+'[1]Resultados'!D266</f>
        <v>96380</v>
      </c>
      <c r="E42" s="20">
        <f>+'[1]Resultados'!E266</f>
        <v>369</v>
      </c>
      <c r="F42" s="20">
        <f>+'[1]Resultados'!F266</f>
        <v>480979</v>
      </c>
      <c r="G42" s="19">
        <f>+'[1]Resultados'!G266</f>
        <v>0.99546</v>
      </c>
      <c r="H42" s="20">
        <f>+'[1]Resultados'!H266</f>
        <v>4843638</v>
      </c>
      <c r="I42" s="21">
        <f>+'[1]Resultados'!I266</f>
        <v>50.26</v>
      </c>
    </row>
    <row r="43" spans="1:9" ht="12">
      <c r="A43" s="10" t="s">
        <v>9</v>
      </c>
      <c r="B43" s="11">
        <f>+'[1]Resultados'!B267</f>
        <v>0.00106</v>
      </c>
      <c r="C43" s="11">
        <f>+'[1]Resultados'!C267</f>
        <v>0.00527</v>
      </c>
      <c r="D43" s="12">
        <f>+'[1]Resultados'!D267</f>
        <v>96011</v>
      </c>
      <c r="E43" s="12">
        <f>+'[1]Resultados'!E267</f>
        <v>506</v>
      </c>
      <c r="F43" s="12">
        <f>+'[1]Resultados'!F267</f>
        <v>478793</v>
      </c>
      <c r="G43" s="11">
        <f>+'[1]Resultados'!G267</f>
        <v>0.99344</v>
      </c>
      <c r="H43" s="12">
        <f>+'[1]Resultados'!H267</f>
        <v>4362659</v>
      </c>
      <c r="I43" s="13">
        <f>+'[1]Resultados'!I267</f>
        <v>45.44</v>
      </c>
    </row>
    <row r="44" spans="1:9" ht="12">
      <c r="A44" s="18" t="s">
        <v>10</v>
      </c>
      <c r="B44" s="19">
        <f>+'[1]Resultados'!B268</f>
        <v>0.00158</v>
      </c>
      <c r="C44" s="19">
        <f>+'[1]Resultados'!C268</f>
        <v>0.00786</v>
      </c>
      <c r="D44" s="20">
        <f>+'[1]Resultados'!D268</f>
        <v>95506</v>
      </c>
      <c r="E44" s="20">
        <f>+'[1]Resultados'!E268</f>
        <v>750</v>
      </c>
      <c r="F44" s="20">
        <f>+'[1]Resultados'!F268</f>
        <v>475654</v>
      </c>
      <c r="G44" s="19">
        <f>+'[1]Resultados'!G268</f>
        <v>0.98969</v>
      </c>
      <c r="H44" s="20">
        <f>+'[1]Resultados'!H268</f>
        <v>3883865</v>
      </c>
      <c r="I44" s="21">
        <f>+'[1]Resultados'!I268</f>
        <v>40.67</v>
      </c>
    </row>
    <row r="45" spans="1:9" ht="12">
      <c r="A45" s="10" t="s">
        <v>11</v>
      </c>
      <c r="B45" s="11">
        <f>+'[1]Resultados'!B269</f>
        <v>0.00257</v>
      </c>
      <c r="C45" s="11">
        <f>+'[1]Resultados'!C269</f>
        <v>0.01278</v>
      </c>
      <c r="D45" s="12">
        <f>+'[1]Resultados'!D269</f>
        <v>94756</v>
      </c>
      <c r="E45" s="12">
        <f>+'[1]Resultados'!E269</f>
        <v>1211</v>
      </c>
      <c r="F45" s="12">
        <f>+'[1]Resultados'!F269</f>
        <v>470751</v>
      </c>
      <c r="G45" s="11">
        <f>+'[1]Resultados'!G269</f>
        <v>0.98472</v>
      </c>
      <c r="H45" s="12">
        <f>+'[1]Resultados'!H269</f>
        <v>3408212</v>
      </c>
      <c r="I45" s="13">
        <f>+'[1]Resultados'!I269</f>
        <v>35.97</v>
      </c>
    </row>
    <row r="46" spans="1:9" ht="12">
      <c r="A46" s="18" t="s">
        <v>12</v>
      </c>
      <c r="B46" s="19">
        <f>+'[1]Resultados'!B270</f>
        <v>0.00359</v>
      </c>
      <c r="C46" s="19">
        <f>+'[1]Resultados'!C270</f>
        <v>0.01781</v>
      </c>
      <c r="D46" s="20">
        <f>+'[1]Resultados'!D270</f>
        <v>93545</v>
      </c>
      <c r="E46" s="20">
        <f>+'[1]Resultados'!E270</f>
        <v>1666</v>
      </c>
      <c r="F46" s="20">
        <f>+'[1]Resultados'!F270</f>
        <v>463559</v>
      </c>
      <c r="G46" s="19">
        <f>+'[1]Resultados'!G270</f>
        <v>0.977</v>
      </c>
      <c r="H46" s="20">
        <f>+'[1]Resultados'!H270</f>
        <v>2937461</v>
      </c>
      <c r="I46" s="21">
        <f>+'[1]Resultados'!I270</f>
        <v>31.4</v>
      </c>
    </row>
    <row r="47" spans="1:9" ht="12">
      <c r="A47" s="10" t="s">
        <v>13</v>
      </c>
      <c r="B47" s="11">
        <f>+'[1]Resultados'!B271</f>
        <v>0.00574</v>
      </c>
      <c r="C47" s="11">
        <f>+'[1]Resultados'!C271</f>
        <v>0.02827</v>
      </c>
      <c r="D47" s="12">
        <f>+'[1]Resultados'!D271</f>
        <v>91879</v>
      </c>
      <c r="E47" s="12">
        <f>+'[1]Resultados'!E271</f>
        <v>2598</v>
      </c>
      <c r="F47" s="12">
        <f>+'[1]Resultados'!F271</f>
        <v>452899</v>
      </c>
      <c r="G47" s="11">
        <f>+'[1]Resultados'!G271</f>
        <v>0.96442</v>
      </c>
      <c r="H47" s="12">
        <f>+'[1]Resultados'!H271</f>
        <v>2473902</v>
      </c>
      <c r="I47" s="13">
        <f>+'[1]Resultados'!I271</f>
        <v>26.93</v>
      </c>
    </row>
    <row r="48" spans="1:9" ht="12">
      <c r="A48" s="18" t="s">
        <v>14</v>
      </c>
      <c r="B48" s="19">
        <f>+'[1]Resultados'!B272</f>
        <v>0.00881</v>
      </c>
      <c r="C48" s="19">
        <f>+'[1]Resultados'!C272</f>
        <v>0.0431</v>
      </c>
      <c r="D48" s="20">
        <f>+'[1]Resultados'!D272</f>
        <v>89281</v>
      </c>
      <c r="E48" s="20">
        <f>+'[1]Resultados'!E272</f>
        <v>3848</v>
      </c>
      <c r="F48" s="20">
        <f>+'[1]Resultados'!F272</f>
        <v>436785</v>
      </c>
      <c r="G48" s="19">
        <f>+'[1]Resultados'!G272</f>
        <v>0.94447</v>
      </c>
      <c r="H48" s="20">
        <f>+'[1]Resultados'!H272</f>
        <v>2021003</v>
      </c>
      <c r="I48" s="21">
        <f>+'[1]Resultados'!I272</f>
        <v>22.64</v>
      </c>
    </row>
    <row r="49" spans="1:9" ht="12">
      <c r="A49" s="10" t="s">
        <v>15</v>
      </c>
      <c r="B49" s="11">
        <f>+'[1]Resultados'!B273</f>
        <v>0.01419</v>
      </c>
      <c r="C49" s="11">
        <f>+'[1]Resultados'!C273</f>
        <v>0.06852</v>
      </c>
      <c r="D49" s="12">
        <f>+'[1]Resultados'!D273</f>
        <v>85433</v>
      </c>
      <c r="E49" s="12">
        <f>+'[1]Resultados'!E273</f>
        <v>5854</v>
      </c>
      <c r="F49" s="12">
        <f>+'[1]Resultados'!F273</f>
        <v>412531</v>
      </c>
      <c r="G49" s="11">
        <f>+'[1]Resultados'!G273</f>
        <v>0.91301</v>
      </c>
      <c r="H49" s="12">
        <f>+'[1]Resultados'!H273</f>
        <v>1584218</v>
      </c>
      <c r="I49" s="13">
        <f>+'[1]Resultados'!I273</f>
        <v>18.54</v>
      </c>
    </row>
    <row r="50" spans="1:9" ht="12">
      <c r="A50" s="18" t="s">
        <v>16</v>
      </c>
      <c r="B50" s="19">
        <f>+'[1]Resultados'!B274</f>
        <v>0.02257</v>
      </c>
      <c r="C50" s="19">
        <f>+'[1]Resultados'!C274</f>
        <v>0.10682</v>
      </c>
      <c r="D50" s="20">
        <f>+'[1]Resultados'!D274</f>
        <v>79579</v>
      </c>
      <c r="E50" s="20">
        <f>+'[1]Resultados'!E274</f>
        <v>8501</v>
      </c>
      <c r="F50" s="20">
        <f>+'[1]Resultados'!F274</f>
        <v>376644</v>
      </c>
      <c r="G50" s="19">
        <f>+'[1]Resultados'!G274</f>
        <v>0.85273</v>
      </c>
      <c r="H50" s="20">
        <f>+'[1]Resultados'!H274</f>
        <v>1171687</v>
      </c>
      <c r="I50" s="21">
        <f>+'[1]Resultados'!I274</f>
        <v>14.72</v>
      </c>
    </row>
    <row r="51" spans="1:9" ht="12">
      <c r="A51" s="10" t="s">
        <v>17</v>
      </c>
      <c r="B51" s="11">
        <f>+'[1]Resultados'!B275</f>
        <v>0.04261</v>
      </c>
      <c r="C51" s="11">
        <f>+'[1]Resultados'!C275</f>
        <v>0.19256</v>
      </c>
      <c r="D51" s="12">
        <f>+'[1]Resultados'!D275</f>
        <v>71079</v>
      </c>
      <c r="E51" s="12">
        <f>+'[1]Resultados'!E275</f>
        <v>13687</v>
      </c>
      <c r="F51" s="12">
        <f>+'[1]Resultados'!F275</f>
        <v>321176</v>
      </c>
      <c r="G51" s="11">
        <f>+'[1]Resultados'!G275</f>
        <v>0.59603</v>
      </c>
      <c r="H51" s="12">
        <f>+'[1]Resultados'!H275</f>
        <v>795043</v>
      </c>
      <c r="I51" s="13">
        <f>+'[1]Resultados'!I275</f>
        <v>11.19</v>
      </c>
    </row>
    <row r="52" spans="1:9" ht="12">
      <c r="A52" s="18" t="s">
        <v>18</v>
      </c>
      <c r="B52" s="19">
        <f>+'[1]Resultados'!B276</f>
        <v>0.12111</v>
      </c>
      <c r="C52" s="19">
        <f>+'[1]Resultados'!C276</f>
        <v>1</v>
      </c>
      <c r="D52" s="20">
        <f>+'[1]Resultados'!D276</f>
        <v>57392</v>
      </c>
      <c r="E52" s="20">
        <f>+'[1]Resultados'!E276</f>
        <v>57392</v>
      </c>
      <c r="F52" s="20">
        <f>+'[1]Resultados'!F276</f>
        <v>473867</v>
      </c>
      <c r="G52" s="19"/>
      <c r="H52" s="20">
        <f>+'[1]Resultados'!H276</f>
        <v>473867</v>
      </c>
      <c r="I52" s="21">
        <f>+'[1]Resultados'!I276</f>
        <v>8.26</v>
      </c>
    </row>
    <row r="53" spans="1:9" ht="13.5">
      <c r="A53" s="16" t="s">
        <v>24</v>
      </c>
      <c r="B53" s="16">
        <f>+'[1]Resultados'!B277</f>
        <v>0.1855</v>
      </c>
      <c r="C53" s="17" t="s">
        <v>25</v>
      </c>
      <c r="D53" s="16">
        <f>+'[1]Resultados'!D277</f>
        <v>1.4402</v>
      </c>
      <c r="E53" s="22"/>
      <c r="F53" s="22"/>
      <c r="G53" s="22"/>
      <c r="H53" s="22"/>
      <c r="I53" s="23"/>
    </row>
  </sheetData>
  <printOptions/>
  <pageMargins left="0.75" right="0.75" top="1" bottom="1" header="0" footer="0"/>
  <pageSetup orientation="portrait" paperSize="9"/>
  <drawing r:id="rId10"/>
  <legacyDrawing r:id="rId9"/>
  <oleObjects>
    <oleObject progId="Equation.3" shapeId="8421837" r:id="rId1"/>
    <oleObject progId="Equation.3" shapeId="8421839" r:id="rId2"/>
    <oleObject progId="Equation.3" shapeId="8421840" r:id="rId3"/>
    <oleObject progId="Equation.3" shapeId="8421841" r:id="rId4"/>
    <oleObject progId="Equation.3" shapeId="8421842" r:id="rId5"/>
    <oleObject progId="Equation.3" shapeId="8421843" r:id="rId6"/>
    <oleObject progId="Equation.3" shapeId="8421844" r:id="rId7"/>
    <oleObject progId="Equation.3" shapeId="8421845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5:I53"/>
  <sheetViews>
    <sheetView workbookViewId="0" topLeftCell="A1">
      <selection activeCell="L27" sqref="L27"/>
    </sheetView>
  </sheetViews>
  <sheetFormatPr defaultColWidth="11.421875" defaultRowHeight="12.75"/>
  <cols>
    <col min="1" max="4" width="9.421875" style="3" customWidth="1"/>
    <col min="5" max="5" width="8.7109375" style="3" customWidth="1"/>
    <col min="6" max="7" width="9.421875" style="3" customWidth="1"/>
    <col min="8" max="8" width="10.7109375" style="3" customWidth="1"/>
    <col min="9" max="9" width="7.7109375" style="3" customWidth="1"/>
    <col min="10" max="16384" width="11.421875" style="3" customWidth="1"/>
  </cols>
  <sheetData>
    <row r="5" spans="1:9" ht="12">
      <c r="A5" s="1"/>
      <c r="B5" s="2"/>
      <c r="C5" s="1"/>
      <c r="D5" s="1"/>
      <c r="E5" s="1"/>
      <c r="F5" s="1"/>
      <c r="G5" s="1"/>
      <c r="H5" s="2"/>
      <c r="I5" s="2"/>
    </row>
    <row r="6" spans="1:9" ht="12">
      <c r="A6" s="1" t="s">
        <v>23</v>
      </c>
      <c r="B6" s="2"/>
      <c r="C6" s="1"/>
      <c r="D6" s="1"/>
      <c r="E6" s="1"/>
      <c r="F6" s="1"/>
      <c r="G6" s="1"/>
      <c r="H6" s="2"/>
      <c r="I6" s="2"/>
    </row>
    <row r="7" spans="1:9" ht="12">
      <c r="A7" s="1" t="s">
        <v>22</v>
      </c>
      <c r="B7" s="2"/>
      <c r="C7" s="1"/>
      <c r="D7" s="1"/>
      <c r="E7" s="1"/>
      <c r="F7" s="1"/>
      <c r="G7" s="1"/>
      <c r="H7" s="2"/>
      <c r="I7" s="2"/>
    </row>
    <row r="9" spans="1:9" ht="26.25" customHeight="1">
      <c r="A9" s="4" t="s">
        <v>0</v>
      </c>
      <c r="B9" s="5"/>
      <c r="C9" s="5"/>
      <c r="D9" s="5"/>
      <c r="E9" s="5"/>
      <c r="F9" s="5"/>
      <c r="G9" s="5"/>
      <c r="H9" s="5"/>
      <c r="I9" s="5"/>
    </row>
    <row r="11" spans="1:9" ht="12">
      <c r="A11" s="6" t="s">
        <v>1</v>
      </c>
      <c r="B11" s="7"/>
      <c r="C11" s="8"/>
      <c r="D11" s="9"/>
      <c r="E11" s="9"/>
      <c r="F11" s="9"/>
      <c r="G11" s="7"/>
      <c r="H11" s="9"/>
      <c r="I11" s="7"/>
    </row>
    <row r="12" spans="1:9" ht="12">
      <c r="A12" s="6"/>
      <c r="B12" s="7"/>
      <c r="C12" s="8"/>
      <c r="D12" s="9"/>
      <c r="E12" s="9"/>
      <c r="F12" s="9"/>
      <c r="G12" s="7"/>
      <c r="H12" s="9"/>
      <c r="I12" s="7"/>
    </row>
    <row r="13" spans="1:9" ht="12">
      <c r="A13" s="10">
        <v>0</v>
      </c>
      <c r="B13" s="11">
        <f>+'[1]Resultados'!B109</f>
        <v>0.02587</v>
      </c>
      <c r="C13" s="11">
        <f>+'[1]Resultados'!C109</f>
        <v>0.02532</v>
      </c>
      <c r="D13" s="12">
        <f>+'[1]Resultados'!D109</f>
        <v>100000</v>
      </c>
      <c r="E13" s="12">
        <f>+'[1]Resultados'!E109</f>
        <v>2532</v>
      </c>
      <c r="F13" s="12">
        <f>+'[1]Resultados'!F109</f>
        <v>97861</v>
      </c>
      <c r="G13" s="11">
        <f>+'[1]Resultados'!G109</f>
        <v>0.97382</v>
      </c>
      <c r="H13" s="12">
        <f>+'[1]Resultados'!H109</f>
        <v>7178985</v>
      </c>
      <c r="I13" s="13">
        <f>+'[1]Resultados'!I109</f>
        <v>71.79</v>
      </c>
    </row>
    <row r="14" spans="1:9" ht="12">
      <c r="A14" s="18" t="s">
        <v>2</v>
      </c>
      <c r="B14" s="19">
        <f>+'[1]Resultados'!B110</f>
        <v>0.00083</v>
      </c>
      <c r="C14" s="19">
        <f>+'[1]Resultados'!C110</f>
        <v>0.00331</v>
      </c>
      <c r="D14" s="20">
        <f>+'[1]Resultados'!D110</f>
        <v>97468</v>
      </c>
      <c r="E14" s="20">
        <f>+'[1]Resultados'!E110</f>
        <v>323</v>
      </c>
      <c r="F14" s="20">
        <f>+'[1]Resultados'!F110</f>
        <v>389051</v>
      </c>
      <c r="G14" s="19">
        <f>+'[1]Resultados'!G110</f>
        <v>0.99679</v>
      </c>
      <c r="H14" s="20">
        <f>+'[1]Resultados'!H110</f>
        <v>7081125</v>
      </c>
      <c r="I14" s="21">
        <f>+'[1]Resultados'!I110</f>
        <v>72.65</v>
      </c>
    </row>
    <row r="15" spans="1:9" ht="12">
      <c r="A15" s="10" t="s">
        <v>3</v>
      </c>
      <c r="B15" s="11">
        <f>+'[1]Resultados'!B111</f>
        <v>0.00031</v>
      </c>
      <c r="C15" s="11">
        <f>+'[1]Resultados'!C111</f>
        <v>0.00156</v>
      </c>
      <c r="D15" s="12">
        <f>+'[1]Resultados'!D111</f>
        <v>97145</v>
      </c>
      <c r="E15" s="12">
        <f>+'[1]Resultados'!E111</f>
        <v>151</v>
      </c>
      <c r="F15" s="12">
        <f>+'[1]Resultados'!F111</f>
        <v>485348</v>
      </c>
      <c r="G15" s="11">
        <f>+'[1]Resultados'!G111</f>
        <v>0.99833</v>
      </c>
      <c r="H15" s="12">
        <f>+'[1]Resultados'!H111</f>
        <v>6692073</v>
      </c>
      <c r="I15" s="13">
        <f>+'[1]Resultados'!I111</f>
        <v>68.89</v>
      </c>
    </row>
    <row r="16" spans="1:9" ht="12">
      <c r="A16" s="18" t="s">
        <v>4</v>
      </c>
      <c r="B16" s="19">
        <f>+'[1]Resultados'!B112</f>
        <v>0.00036</v>
      </c>
      <c r="C16" s="19">
        <f>+'[1]Resultados'!C112</f>
        <v>0.00178</v>
      </c>
      <c r="D16" s="20">
        <f>+'[1]Resultados'!D112</f>
        <v>96994</v>
      </c>
      <c r="E16" s="20">
        <f>+'[1]Resultados'!E112</f>
        <v>172</v>
      </c>
      <c r="F16" s="20">
        <f>+'[1]Resultados'!F112</f>
        <v>484539</v>
      </c>
      <c r="G16" s="19">
        <f>+'[1]Resultados'!G112</f>
        <v>0.9968</v>
      </c>
      <c r="H16" s="20">
        <f>+'[1]Resultados'!H112</f>
        <v>6206725</v>
      </c>
      <c r="I16" s="21">
        <f>+'[1]Resultados'!I112</f>
        <v>63.99</v>
      </c>
    </row>
    <row r="17" spans="1:9" ht="12">
      <c r="A17" s="10" t="s">
        <v>5</v>
      </c>
      <c r="B17" s="11">
        <f>+'[1]Resultados'!B113</f>
        <v>0.00093</v>
      </c>
      <c r="C17" s="11">
        <f>+'[1]Resultados'!C113</f>
        <v>0.00463</v>
      </c>
      <c r="D17" s="12">
        <f>+'[1]Resultados'!D113</f>
        <v>96822</v>
      </c>
      <c r="E17" s="12">
        <f>+'[1]Resultados'!E113</f>
        <v>448</v>
      </c>
      <c r="F17" s="12">
        <f>+'[1]Resultados'!F113</f>
        <v>482987</v>
      </c>
      <c r="G17" s="11">
        <f>+'[1]Resultados'!G113</f>
        <v>0.99382</v>
      </c>
      <c r="H17" s="12">
        <f>+'[1]Resultados'!H113</f>
        <v>5722186</v>
      </c>
      <c r="I17" s="13">
        <f>+'[1]Resultados'!I113</f>
        <v>59.1</v>
      </c>
    </row>
    <row r="18" spans="1:9" ht="12">
      <c r="A18" s="18" t="s">
        <v>6</v>
      </c>
      <c r="B18" s="19">
        <f>+'[1]Resultados'!B114</f>
        <v>0.00155</v>
      </c>
      <c r="C18" s="19">
        <f>+'[1]Resultados'!C114</f>
        <v>0.00773</v>
      </c>
      <c r="D18" s="20">
        <f>+'[1]Resultados'!D114</f>
        <v>96373</v>
      </c>
      <c r="E18" s="20">
        <f>+'[1]Resultados'!E114</f>
        <v>745</v>
      </c>
      <c r="F18" s="20">
        <f>+'[1]Resultados'!F114</f>
        <v>480004</v>
      </c>
      <c r="G18" s="19">
        <f>+'[1]Resultados'!G114</f>
        <v>0.99215</v>
      </c>
      <c r="H18" s="20">
        <f>+'[1]Resultados'!H114</f>
        <v>5239199</v>
      </c>
      <c r="I18" s="21">
        <f>+'[1]Resultados'!I114</f>
        <v>54.36</v>
      </c>
    </row>
    <row r="19" spans="1:9" ht="12">
      <c r="A19" s="10" t="s">
        <v>7</v>
      </c>
      <c r="B19" s="11">
        <f>+'[1]Resultados'!B115</f>
        <v>0.0016</v>
      </c>
      <c r="C19" s="11">
        <f>+'[1]Resultados'!C115</f>
        <v>0.00798</v>
      </c>
      <c r="D19" s="12">
        <f>+'[1]Resultados'!D115</f>
        <v>95628</v>
      </c>
      <c r="E19" s="12">
        <f>+'[1]Resultados'!E115</f>
        <v>763</v>
      </c>
      <c r="F19" s="12">
        <f>+'[1]Resultados'!F115</f>
        <v>476235</v>
      </c>
      <c r="G19" s="11">
        <f>+'[1]Resultados'!G115</f>
        <v>0.99149</v>
      </c>
      <c r="H19" s="12">
        <f>+'[1]Resultados'!H115</f>
        <v>4759194</v>
      </c>
      <c r="I19" s="13">
        <f>+'[1]Resultados'!I115</f>
        <v>49.77</v>
      </c>
    </row>
    <row r="20" spans="1:9" ht="12">
      <c r="A20" s="18" t="s">
        <v>8</v>
      </c>
      <c r="B20" s="19">
        <f>+'[1]Resultados'!B116</f>
        <v>0.00182</v>
      </c>
      <c r="C20" s="19">
        <f>+'[1]Resultados'!C116</f>
        <v>0.00905</v>
      </c>
      <c r="D20" s="20">
        <f>+'[1]Resultados'!D116</f>
        <v>94866</v>
      </c>
      <c r="E20" s="20">
        <f>+'[1]Resultados'!E116</f>
        <v>858</v>
      </c>
      <c r="F20" s="20">
        <f>+'[1]Resultados'!F116</f>
        <v>472182</v>
      </c>
      <c r="G20" s="19">
        <f>+'[1]Resultados'!G116</f>
        <v>0.99003</v>
      </c>
      <c r="H20" s="20">
        <f>+'[1]Resultados'!H116</f>
        <v>4282959</v>
      </c>
      <c r="I20" s="21">
        <f>+'[1]Resultados'!I116</f>
        <v>45.15</v>
      </c>
    </row>
    <row r="21" spans="1:9" ht="12">
      <c r="A21" s="10" t="s">
        <v>9</v>
      </c>
      <c r="B21" s="11">
        <f>+'[1]Resultados'!B117</f>
        <v>0.00219</v>
      </c>
      <c r="C21" s="11">
        <f>+'[1]Resultados'!C117</f>
        <v>0.0109</v>
      </c>
      <c r="D21" s="12">
        <f>+'[1]Resultados'!D117</f>
        <v>94007</v>
      </c>
      <c r="E21" s="12">
        <f>+'[1]Resultados'!E117</f>
        <v>1025</v>
      </c>
      <c r="F21" s="12">
        <f>+'[1]Resultados'!F117</f>
        <v>467474</v>
      </c>
      <c r="G21" s="11">
        <f>+'[1]Resultados'!G117</f>
        <v>0.98747</v>
      </c>
      <c r="H21" s="12">
        <f>+'[1]Resultados'!H117</f>
        <v>3810777</v>
      </c>
      <c r="I21" s="13">
        <f>+'[1]Resultados'!I117</f>
        <v>40.54</v>
      </c>
    </row>
    <row r="22" spans="1:9" ht="12">
      <c r="A22" s="18" t="s">
        <v>10</v>
      </c>
      <c r="B22" s="19">
        <f>+'[1]Resultados'!B118</f>
        <v>0.00286</v>
      </c>
      <c r="C22" s="19">
        <f>+'[1]Resultados'!C118</f>
        <v>0.01418</v>
      </c>
      <c r="D22" s="20">
        <f>+'[1]Resultados'!D118</f>
        <v>92982</v>
      </c>
      <c r="E22" s="20">
        <f>+'[1]Resultados'!E118</f>
        <v>1318</v>
      </c>
      <c r="F22" s="20">
        <f>+'[1]Resultados'!F118</f>
        <v>461616</v>
      </c>
      <c r="G22" s="19">
        <f>+'[1]Resultados'!G118</f>
        <v>0.98212</v>
      </c>
      <c r="H22" s="20">
        <f>+'[1]Resultados'!H118</f>
        <v>3343303</v>
      </c>
      <c r="I22" s="21">
        <f>+'[1]Resultados'!I118</f>
        <v>35.96</v>
      </c>
    </row>
    <row r="23" spans="1:9" ht="12">
      <c r="A23" s="10" t="s">
        <v>11</v>
      </c>
      <c r="B23" s="11">
        <f>+'[1]Resultados'!B119</f>
        <v>0.00438</v>
      </c>
      <c r="C23" s="11">
        <f>+'[1]Resultados'!C119</f>
        <v>0.02165</v>
      </c>
      <c r="D23" s="12">
        <f>+'[1]Resultados'!D119</f>
        <v>91664</v>
      </c>
      <c r="E23" s="12">
        <f>+'[1]Resultados'!E119</f>
        <v>1984</v>
      </c>
      <c r="F23" s="12">
        <f>+'[1]Resultados'!F119</f>
        <v>453360</v>
      </c>
      <c r="G23" s="11">
        <f>+'[1]Resultados'!G119</f>
        <v>0.97346</v>
      </c>
      <c r="H23" s="12">
        <f>+'[1]Resultados'!H119</f>
        <v>2881688</v>
      </c>
      <c r="I23" s="13">
        <f>+'[1]Resultados'!I119</f>
        <v>31.44</v>
      </c>
    </row>
    <row r="24" spans="1:9" ht="12">
      <c r="A24" s="18" t="s">
        <v>12</v>
      </c>
      <c r="B24" s="19">
        <f>+'[1]Resultados'!B120</f>
        <v>0.00641</v>
      </c>
      <c r="C24" s="19">
        <f>+'[1]Resultados'!C120</f>
        <v>0.03155</v>
      </c>
      <c r="D24" s="20">
        <f>+'[1]Resultados'!D120</f>
        <v>89680</v>
      </c>
      <c r="E24" s="20">
        <f>+'[1]Resultados'!E120</f>
        <v>2830</v>
      </c>
      <c r="F24" s="20">
        <f>+'[1]Resultados'!F120</f>
        <v>441325</v>
      </c>
      <c r="G24" s="19">
        <f>+'[1]Resultados'!G120</f>
        <v>0.95981</v>
      </c>
      <c r="H24" s="20">
        <f>+'[1]Resultados'!H120</f>
        <v>2428328</v>
      </c>
      <c r="I24" s="21">
        <f>+'[1]Resultados'!I120</f>
        <v>27.08</v>
      </c>
    </row>
    <row r="25" spans="1:9" ht="12">
      <c r="A25" s="10" t="s">
        <v>13</v>
      </c>
      <c r="B25" s="11">
        <f>+'[1]Resultados'!B121</f>
        <v>0.01007</v>
      </c>
      <c r="C25" s="11">
        <f>+'[1]Resultados'!C121</f>
        <v>0.04912</v>
      </c>
      <c r="D25" s="12">
        <f>+'[1]Resultados'!D121</f>
        <v>86850</v>
      </c>
      <c r="E25" s="12">
        <f>+'[1]Resultados'!E121</f>
        <v>4266</v>
      </c>
      <c r="F25" s="12">
        <f>+'[1]Resultados'!F121</f>
        <v>423587</v>
      </c>
      <c r="G25" s="11">
        <f>+'[1]Resultados'!G121</f>
        <v>0.93701</v>
      </c>
      <c r="H25" s="12">
        <f>+'[1]Resultados'!H121</f>
        <v>1987002</v>
      </c>
      <c r="I25" s="13">
        <f>+'[1]Resultados'!I121</f>
        <v>22.88</v>
      </c>
    </row>
    <row r="26" spans="1:9" ht="12">
      <c r="A26" s="18" t="s">
        <v>14</v>
      </c>
      <c r="B26" s="19">
        <f>+'[1]Resultados'!B122</f>
        <v>0.01614</v>
      </c>
      <c r="C26" s="19">
        <f>+'[1]Resultados'!C122</f>
        <v>0.07758</v>
      </c>
      <c r="D26" s="20">
        <f>+'[1]Resultados'!D122</f>
        <v>82584</v>
      </c>
      <c r="E26" s="20">
        <f>+'[1]Resultados'!E122</f>
        <v>6407</v>
      </c>
      <c r="F26" s="20">
        <f>+'[1]Resultados'!F122</f>
        <v>396906</v>
      </c>
      <c r="G26" s="19">
        <f>+'[1]Resultados'!G122</f>
        <v>0.90106</v>
      </c>
      <c r="H26" s="20">
        <f>+'[1]Resultados'!H122</f>
        <v>1563416</v>
      </c>
      <c r="I26" s="21">
        <f>+'[1]Resultados'!I122</f>
        <v>18.93</v>
      </c>
    </row>
    <row r="27" spans="1:9" ht="12">
      <c r="A27" s="10" t="s">
        <v>15</v>
      </c>
      <c r="B27" s="11">
        <f>+'[1]Resultados'!B123</f>
        <v>0.02601</v>
      </c>
      <c r="C27" s="11">
        <f>+'[1]Resultados'!C123</f>
        <v>0.1221</v>
      </c>
      <c r="D27" s="12">
        <f>+'[1]Resultados'!D123</f>
        <v>76178</v>
      </c>
      <c r="E27" s="12">
        <f>+'[1]Resultados'!E123</f>
        <v>9301</v>
      </c>
      <c r="F27" s="12">
        <f>+'[1]Resultados'!F123</f>
        <v>357637</v>
      </c>
      <c r="G27" s="11">
        <f>+'[1]Resultados'!G123</f>
        <v>0.84639</v>
      </c>
      <c r="H27" s="12">
        <f>+'[1]Resultados'!H123</f>
        <v>1166510</v>
      </c>
      <c r="I27" s="13">
        <f>+'[1]Resultados'!I123</f>
        <v>15.31</v>
      </c>
    </row>
    <row r="28" spans="1:9" ht="12">
      <c r="A28" s="18" t="s">
        <v>16</v>
      </c>
      <c r="B28" s="19">
        <f>+'[1]Resultados'!B124</f>
        <v>0.04187</v>
      </c>
      <c r="C28" s="19">
        <f>+'[1]Resultados'!C124</f>
        <v>0.1895</v>
      </c>
      <c r="D28" s="20">
        <f>+'[1]Resultados'!D124</f>
        <v>66877</v>
      </c>
      <c r="E28" s="20">
        <f>+'[1]Resultados'!E124</f>
        <v>12673</v>
      </c>
      <c r="F28" s="20">
        <f>+'[1]Resultados'!F124</f>
        <v>302700</v>
      </c>
      <c r="G28" s="19">
        <f>+'[1]Resultados'!G124</f>
        <v>0.76699</v>
      </c>
      <c r="H28" s="20">
        <f>+'[1]Resultados'!H124</f>
        <v>808874</v>
      </c>
      <c r="I28" s="21">
        <f>+'[1]Resultados'!I124</f>
        <v>12.09</v>
      </c>
    </row>
    <row r="29" spans="1:9" ht="12">
      <c r="A29" s="10" t="s">
        <v>17</v>
      </c>
      <c r="B29" s="11">
        <f>+'[1]Resultados'!B125</f>
        <v>0.06693</v>
      </c>
      <c r="C29" s="11">
        <f>+'[1]Resultados'!C125</f>
        <v>0.28669</v>
      </c>
      <c r="D29" s="12">
        <f>+'[1]Resultados'!D125</f>
        <v>54203</v>
      </c>
      <c r="E29" s="12">
        <f>+'[1]Resultados'!E125</f>
        <v>15540</v>
      </c>
      <c r="F29" s="12">
        <f>+'[1]Resultados'!F125</f>
        <v>232168</v>
      </c>
      <c r="G29" s="11">
        <f>+'[1]Resultados'!G125</f>
        <v>0.54133</v>
      </c>
      <c r="H29" s="12">
        <f>+'[1]Resultados'!H125</f>
        <v>506173</v>
      </c>
      <c r="I29" s="13">
        <f>+'[1]Resultados'!I125</f>
        <v>9.34</v>
      </c>
    </row>
    <row r="30" spans="1:9" ht="12">
      <c r="A30" s="18" t="s">
        <v>18</v>
      </c>
      <c r="B30" s="19">
        <f>+'[1]Resultados'!B126</f>
        <v>0.14111</v>
      </c>
      <c r="C30" s="19">
        <f>+'[1]Resultados'!C126</f>
        <v>1</v>
      </c>
      <c r="D30" s="20">
        <f>+'[1]Resultados'!D126</f>
        <v>38664</v>
      </c>
      <c r="E30" s="20">
        <f>+'[1]Resultados'!E126</f>
        <v>38664</v>
      </c>
      <c r="F30" s="20">
        <f>+'[1]Resultados'!F126</f>
        <v>274005</v>
      </c>
      <c r="G30" s="19"/>
      <c r="H30" s="20">
        <f>+'[1]Resultados'!H126</f>
        <v>274005</v>
      </c>
      <c r="I30" s="21">
        <f>+'[1]Resultados'!I126</f>
        <v>7.09</v>
      </c>
    </row>
    <row r="31" spans="1:9" ht="13.5">
      <c r="A31" s="16" t="s">
        <v>24</v>
      </c>
      <c r="B31" s="16">
        <f>+'[1]Resultados'!B127</f>
        <v>0.1551</v>
      </c>
      <c r="C31" s="17" t="s">
        <v>25</v>
      </c>
      <c r="D31" s="16">
        <f>+'[1]Resultados'!D127</f>
        <v>1.457</v>
      </c>
      <c r="E31" s="22"/>
      <c r="F31" s="22"/>
      <c r="G31" s="22"/>
      <c r="H31" s="22"/>
      <c r="I31" s="23"/>
    </row>
    <row r="32" ht="12">
      <c r="I32" s="14"/>
    </row>
    <row r="33" spans="1:9" ht="12">
      <c r="A33" s="6" t="s">
        <v>19</v>
      </c>
      <c r="B33" s="7"/>
      <c r="C33" s="8"/>
      <c r="D33" s="9"/>
      <c r="E33" s="9"/>
      <c r="F33" s="9"/>
      <c r="G33" s="7"/>
      <c r="H33" s="9"/>
      <c r="I33" s="15"/>
    </row>
    <row r="34" spans="1:9" ht="12">
      <c r="A34" s="6"/>
      <c r="B34" s="7"/>
      <c r="C34" s="8"/>
      <c r="D34" s="9"/>
      <c r="E34" s="9"/>
      <c r="F34" s="9"/>
      <c r="G34" s="7"/>
      <c r="H34" s="9"/>
      <c r="I34" s="15"/>
    </row>
    <row r="35" spans="1:9" ht="12">
      <c r="A35" s="10">
        <v>0</v>
      </c>
      <c r="B35" s="11">
        <f>+'[1]Resultados'!B284</f>
        <v>0.01903</v>
      </c>
      <c r="C35" s="11">
        <f>+'[1]Resultados'!C284</f>
        <v>0.01874</v>
      </c>
      <c r="D35" s="12">
        <f>+'[1]Resultados'!D284</f>
        <v>100000</v>
      </c>
      <c r="E35" s="12">
        <f>+'[1]Resultados'!E284</f>
        <v>1874</v>
      </c>
      <c r="F35" s="12">
        <f>+'[1]Resultados'!F284</f>
        <v>98464</v>
      </c>
      <c r="G35" s="11">
        <f>+'[1]Resultados'!G284</f>
        <v>0.97986</v>
      </c>
      <c r="H35" s="12">
        <f>+'[1]Resultados'!H284</f>
        <v>7797950</v>
      </c>
      <c r="I35" s="13">
        <f>+'[1]Resultados'!I284</f>
        <v>77.98</v>
      </c>
    </row>
    <row r="36" spans="1:9" ht="12">
      <c r="A36" s="18" t="s">
        <v>2</v>
      </c>
      <c r="B36" s="19">
        <f>+'[1]Resultados'!B285</f>
        <v>0.00104</v>
      </c>
      <c r="C36" s="19">
        <f>+'[1]Resultados'!C285</f>
        <v>0.00416</v>
      </c>
      <c r="D36" s="20">
        <f>+'[1]Resultados'!D285</f>
        <v>98126</v>
      </c>
      <c r="E36" s="20">
        <f>+'[1]Resultados'!E285</f>
        <v>408</v>
      </c>
      <c r="F36" s="20">
        <f>+'[1]Resultados'!F285</f>
        <v>391468</v>
      </c>
      <c r="G36" s="19">
        <f>+'[1]Resultados'!G285</f>
        <v>0.99663</v>
      </c>
      <c r="H36" s="20">
        <f>+'[1]Resultados'!H285</f>
        <v>7699486</v>
      </c>
      <c r="I36" s="21">
        <f>+'[1]Resultados'!I285</f>
        <v>78.47</v>
      </c>
    </row>
    <row r="37" spans="1:9" ht="12">
      <c r="A37" s="10" t="s">
        <v>3</v>
      </c>
      <c r="B37" s="11">
        <f>+'[1]Resultados'!B286</f>
        <v>0.00025</v>
      </c>
      <c r="C37" s="11">
        <f>+'[1]Resultados'!C286</f>
        <v>0.00126</v>
      </c>
      <c r="D37" s="12">
        <f>+'[1]Resultados'!D286</f>
        <v>97718</v>
      </c>
      <c r="E37" s="12">
        <f>+'[1]Resultados'!E286</f>
        <v>123</v>
      </c>
      <c r="F37" s="12">
        <f>+'[1]Resultados'!F286</f>
        <v>488283</v>
      </c>
      <c r="G37" s="11">
        <f>+'[1]Resultados'!G286</f>
        <v>0.99867</v>
      </c>
      <c r="H37" s="12">
        <f>+'[1]Resultados'!H286</f>
        <v>7308018</v>
      </c>
      <c r="I37" s="13">
        <f>+'[1]Resultados'!I286</f>
        <v>74.79</v>
      </c>
    </row>
    <row r="38" spans="1:9" ht="12">
      <c r="A38" s="18" t="s">
        <v>4</v>
      </c>
      <c r="B38" s="19">
        <f>+'[1]Resultados'!B287</f>
        <v>0.00028</v>
      </c>
      <c r="C38" s="19">
        <f>+'[1]Resultados'!C287</f>
        <v>0.0014</v>
      </c>
      <c r="D38" s="20">
        <f>+'[1]Resultados'!D287</f>
        <v>97595</v>
      </c>
      <c r="E38" s="20">
        <f>+'[1]Resultados'!E287</f>
        <v>137</v>
      </c>
      <c r="F38" s="20">
        <f>+'[1]Resultados'!F287</f>
        <v>487633</v>
      </c>
      <c r="G38" s="19">
        <f>+'[1]Resultados'!G287</f>
        <v>0.99801</v>
      </c>
      <c r="H38" s="20">
        <f>+'[1]Resultados'!H287</f>
        <v>6819735</v>
      </c>
      <c r="I38" s="21">
        <f>+'[1]Resultados'!I287</f>
        <v>69.88</v>
      </c>
    </row>
    <row r="39" spans="1:9" ht="12">
      <c r="A39" s="10" t="s">
        <v>5</v>
      </c>
      <c r="B39" s="11">
        <f>+'[1]Resultados'!B288</f>
        <v>0.00052</v>
      </c>
      <c r="C39" s="11">
        <f>+'[1]Resultados'!C288</f>
        <v>0.00259</v>
      </c>
      <c r="D39" s="12">
        <f>+'[1]Resultados'!D288</f>
        <v>97458</v>
      </c>
      <c r="E39" s="12">
        <f>+'[1]Resultados'!E288</f>
        <v>252</v>
      </c>
      <c r="F39" s="12">
        <f>+'[1]Resultados'!F288</f>
        <v>486661</v>
      </c>
      <c r="G39" s="11">
        <f>+'[1]Resultados'!G288</f>
        <v>0.99716</v>
      </c>
      <c r="H39" s="12">
        <f>+'[1]Resultados'!H288</f>
        <v>6332102</v>
      </c>
      <c r="I39" s="13">
        <f>+'[1]Resultados'!I288</f>
        <v>64.97</v>
      </c>
    </row>
    <row r="40" spans="1:9" ht="12">
      <c r="A40" s="18" t="s">
        <v>6</v>
      </c>
      <c r="B40" s="19">
        <f>+'[1]Resultados'!B289</f>
        <v>0.00062</v>
      </c>
      <c r="C40" s="19">
        <f>+'[1]Resultados'!C289</f>
        <v>0.00309</v>
      </c>
      <c r="D40" s="20">
        <f>+'[1]Resultados'!D289</f>
        <v>97206</v>
      </c>
      <c r="E40" s="20">
        <f>+'[1]Resultados'!E289</f>
        <v>301</v>
      </c>
      <c r="F40" s="20">
        <f>+'[1]Resultados'!F289</f>
        <v>485280</v>
      </c>
      <c r="G40" s="19">
        <f>+'[1]Resultados'!G289</f>
        <v>0.9969</v>
      </c>
      <c r="H40" s="20">
        <f>+'[1]Resultados'!H289</f>
        <v>5845441</v>
      </c>
      <c r="I40" s="21">
        <f>+'[1]Resultados'!I289</f>
        <v>60.13</v>
      </c>
    </row>
    <row r="41" spans="1:9" ht="12">
      <c r="A41" s="10" t="s">
        <v>7</v>
      </c>
      <c r="B41" s="11">
        <f>+'[1]Resultados'!B290</f>
        <v>0.00062</v>
      </c>
      <c r="C41" s="11">
        <f>+'[1]Resultados'!C290</f>
        <v>0.00311</v>
      </c>
      <c r="D41" s="12">
        <f>+'[1]Resultados'!D290</f>
        <v>96906</v>
      </c>
      <c r="E41" s="12">
        <f>+'[1]Resultados'!E290</f>
        <v>302</v>
      </c>
      <c r="F41" s="12">
        <f>+'[1]Resultados'!F290</f>
        <v>483774</v>
      </c>
      <c r="G41" s="11">
        <f>+'[1]Resultados'!G290</f>
        <v>0.99662</v>
      </c>
      <c r="H41" s="12">
        <f>+'[1]Resultados'!H290</f>
        <v>5360161</v>
      </c>
      <c r="I41" s="13">
        <f>+'[1]Resultados'!I290</f>
        <v>55.31</v>
      </c>
    </row>
    <row r="42" spans="1:9" ht="12">
      <c r="A42" s="18" t="s">
        <v>8</v>
      </c>
      <c r="B42" s="19">
        <f>+'[1]Resultados'!B291</f>
        <v>0.00073</v>
      </c>
      <c r="C42" s="19">
        <f>+'[1]Resultados'!C291</f>
        <v>0.00364</v>
      </c>
      <c r="D42" s="20">
        <f>+'[1]Resultados'!D291</f>
        <v>96604</v>
      </c>
      <c r="E42" s="20">
        <f>+'[1]Resultados'!E291</f>
        <v>352</v>
      </c>
      <c r="F42" s="20">
        <f>+'[1]Resultados'!F291</f>
        <v>482140</v>
      </c>
      <c r="G42" s="19">
        <f>+'[1]Resultados'!G291</f>
        <v>0.99566</v>
      </c>
      <c r="H42" s="20">
        <f>+'[1]Resultados'!H291</f>
        <v>4876387</v>
      </c>
      <c r="I42" s="21">
        <f>+'[1]Resultados'!I291</f>
        <v>50.48</v>
      </c>
    </row>
    <row r="43" spans="1:9" ht="12">
      <c r="A43" s="10" t="s">
        <v>9</v>
      </c>
      <c r="B43" s="11">
        <f>+'[1]Resultados'!B292</f>
        <v>0.00101</v>
      </c>
      <c r="C43" s="11">
        <f>+'[1]Resultados'!C292</f>
        <v>0.00504</v>
      </c>
      <c r="D43" s="12">
        <f>+'[1]Resultados'!D292</f>
        <v>96252</v>
      </c>
      <c r="E43" s="12">
        <f>+'[1]Resultados'!E292</f>
        <v>486</v>
      </c>
      <c r="F43" s="12">
        <f>+'[1]Resultados'!F292</f>
        <v>480047</v>
      </c>
      <c r="G43" s="11">
        <f>+'[1]Resultados'!G292</f>
        <v>0.99371</v>
      </c>
      <c r="H43" s="12">
        <f>+'[1]Resultados'!H292</f>
        <v>4394247</v>
      </c>
      <c r="I43" s="13">
        <f>+'[1]Resultados'!I292</f>
        <v>45.65</v>
      </c>
    </row>
    <row r="44" spans="1:9" ht="12">
      <c r="A44" s="18" t="s">
        <v>10</v>
      </c>
      <c r="B44" s="19">
        <f>+'[1]Resultados'!B293</f>
        <v>0.00152</v>
      </c>
      <c r="C44" s="19">
        <f>+'[1]Resultados'!C293</f>
        <v>0.00755</v>
      </c>
      <c r="D44" s="20">
        <f>+'[1]Resultados'!D293</f>
        <v>95767</v>
      </c>
      <c r="E44" s="20">
        <f>+'[1]Resultados'!E293</f>
        <v>723</v>
      </c>
      <c r="F44" s="20">
        <f>+'[1]Resultados'!F293</f>
        <v>477026</v>
      </c>
      <c r="G44" s="19">
        <f>+'[1]Resultados'!G293</f>
        <v>0.9901</v>
      </c>
      <c r="H44" s="20">
        <f>+'[1]Resultados'!H293</f>
        <v>3914200</v>
      </c>
      <c r="I44" s="21">
        <f>+'[1]Resultados'!I293</f>
        <v>40.87</v>
      </c>
    </row>
    <row r="45" spans="1:9" ht="12">
      <c r="A45" s="10" t="s">
        <v>11</v>
      </c>
      <c r="B45" s="11">
        <f>+'[1]Resultados'!B294</f>
        <v>0.00247</v>
      </c>
      <c r="C45" s="11">
        <f>+'[1]Resultados'!C294</f>
        <v>0.01228</v>
      </c>
      <c r="D45" s="12">
        <f>+'[1]Resultados'!D294</f>
        <v>95044</v>
      </c>
      <c r="E45" s="12">
        <f>+'[1]Resultados'!E294</f>
        <v>1167</v>
      </c>
      <c r="F45" s="12">
        <f>+'[1]Resultados'!F294</f>
        <v>472302</v>
      </c>
      <c r="G45" s="11">
        <f>+'[1]Resultados'!G294</f>
        <v>0.98526</v>
      </c>
      <c r="H45" s="12">
        <f>+'[1]Resultados'!H294</f>
        <v>3437173</v>
      </c>
      <c r="I45" s="13">
        <f>+'[1]Resultados'!I294</f>
        <v>36.16</v>
      </c>
    </row>
    <row r="46" spans="1:9" ht="12">
      <c r="A46" s="18" t="s">
        <v>12</v>
      </c>
      <c r="B46" s="19">
        <f>+'[1]Resultados'!B295</f>
        <v>0.00348</v>
      </c>
      <c r="C46" s="19">
        <f>+'[1]Resultados'!C295</f>
        <v>0.01723</v>
      </c>
      <c r="D46" s="20">
        <f>+'[1]Resultados'!D295</f>
        <v>93877</v>
      </c>
      <c r="E46" s="20">
        <f>+'[1]Resultados'!E295</f>
        <v>1618</v>
      </c>
      <c r="F46" s="20">
        <f>+'[1]Resultados'!F295</f>
        <v>465340</v>
      </c>
      <c r="G46" s="19">
        <f>+'[1]Resultados'!G295</f>
        <v>0.97776</v>
      </c>
      <c r="H46" s="20">
        <f>+'[1]Resultados'!H295</f>
        <v>2964872</v>
      </c>
      <c r="I46" s="21">
        <f>+'[1]Resultados'!I295</f>
        <v>31.58</v>
      </c>
    </row>
    <row r="47" spans="1:9" ht="12">
      <c r="A47" s="10" t="s">
        <v>13</v>
      </c>
      <c r="B47" s="11">
        <f>+'[1]Resultados'!B296</f>
        <v>0.00554</v>
      </c>
      <c r="C47" s="11">
        <f>+'[1]Resultados'!C296</f>
        <v>0.02734</v>
      </c>
      <c r="D47" s="12">
        <f>+'[1]Resultados'!D296</f>
        <v>92259</v>
      </c>
      <c r="E47" s="12">
        <f>+'[1]Resultados'!E296</f>
        <v>2523</v>
      </c>
      <c r="F47" s="12">
        <f>+'[1]Resultados'!F296</f>
        <v>454988</v>
      </c>
      <c r="G47" s="11">
        <f>+'[1]Resultados'!G296</f>
        <v>0.96551</v>
      </c>
      <c r="H47" s="12">
        <f>+'[1]Resultados'!H296</f>
        <v>2499532</v>
      </c>
      <c r="I47" s="13">
        <f>+'[1]Resultados'!I296</f>
        <v>27.09</v>
      </c>
    </row>
    <row r="48" spans="1:9" ht="12">
      <c r="A48" s="18" t="s">
        <v>14</v>
      </c>
      <c r="B48" s="19">
        <f>+'[1]Resultados'!B297</f>
        <v>0.00854</v>
      </c>
      <c r="C48" s="19">
        <f>+'[1]Resultados'!C297</f>
        <v>0.04183</v>
      </c>
      <c r="D48" s="20">
        <f>+'[1]Resultados'!D297</f>
        <v>89736</v>
      </c>
      <c r="E48" s="20">
        <f>+'[1]Resultados'!E297</f>
        <v>3754</v>
      </c>
      <c r="F48" s="20">
        <f>+'[1]Resultados'!F297</f>
        <v>439298</v>
      </c>
      <c r="G48" s="19">
        <f>+'[1]Resultados'!G297</f>
        <v>0.94597</v>
      </c>
      <c r="H48" s="20">
        <f>+'[1]Resultados'!H297</f>
        <v>2044544</v>
      </c>
      <c r="I48" s="21">
        <f>+'[1]Resultados'!I297</f>
        <v>22.78</v>
      </c>
    </row>
    <row r="49" spans="1:9" ht="12">
      <c r="A49" s="10" t="s">
        <v>15</v>
      </c>
      <c r="B49" s="11">
        <f>+'[1]Resultados'!B298</f>
        <v>0.01382</v>
      </c>
      <c r="C49" s="11">
        <f>+'[1]Resultados'!C298</f>
        <v>0.06677</v>
      </c>
      <c r="D49" s="12">
        <f>+'[1]Resultados'!D298</f>
        <v>85983</v>
      </c>
      <c r="E49" s="12">
        <f>+'[1]Resultados'!E298</f>
        <v>5741</v>
      </c>
      <c r="F49" s="12">
        <f>+'[1]Resultados'!F298</f>
        <v>415561</v>
      </c>
      <c r="G49" s="11">
        <f>+'[1]Resultados'!G298</f>
        <v>0.91481</v>
      </c>
      <c r="H49" s="12">
        <f>+'[1]Resultados'!H298</f>
        <v>1605246</v>
      </c>
      <c r="I49" s="13">
        <f>+'[1]Resultados'!I298</f>
        <v>18.67</v>
      </c>
    </row>
    <row r="50" spans="1:9" ht="12">
      <c r="A50" s="18" t="s">
        <v>16</v>
      </c>
      <c r="B50" s="19">
        <f>+'[1]Resultados'!B299</f>
        <v>0.02215</v>
      </c>
      <c r="C50" s="19">
        <f>+'[1]Resultados'!C299</f>
        <v>0.10492</v>
      </c>
      <c r="D50" s="20">
        <f>+'[1]Resultados'!D299</f>
        <v>80242</v>
      </c>
      <c r="E50" s="20">
        <f>+'[1]Resultados'!E299</f>
        <v>8419</v>
      </c>
      <c r="F50" s="20">
        <f>+'[1]Resultados'!F299</f>
        <v>380160</v>
      </c>
      <c r="G50" s="19">
        <f>+'[1]Resultados'!G299</f>
        <v>0.85534</v>
      </c>
      <c r="H50" s="20">
        <f>+'[1]Resultados'!H299</f>
        <v>1189685</v>
      </c>
      <c r="I50" s="21">
        <f>+'[1]Resultados'!I299</f>
        <v>14.83</v>
      </c>
    </row>
    <row r="51" spans="1:9" ht="12">
      <c r="A51" s="10" t="s">
        <v>17</v>
      </c>
      <c r="B51" s="11">
        <f>+'[1]Resultados'!B300</f>
        <v>0.04176</v>
      </c>
      <c r="C51" s="11">
        <f>+'[1]Resultados'!C300</f>
        <v>0.18905</v>
      </c>
      <c r="D51" s="12">
        <f>+'[1]Resultados'!D300</f>
        <v>71822</v>
      </c>
      <c r="E51" s="12">
        <f>+'[1]Resultados'!E300</f>
        <v>13578</v>
      </c>
      <c r="F51" s="12">
        <f>+'[1]Resultados'!F300</f>
        <v>325166</v>
      </c>
      <c r="G51" s="11">
        <f>+'[1]Resultados'!G300</f>
        <v>0.59832</v>
      </c>
      <c r="H51" s="12">
        <f>+'[1]Resultados'!H300</f>
        <v>809525</v>
      </c>
      <c r="I51" s="13">
        <f>+'[1]Resultados'!I300</f>
        <v>11.27</v>
      </c>
    </row>
    <row r="52" spans="1:9" ht="12">
      <c r="A52" s="18" t="s">
        <v>18</v>
      </c>
      <c r="B52" s="19">
        <f>+'[1]Resultados'!B301</f>
        <v>0.12025</v>
      </c>
      <c r="C52" s="19">
        <f>+'[1]Resultados'!C301</f>
        <v>1</v>
      </c>
      <c r="D52" s="20">
        <f>+'[1]Resultados'!D301</f>
        <v>58244</v>
      </c>
      <c r="E52" s="20">
        <f>+'[1]Resultados'!E301</f>
        <v>58244</v>
      </c>
      <c r="F52" s="20">
        <f>+'[1]Resultados'!F301</f>
        <v>484359</v>
      </c>
      <c r="G52" s="19"/>
      <c r="H52" s="20">
        <f>+'[1]Resultados'!H301</f>
        <v>484359</v>
      </c>
      <c r="I52" s="21">
        <f>+'[1]Resultados'!I301</f>
        <v>8.32</v>
      </c>
    </row>
    <row r="53" spans="1:9" ht="13.5">
      <c r="A53" s="16" t="s">
        <v>24</v>
      </c>
      <c r="B53" s="16">
        <f>+'[1]Resultados'!B302</f>
        <v>0.1802</v>
      </c>
      <c r="C53" s="17" t="s">
        <v>25</v>
      </c>
      <c r="D53" s="16">
        <f>+'[1]Resultados'!D302</f>
        <v>1.4598</v>
      </c>
      <c r="E53" s="22"/>
      <c r="F53" s="22"/>
      <c r="G53" s="22"/>
      <c r="H53" s="22"/>
      <c r="I53" s="23"/>
    </row>
  </sheetData>
  <printOptions/>
  <pageMargins left="0.75" right="0.75" top="1" bottom="1" header="0" footer="0"/>
  <pageSetup orientation="portrait" paperSize="9"/>
  <drawing r:id="rId10"/>
  <legacyDrawing r:id="rId9"/>
  <oleObjects>
    <oleObject progId="Equation.3" shapeId="8421846" r:id="rId1"/>
    <oleObject progId="Equation.3" shapeId="8421848" r:id="rId2"/>
    <oleObject progId="Equation.3" shapeId="8421849" r:id="rId3"/>
    <oleObject progId="Equation.3" shapeId="8421850" r:id="rId4"/>
    <oleObject progId="Equation.3" shapeId="8421851" r:id="rId5"/>
    <oleObject progId="Equation.3" shapeId="8421852" r:id="rId6"/>
    <oleObject progId="Equation.3" shapeId="8421853" r:id="rId7"/>
    <oleObject progId="Equation.3" shapeId="8421854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*</cp:lastModifiedBy>
  <dcterms:created xsi:type="dcterms:W3CDTF">2007-09-26T02:44:08Z</dcterms:created>
  <dcterms:modified xsi:type="dcterms:W3CDTF">2007-12-04T03:58:05Z</dcterms:modified>
  <cp:category/>
  <cp:version/>
  <cp:contentType/>
  <cp:contentStatus/>
</cp:coreProperties>
</file>