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9320" windowHeight="9735" tabRatio="974" activeTab="0"/>
  </bookViews>
  <sheets>
    <sheet name="San Andrés" sheetId="1" r:id="rId1"/>
    <sheet name="Providencia" sheetId="2" r:id="rId2"/>
    <sheet name="Santa Marta" sheetId="3" r:id="rId3"/>
    <sheet name="Cartagena" sheetId="4" r:id="rId4"/>
    <sheet name="Soledad" sheetId="5" r:id="rId5"/>
    <sheet name="Riohacha" sheetId="6" r:id="rId6"/>
    <sheet name="Valledupar" sheetId="7" r:id="rId7"/>
    <sheet name="Barrancabermeja" sheetId="8" r:id="rId8"/>
    <sheet name="Lebrija" sheetId="9" r:id="rId9"/>
    <sheet name="Cúcuta" sheetId="10" r:id="rId10"/>
    <sheet name="Medellín" sheetId="11" r:id="rId11"/>
    <sheet name="Ríonegro" sheetId="12" r:id="rId12"/>
    <sheet name="Pereira" sheetId="13" r:id="rId13"/>
    <sheet name="Armenia" sheetId="14" r:id="rId14"/>
    <sheet name="Ibagué" sheetId="15" r:id="rId15"/>
    <sheet name="Bogotá" sheetId="16" r:id="rId16"/>
    <sheet name="Palmira" sheetId="17" r:id="rId17"/>
    <sheet name="Popayán" sheetId="18" r:id="rId18"/>
    <sheet name="Neiva" sheetId="19" r:id="rId19"/>
    <sheet name="Chachagüí " sheetId="20" r:id="rId20"/>
    <sheet name="Aldana" sheetId="21" r:id="rId21"/>
    <sheet name="Quibdó" sheetId="22" r:id="rId22"/>
    <sheet name="Arauca" sheetId="23" r:id="rId23"/>
    <sheet name="Pto Carreño " sheetId="24" r:id="rId24"/>
    <sheet name="Villavicencio" sheetId="25" r:id="rId25"/>
    <sheet name="Leticia" sheetId="26" r:id="rId26"/>
  </sheets>
  <definedNames>
    <definedName name="_xlnm.Print_Area" localSheetId="20">'Aldana'!$A$1:$R$61</definedName>
    <definedName name="_xlnm.Print_Area" localSheetId="22">'Arauca'!$A$1:$R$61</definedName>
    <definedName name="_xlnm.Print_Area" localSheetId="13">'Armenia'!$A$1:$R$61</definedName>
    <definedName name="_xlnm.Print_Area" localSheetId="7">'Barrancabermeja'!$A$1:$R$62</definedName>
    <definedName name="_xlnm.Print_Area" localSheetId="15">'Bogotá'!$A$1:$R$61</definedName>
    <definedName name="_xlnm.Print_Area" localSheetId="3">'Cartagena'!$A$1:$R$62</definedName>
    <definedName name="_xlnm.Print_Area" localSheetId="19">'Chachagüí '!$A$1:$R$60</definedName>
    <definedName name="_xlnm.Print_Area" localSheetId="9">'Cúcuta'!$A$1:$R$61</definedName>
    <definedName name="_xlnm.Print_Area" localSheetId="14">'Ibagué'!$A$1:$R$61</definedName>
    <definedName name="_xlnm.Print_Area" localSheetId="8">'Lebrija'!$A$1:$R$60</definedName>
    <definedName name="_xlnm.Print_Area" localSheetId="25">'Leticia'!$A$1:$R$62</definedName>
    <definedName name="_xlnm.Print_Area" localSheetId="10">'Medellín'!$A$1:$R$61</definedName>
    <definedName name="_xlnm.Print_Area" localSheetId="18">'Neiva'!$A$1:$R$61</definedName>
    <definedName name="_xlnm.Print_Area" localSheetId="16">'Palmira'!$A$1:$R$61</definedName>
    <definedName name="_xlnm.Print_Area" localSheetId="12">'Pereira'!$A$1:$R$62</definedName>
    <definedName name="_xlnm.Print_Area" localSheetId="17">'Popayán'!$A$1:$R$61</definedName>
    <definedName name="_xlnm.Print_Area" localSheetId="1">'Providencia'!$A$1:$R$62</definedName>
    <definedName name="_xlnm.Print_Area" localSheetId="23">'Pto Carreño '!$A$1:$R$61</definedName>
    <definedName name="_xlnm.Print_Area" localSheetId="21">'Quibdó'!$A$1:$R$60</definedName>
    <definedName name="_xlnm.Print_Area" localSheetId="5">'Riohacha'!$A$1:$R$60</definedName>
    <definedName name="_xlnm.Print_Area" localSheetId="11">'Ríonegro'!$A$1:$R$52</definedName>
    <definedName name="_xlnm.Print_Area" localSheetId="0">'San Andrés'!$A$1:$R$63</definedName>
    <definedName name="_xlnm.Print_Area" localSheetId="2">'Santa Marta'!$A$1:$R$62</definedName>
    <definedName name="_xlnm.Print_Area" localSheetId="4">'Soledad'!$A$1:$R$63</definedName>
    <definedName name="_xlnm.Print_Area" localSheetId="6">'Valledupar'!$A$1:$R$60</definedName>
    <definedName name="_xlnm.Print_Area" localSheetId="24">'Villavicencio'!$A$1:$R$61</definedName>
  </definedNames>
  <calcPr fullCalcOnLoad="1"/>
</workbook>
</file>

<file path=xl/sharedStrings.xml><?xml version="1.0" encoding="utf-8"?>
<sst xmlns="http://schemas.openxmlformats.org/spreadsheetml/2006/main" count="962" uniqueCount="78">
  <si>
    <t>Temperatura media mensual</t>
  </si>
  <si>
    <t>(-)</t>
  </si>
  <si>
    <t>Promedio Anual</t>
  </si>
  <si>
    <t>Fuente: Sistema de Información Hidrológica y Meteorológica -SISDHIM, Instituto de Hidrología, Meteorología y Estudios Ambientales -IDEAM.</t>
  </si>
  <si>
    <r>
      <t>1</t>
    </r>
    <r>
      <rPr>
        <sz val="9"/>
        <rFont val="Arial"/>
        <family val="2"/>
      </rPr>
      <t xml:space="preserve">  Corresponde al promedio aritmético de los valores de temperatura ambiente media diaria medidos durante un mes.</t>
    </r>
  </si>
  <si>
    <t xml:space="preserve">(-) No existen datos.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</si>
  <si>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</si>
  <si>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</si>
  <si>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</si>
  <si>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</si>
  <si>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</si>
  <si>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</si>
  <si>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</si>
  <si>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</si>
  <si>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</si>
  <si>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</si>
  <si>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</si>
  <si>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</si>
  <si>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                                     </t>
  </si>
  <si>
    <t>Año</t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</si>
  <si>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12°35' latitud Norte , 81°42' longitud Oeste, elevación: 1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</si>
  <si>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 Coordenadas Geográficas: 13°21' latitud Norte , 81°21' longitud Oeste, elevación: 1 m
</t>
    </r>
  </si>
  <si>
    <r>
      <t>Grados Celsius (</t>
    </r>
    <r>
      <rPr>
        <sz val="8"/>
        <rFont val="Calibri"/>
        <family val="2"/>
      </rPr>
      <t>°</t>
    </r>
    <r>
      <rPr>
        <sz val="8"/>
        <rFont val="Arial"/>
        <family val="2"/>
      </rPr>
      <t>C)</t>
    </r>
  </si>
  <si>
    <t>Grados Celsius (°C)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</si>
  <si>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</si>
  <si>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Sesquicentenario</t>
    </r>
    <r>
      <rPr>
        <b/>
        <sz val="11"/>
        <rFont val="Calibri"/>
        <family val="2"/>
      </rPr>
      <t>²</t>
    </r>
    <r>
      <rPr>
        <b/>
        <sz val="11"/>
        <rFont val="Arial"/>
        <family val="2"/>
      </rPr>
      <t xml:space="preserve"> de San Andrés. Período 1974 - 2013</t>
    </r>
  </si>
  <si>
    <r>
      <t>Colombia. Temperatura media mensual del aire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registrada en la estación aeropuerto El Embrujo</t>
    </r>
    <r>
      <rPr>
        <b/>
        <sz val="11"/>
        <rFont val="Calibri"/>
        <family val="2"/>
      </rPr>
      <t>²</t>
    </r>
    <r>
      <rPr>
        <b/>
        <sz val="11"/>
        <rFont val="Arial"/>
        <family val="2"/>
      </rPr>
      <t xml:space="preserve"> de Provivencia. Período 1973 - 2013.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</si>
  <si>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Simón Bolívar</t>
    </r>
    <r>
      <rPr>
        <b/>
        <sz val="11"/>
        <rFont val="Calibri"/>
        <family val="2"/>
      </rPr>
      <t>²</t>
    </r>
    <r>
      <rPr>
        <b/>
        <sz val="11"/>
        <rFont val="Arial"/>
        <family val="2"/>
      </rPr>
      <t xml:space="preserve">  de Santa Marta. Período  1972 - 2013.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</si>
  <si>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Rafael Núñez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Cartagena. Período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</si>
  <si>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</si>
  <si>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Ernesto Cortissoz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Soledad.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</si>
  <si>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</si>
  <si>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</si>
  <si>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López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Valledupar.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</si>
  <si>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</si>
  <si>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Yariguies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Barrancabermeja.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</si>
  <si>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</si>
  <si>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Palonegro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Lebrija. Período1974 - 2013.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</si>
  <si>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07°07' latitud Norte , 73°11' longitud Oeste, elevación:  1189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</si>
  <si>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Camilo Daza de San José de Cúcuta.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</si>
  <si>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</si>
  <si>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Olaya Herrera de Medellín. Período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</si>
  <si>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06°13' latitud Norte , 75°35' longitud Oeste, elevación:  1490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</si>
  <si>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José María Córdova de Ríonegro. Período  1978 - 2013.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</si>
  <si>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06°10' latitud Norte , 75°25' longitud Oeste, elevación:  2073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</si>
  <si>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Matecaña de Pereira. Período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</si>
  <si>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</si>
  <si>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El Eden de Armenia. Período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</si>
  <si>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04°27' latitud Norte , 75°45' longitud Oeste, elevación: 1229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</si>
  <si>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Perales de Ibagué.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</si>
  <si>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04°25' latitud Norte , 75°08' longitud Oeste, elevación: 928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</si>
  <si>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Eldorado, Bogotá.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</si>
  <si>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04°42' latitud Norte , 74°09' longitud Oeste, elevación: 2547m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</si>
  <si>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Alfonso Bonilla Aragón de Palmira. Periodo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</si>
  <si>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</si>
  <si>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Guillermo León Valencia de Popayán.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</si>
  <si>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</si>
  <si>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Benito Salas de Neiva. Periodo 1972 -2013.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</si>
  <si>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02°56' latitud Norte , 75°17' longitud Oeste, elevación: 439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</si>
  <si>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</si>
  <si>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San Luis de Aldana. Periodo 1972 - 2013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</si>
  <si>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00°51' latitud Norte , 77°40' longitud Oeste, elevación: 2961 m
</t>
    </r>
  </si>
  <si>
    <r>
      <t>Colombia. Temperatura media mensual del aire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El Caraño de Quibdó.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</si>
  <si>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</si>
  <si>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Arauca de Arauca. Periodo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</si>
  <si>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</si>
  <si>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Puerto Carreño de Puerto Carreño. Periodo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</si>
  <si>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</si>
  <si>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Vanguardia de Villavicencio.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</si>
  <si>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
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</si>
  <si>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Vásquez Cobo de Leticia.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</si>
  <si>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
</t>
    </r>
  </si>
  <si>
    <t>Los datos son reportan con fecha de corte  abril de 2014.</t>
  </si>
  <si>
    <t>Sistema de Información del Medio Ambiente de los Países de la Comunidad Andina</t>
  </si>
  <si>
    <t>Fecha de Actualización: 20/08/2014</t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</si>
  <si>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Almirante Padilla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Riohacha. Período 1972 - 2013.</t>
    </r>
  </si>
  <si>
    <r>
      <t>Colombia. Temperatura media mensual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Antonio Nariño de Chachagüí. Periodo  1972 - 2013.</t>
    </r>
  </si>
  <si>
    <t>Fecha de publicación: 28/12/2015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</si>
</sst>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_ [$€-2]\ * #,##0.00_ ;_ [$€-2]\ * \-#,##0.00_ ;_ [$€-2]\ * \-??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60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thick">
        <color indexed="9"/>
      </right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medium">
        <color indexed="9"/>
      </bottom>
    </border>
    <border>
      <left/>
      <right style="thick"/>
      <top/>
      <bottom style="medium">
        <color indexed="9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>
        <color indexed="9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 style="medium"/>
      <bottom/>
    </border>
    <border>
      <left/>
      <right>
        <color indexed="63"/>
      </right>
      <top style="thick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6" borderId="0" applyNumberFormat="0" applyBorder="0" applyAlignment="0" applyProtection="0"/>
    <xf numFmtId="0" fontId="11" fillId="3" borderId="0" applyNumberFormat="0" applyBorder="0" applyAlignment="0" applyProtection="0"/>
    <xf numFmtId="0" fontId="32" fillId="37" borderId="0" applyNumberFormat="0" applyBorder="0" applyAlignment="0" applyProtection="0"/>
    <xf numFmtId="0" fontId="12" fillId="38" borderId="1" applyNumberFormat="0" applyAlignment="0" applyProtection="0"/>
    <xf numFmtId="0" fontId="33" fillId="39" borderId="2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34" fillId="40" borderId="3" applyNumberFormat="0" applyAlignment="0" applyProtection="0"/>
    <xf numFmtId="0" fontId="35" fillId="0" borderId="4" applyNumberFormat="0" applyFill="0" applyAlignment="0" applyProtection="0"/>
    <xf numFmtId="0" fontId="13" fillId="41" borderId="5" applyNumberFormat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8" fillId="48" borderId="2" applyNumberFormat="0" applyAlignment="0" applyProtection="0"/>
    <xf numFmtId="0" fontId="1" fillId="0" borderId="0" applyNumberFormat="0" applyFill="0" applyBorder="0" applyAlignment="0" applyProtection="0"/>
    <xf numFmtId="182" fontId="5" fillId="0" borderId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5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51" borderId="11" applyNumberFormat="0" applyFont="0" applyAlignment="0" applyProtection="0"/>
    <xf numFmtId="0" fontId="1" fillId="52" borderId="12" applyNumberFormat="0" applyAlignment="0" applyProtection="0"/>
    <xf numFmtId="0" fontId="21" fillId="38" borderId="1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39" borderId="1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0" applyNumberFormat="0" applyFill="0" applyBorder="0" applyProtection="0">
      <alignment horizontal="left"/>
    </xf>
    <xf numFmtId="0" fontId="46" fillId="0" borderId="17" applyNumberFormat="0" applyFill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53" borderId="0" xfId="0" applyFill="1" applyAlignment="1">
      <alignment/>
    </xf>
    <xf numFmtId="0" fontId="0" fillId="53" borderId="0" xfId="0" applyFill="1" applyAlignment="1">
      <alignment horizontal="center"/>
    </xf>
    <xf numFmtId="0" fontId="2" fillId="53" borderId="0" xfId="0" applyFont="1" applyFill="1" applyAlignment="1">
      <alignment horizontal="center"/>
    </xf>
    <xf numFmtId="0" fontId="0" fillId="53" borderId="0" xfId="0" applyFill="1" applyBorder="1" applyAlignment="1">
      <alignment horizontal="center"/>
    </xf>
    <xf numFmtId="0" fontId="4" fillId="53" borderId="0" xfId="0" applyFont="1" applyFill="1" applyBorder="1" applyAlignment="1">
      <alignment horizontal="left" vertical="center" wrapText="1"/>
    </xf>
    <xf numFmtId="0" fontId="4" fillId="53" borderId="0" xfId="0" applyFont="1" applyFill="1" applyBorder="1" applyAlignment="1">
      <alignment horizontal="center" vertical="center" wrapText="1"/>
    </xf>
    <xf numFmtId="0" fontId="6" fillId="54" borderId="0" xfId="95" applyFont="1" applyFill="1" applyBorder="1" applyAlignment="1">
      <alignment horizontal="right"/>
      <protection/>
    </xf>
    <xf numFmtId="0" fontId="0" fillId="53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53" borderId="21" xfId="0" applyFill="1" applyBorder="1" applyAlignment="1">
      <alignment/>
    </xf>
    <xf numFmtId="0" fontId="0" fillId="5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 horizontal="center"/>
    </xf>
    <xf numFmtId="0" fontId="22" fillId="55" borderId="51" xfId="95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/>
    </xf>
    <xf numFmtId="180" fontId="26" fillId="0" borderId="0" xfId="0" applyNumberFormat="1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180" fontId="26" fillId="0" borderId="52" xfId="0" applyNumberFormat="1" applyFont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26" fillId="0" borderId="20" xfId="0" applyFont="1" applyBorder="1" applyAlignment="1">
      <alignment horizontal="center"/>
    </xf>
    <xf numFmtId="180" fontId="26" fillId="0" borderId="20" xfId="0" applyNumberFormat="1" applyFont="1" applyBorder="1" applyAlignment="1">
      <alignment horizontal="center"/>
    </xf>
    <xf numFmtId="0" fontId="0" fillId="53" borderId="22" xfId="0" applyFill="1" applyBorder="1" applyAlignment="1">
      <alignment/>
    </xf>
    <xf numFmtId="0" fontId="0" fillId="53" borderId="23" xfId="0" applyFill="1" applyBorder="1" applyAlignment="1">
      <alignment/>
    </xf>
    <xf numFmtId="0" fontId="0" fillId="53" borderId="24" xfId="0" applyFill="1" applyBorder="1" applyAlignment="1">
      <alignment/>
    </xf>
    <xf numFmtId="0" fontId="0" fillId="53" borderId="18" xfId="0" applyFill="1" applyBorder="1" applyAlignment="1">
      <alignment/>
    </xf>
    <xf numFmtId="0" fontId="0" fillId="53" borderId="24" xfId="0" applyFill="1" applyBorder="1" applyAlignment="1">
      <alignment/>
    </xf>
    <xf numFmtId="0" fontId="0" fillId="53" borderId="18" xfId="0" applyFill="1" applyBorder="1" applyAlignment="1">
      <alignment/>
    </xf>
    <xf numFmtId="0" fontId="0" fillId="53" borderId="25" xfId="0" applyFill="1" applyBorder="1" applyAlignment="1">
      <alignment/>
    </xf>
    <xf numFmtId="0" fontId="0" fillId="53" borderId="26" xfId="0" applyFill="1" applyBorder="1" applyAlignment="1">
      <alignment/>
    </xf>
    <xf numFmtId="0" fontId="0" fillId="53" borderId="26" xfId="0" applyFill="1" applyBorder="1" applyAlignment="1">
      <alignment horizontal="center"/>
    </xf>
    <xf numFmtId="0" fontId="0" fillId="53" borderId="27" xfId="0" applyFill="1" applyBorder="1" applyAlignment="1">
      <alignment/>
    </xf>
    <xf numFmtId="181" fontId="26" fillId="0" borderId="0" xfId="0" applyNumberFormat="1" applyFont="1" applyBorder="1" applyAlignment="1">
      <alignment horizontal="center"/>
    </xf>
    <xf numFmtId="0" fontId="22" fillId="55" borderId="20" xfId="9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2" fillId="55" borderId="52" xfId="95" applyFont="1" applyFill="1" applyBorder="1" applyAlignment="1">
      <alignment horizontal="center" vertical="center" wrapText="1"/>
      <protection/>
    </xf>
    <xf numFmtId="0" fontId="4" fillId="55" borderId="51" xfId="95" applyFont="1" applyFill="1" applyBorder="1" applyAlignment="1">
      <alignment horizontal="center" vertical="center" wrapText="1"/>
      <protection/>
    </xf>
    <xf numFmtId="0" fontId="28" fillId="54" borderId="0" xfId="95" applyFont="1" applyFill="1" applyBorder="1" applyAlignment="1">
      <alignment horizontal="center"/>
      <protection/>
    </xf>
    <xf numFmtId="180" fontId="28" fillId="54" borderId="0" xfId="95" applyNumberFormat="1" applyFont="1" applyFill="1" applyBorder="1" applyAlignment="1">
      <alignment horizontal="center"/>
      <protection/>
    </xf>
    <xf numFmtId="0" fontId="28" fillId="53" borderId="0" xfId="95" applyFont="1" applyFill="1" applyBorder="1" applyAlignment="1">
      <alignment horizontal="center"/>
      <protection/>
    </xf>
    <xf numFmtId="0" fontId="28" fillId="54" borderId="52" xfId="95" applyFont="1" applyFill="1" applyBorder="1" applyAlignment="1">
      <alignment horizontal="center"/>
      <protection/>
    </xf>
    <xf numFmtId="180" fontId="28" fillId="54" borderId="52" xfId="95" applyNumberFormat="1" applyFont="1" applyFill="1" applyBorder="1" applyAlignment="1">
      <alignment horizontal="center"/>
      <protection/>
    </xf>
    <xf numFmtId="0" fontId="0" fillId="53" borderId="53" xfId="0" applyFill="1" applyBorder="1" applyAlignment="1">
      <alignment horizontal="center"/>
    </xf>
    <xf numFmtId="0" fontId="4" fillId="53" borderId="0" xfId="0" applyFont="1" applyFill="1" applyBorder="1" applyAlignment="1">
      <alignment horizontal="center" vertical="center" wrapText="1"/>
    </xf>
    <xf numFmtId="0" fontId="4" fillId="53" borderId="53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8" fillId="55" borderId="0" xfId="95" applyFont="1" applyFill="1" applyBorder="1" applyAlignment="1">
      <alignment horizontal="justify" vertical="center" wrapText="1"/>
      <protection/>
    </xf>
    <xf numFmtId="0" fontId="8" fillId="55" borderId="0" xfId="95" applyFont="1" applyFill="1" applyBorder="1" applyAlignment="1">
      <alignment horizontal="justify" vertical="center"/>
      <protection/>
    </xf>
    <xf numFmtId="0" fontId="8" fillId="55" borderId="20" xfId="95" applyFont="1" applyFill="1" applyBorder="1" applyAlignment="1">
      <alignment horizontal="justify"/>
      <protection/>
    </xf>
    <xf numFmtId="0" fontId="9" fillId="55" borderId="0" xfId="95" applyFont="1" applyFill="1" applyBorder="1" applyAlignment="1">
      <alignment horizontal="justify" vertical="top" wrapText="1"/>
      <protection/>
    </xf>
    <xf numFmtId="0" fontId="8" fillId="55" borderId="0" xfId="95" applyFont="1" applyFill="1" applyBorder="1" applyAlignment="1">
      <alignment horizontal="justify" vertical="top" wrapText="1"/>
      <protection/>
    </xf>
    <xf numFmtId="0" fontId="8" fillId="55" borderId="0" xfId="95" applyFont="1" applyFill="1" applyBorder="1" applyAlignment="1">
      <alignment horizontal="justify" vertical="top"/>
      <protection/>
    </xf>
    <xf numFmtId="0" fontId="22" fillId="54" borderId="20" xfId="95" applyFont="1" applyFill="1" applyBorder="1" applyAlignment="1">
      <alignment horizontal="center" vertical="center" wrapText="1"/>
      <protection/>
    </xf>
    <xf numFmtId="0" fontId="22" fillId="54" borderId="52" xfId="95" applyFont="1" applyFill="1" applyBorder="1" applyAlignment="1">
      <alignment horizontal="center" vertical="center" wrapText="1"/>
      <protection/>
    </xf>
    <xf numFmtId="0" fontId="22" fillId="54" borderId="51" xfId="95" applyFont="1" applyFill="1" applyBorder="1" applyAlignment="1">
      <alignment horizontal="center"/>
      <protection/>
    </xf>
    <xf numFmtId="0" fontId="8" fillId="0" borderId="0" xfId="95" applyFont="1" applyFill="1" applyBorder="1" applyAlignment="1">
      <alignment horizontal="justify" vertical="center"/>
      <protection/>
    </xf>
    <xf numFmtId="0" fontId="0" fillId="0" borderId="0" xfId="0" applyAlignment="1">
      <alignment horizontal="center"/>
    </xf>
    <xf numFmtId="0" fontId="4" fillId="53" borderId="54" xfId="0" applyFont="1" applyFill="1" applyBorder="1" applyAlignment="1">
      <alignment horizontal="center" wrapText="1"/>
    </xf>
    <xf numFmtId="0" fontId="4" fillId="54" borderId="51" xfId="95" applyFont="1" applyFill="1" applyBorder="1" applyAlignment="1">
      <alignment horizontal="center"/>
      <protection/>
    </xf>
    <xf numFmtId="0" fontId="4" fillId="54" borderId="20" xfId="95" applyFont="1" applyFill="1" applyBorder="1" applyAlignment="1">
      <alignment horizontal="center" vertical="center" wrapText="1"/>
      <protection/>
    </xf>
    <xf numFmtId="0" fontId="4" fillId="54" borderId="52" xfId="95" applyFont="1" applyFill="1" applyBorder="1" applyAlignment="1">
      <alignment horizontal="center" vertical="center" wrapText="1"/>
      <protection/>
    </xf>
    <xf numFmtId="0" fontId="4" fillId="53" borderId="0" xfId="0" applyFont="1" applyFill="1" applyBorder="1" applyAlignment="1">
      <alignment horizontal="left" wrapText="1"/>
    </xf>
    <xf numFmtId="0" fontId="22" fillId="54" borderId="20" xfId="95" applyFont="1" applyFill="1" applyBorder="1" applyAlignment="1">
      <alignment horizontal="center"/>
      <protection/>
    </xf>
    <xf numFmtId="0" fontId="1" fillId="0" borderId="53" xfId="0" applyFont="1" applyBorder="1" applyAlignment="1">
      <alignment horizontal="center" wrapText="1"/>
    </xf>
    <xf numFmtId="0" fontId="4" fillId="53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0" fontId="22" fillId="54" borderId="0" xfId="95" applyFont="1" applyFill="1" applyBorder="1" applyAlignment="1">
      <alignment horizontal="center" vertical="center" wrapText="1"/>
      <protection/>
    </xf>
    <xf numFmtId="0" fontId="4" fillId="53" borderId="54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mpo de la tabla dinámica" xfId="61"/>
    <cellStyle name="Categoría de la tabla dinámica" xfId="62"/>
    <cellStyle name="Categoría del Piloto de Datos" xfId="63"/>
    <cellStyle name="Celda de comprobación" xfId="64"/>
    <cellStyle name="Celda vinculada" xfId="65"/>
    <cellStyle name="Check Cell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squina de la tabla dinámica" xfId="76"/>
    <cellStyle name="Euro" xfId="77"/>
    <cellStyle name="Excel Built-in Normal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rmal 10" xfId="93"/>
    <cellStyle name="Normal 2" xfId="94"/>
    <cellStyle name="Normal 3" xfId="95"/>
    <cellStyle name="Notas" xfId="96"/>
    <cellStyle name="Note" xfId="97"/>
    <cellStyle name="Output" xfId="98"/>
    <cellStyle name="Piloto de Datos Ángulo" xfId="99"/>
    <cellStyle name="Piloto de Datos Campo" xfId="100"/>
    <cellStyle name="Piloto de Datos Resultado" xfId="101"/>
    <cellStyle name="Piloto de Datos Título" xfId="102"/>
    <cellStyle name="Piloto de Datos Valor" xfId="103"/>
    <cellStyle name="Percent" xfId="104"/>
    <cellStyle name="Resultado de la tabla dinámica" xfId="105"/>
    <cellStyle name="Salida" xfId="106"/>
    <cellStyle name="Texto de advertencia" xfId="107"/>
    <cellStyle name="Texto explicativo" xfId="108"/>
    <cellStyle name="Title" xfId="109"/>
    <cellStyle name="Título" xfId="110"/>
    <cellStyle name="Título 2" xfId="111"/>
    <cellStyle name="Título 3" xfId="112"/>
    <cellStyle name="Título de la tabla dinámica" xfId="113"/>
    <cellStyle name="Total" xfId="114"/>
    <cellStyle name="Valor de la tabla dinámica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7697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1982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01980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5792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0077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08647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1030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5772150" y="447675"/>
          <a:ext cx="1981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1982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0077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0077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8650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8650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07695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19825" y="447675"/>
          <a:ext cx="2190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10552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599122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17220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06742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7697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8650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5600700" y="447675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5792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09600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238875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2</xdr:row>
      <xdr:rowOff>57150</xdr:rowOff>
    </xdr:from>
    <xdr:to>
      <xdr:col>16</xdr:col>
      <xdr:colOff>723900</xdr:colOff>
      <xdr:row>3</xdr:row>
      <xdr:rowOff>323850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000750" y="4476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1"/>
  <sheetViews>
    <sheetView showGridLines="0" tabSelected="1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3" customWidth="1"/>
    <col min="2" max="2" width="15.7109375" style="3" customWidth="1"/>
    <col min="3" max="3" width="6.28125" style="3" bestFit="1" customWidth="1"/>
    <col min="4" max="4" width="10.7109375" style="3" customWidth="1"/>
    <col min="5" max="16" width="6.7109375" style="3" customWidth="1"/>
    <col min="17" max="17" width="11.421875" style="3" customWidth="1"/>
    <col min="18" max="18" width="7.00390625" style="3" customWidth="1"/>
    <col min="19" max="16384" width="11.421875" style="3" customWidth="1"/>
  </cols>
  <sheetData>
    <row r="1" spans="22:24" ht="15">
      <c r="V1" s="14"/>
      <c r="W1" s="14"/>
      <c r="X1" s="14"/>
    </row>
    <row r="2" spans="2:24" ht="15.75" thickBot="1">
      <c r="B2" s="13"/>
      <c r="C2" s="13"/>
      <c r="D2" s="1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3"/>
      <c r="R2" s="13"/>
      <c r="V2" s="14"/>
      <c r="W2" s="14"/>
      <c r="X2" s="14"/>
    </row>
    <row r="3" spans="2:24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ht="15.75" thickBot="1"/>
    <row r="6" spans="2:17" ht="37.5" customHeight="1">
      <c r="B6" s="28"/>
      <c r="C6" s="104" t="s">
        <v>25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29"/>
    </row>
    <row r="7" spans="2:17" ht="15">
      <c r="B7" s="30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"/>
    </row>
    <row r="8" spans="2:17" ht="15">
      <c r="B8" s="3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22</v>
      </c>
      <c r="Q8" s="5"/>
    </row>
    <row r="9" spans="2:17" s="14" customFormat="1" ht="15">
      <c r="B9" s="3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32"/>
    </row>
    <row r="10" spans="2:17" ht="15">
      <c r="B10" s="30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"/>
    </row>
    <row r="11" spans="2:17" ht="15">
      <c r="B11" s="30"/>
      <c r="C11" s="69">
        <v>1972</v>
      </c>
      <c r="D11" s="70">
        <f aca="true" t="shared" si="0" ref="D11:D52">AVERAGE(E11:P11)</f>
        <v>27.524999999999995</v>
      </c>
      <c r="E11" s="70">
        <v>26.1</v>
      </c>
      <c r="F11" s="70">
        <v>26.4</v>
      </c>
      <c r="G11" s="70">
        <v>27</v>
      </c>
      <c r="H11" s="70">
        <v>27.6</v>
      </c>
      <c r="I11" s="70">
        <v>27.9</v>
      </c>
      <c r="J11" s="70">
        <v>28.1</v>
      </c>
      <c r="K11" s="70">
        <v>28</v>
      </c>
      <c r="L11" s="70">
        <v>27.5</v>
      </c>
      <c r="M11" s="70">
        <v>27.8</v>
      </c>
      <c r="N11" s="70">
        <v>28</v>
      </c>
      <c r="O11" s="70">
        <v>28</v>
      </c>
      <c r="P11" s="70">
        <v>27.9</v>
      </c>
      <c r="Q11" s="5"/>
    </row>
    <row r="12" spans="2:17" ht="15">
      <c r="B12" s="30"/>
      <c r="C12" s="69">
        <v>1973</v>
      </c>
      <c r="D12" s="70">
        <f t="shared" si="0"/>
        <v>27.875</v>
      </c>
      <c r="E12" s="70">
        <v>27.6</v>
      </c>
      <c r="F12" s="70">
        <v>27.4</v>
      </c>
      <c r="G12" s="70">
        <v>28.1</v>
      </c>
      <c r="H12" s="70">
        <v>28.4</v>
      </c>
      <c r="I12" s="70">
        <v>28.5</v>
      </c>
      <c r="J12" s="70">
        <v>28.4</v>
      </c>
      <c r="K12" s="70">
        <v>28.3</v>
      </c>
      <c r="L12" s="70">
        <v>28.1</v>
      </c>
      <c r="M12" s="70">
        <v>28.1</v>
      </c>
      <c r="N12" s="70">
        <v>27.4</v>
      </c>
      <c r="O12" s="70">
        <v>27.7</v>
      </c>
      <c r="P12" s="70">
        <v>26.5</v>
      </c>
      <c r="Q12" s="5"/>
    </row>
    <row r="13" spans="2:17" ht="15">
      <c r="B13" s="30"/>
      <c r="C13" s="69">
        <v>1974</v>
      </c>
      <c r="D13" s="70">
        <f t="shared" si="0"/>
        <v>26.974999999999998</v>
      </c>
      <c r="E13" s="70">
        <v>26.4</v>
      </c>
      <c r="F13" s="70">
        <v>25.9</v>
      </c>
      <c r="G13" s="70">
        <v>26.2</v>
      </c>
      <c r="H13" s="70">
        <v>27</v>
      </c>
      <c r="I13" s="70">
        <v>27.4</v>
      </c>
      <c r="J13" s="70">
        <v>27.4</v>
      </c>
      <c r="K13" s="70">
        <v>27.5</v>
      </c>
      <c r="L13" s="70">
        <v>27.6</v>
      </c>
      <c r="M13" s="70">
        <v>27.6</v>
      </c>
      <c r="N13" s="70">
        <v>26.9</v>
      </c>
      <c r="O13" s="70">
        <v>27</v>
      </c>
      <c r="P13" s="70">
        <v>26.8</v>
      </c>
      <c r="Q13" s="5"/>
    </row>
    <row r="14" spans="2:17" ht="15">
      <c r="B14" s="30"/>
      <c r="C14" s="69">
        <v>1975</v>
      </c>
      <c r="D14" s="70">
        <f t="shared" si="0"/>
        <v>26.88333333333333</v>
      </c>
      <c r="E14" s="70">
        <v>26.5</v>
      </c>
      <c r="F14" s="70">
        <v>26</v>
      </c>
      <c r="G14" s="70">
        <v>26.5</v>
      </c>
      <c r="H14" s="70">
        <v>27</v>
      </c>
      <c r="I14" s="70">
        <v>27.5</v>
      </c>
      <c r="J14" s="70">
        <v>27.6</v>
      </c>
      <c r="K14" s="70">
        <v>27.3</v>
      </c>
      <c r="L14" s="70">
        <v>27.6</v>
      </c>
      <c r="M14" s="70">
        <v>27.1</v>
      </c>
      <c r="N14" s="70">
        <v>27.2</v>
      </c>
      <c r="O14" s="70">
        <v>26.4</v>
      </c>
      <c r="P14" s="70">
        <v>25.9</v>
      </c>
      <c r="Q14" s="5"/>
    </row>
    <row r="15" spans="2:17" ht="15">
      <c r="B15" s="30"/>
      <c r="C15" s="69">
        <v>1976</v>
      </c>
      <c r="D15" s="70">
        <f t="shared" si="0"/>
        <v>27.16666666666667</v>
      </c>
      <c r="E15" s="70">
        <v>25.9</v>
      </c>
      <c r="F15" s="70">
        <v>25.8</v>
      </c>
      <c r="G15" s="70">
        <v>26.2</v>
      </c>
      <c r="H15" s="70">
        <v>26.7</v>
      </c>
      <c r="I15" s="70">
        <v>27.1</v>
      </c>
      <c r="J15" s="70">
        <v>27.4</v>
      </c>
      <c r="K15" s="70">
        <v>27.6</v>
      </c>
      <c r="L15" s="70">
        <v>27.9</v>
      </c>
      <c r="M15" s="70">
        <v>28.2</v>
      </c>
      <c r="N15" s="70">
        <v>28.1</v>
      </c>
      <c r="O15" s="70">
        <v>27.8</v>
      </c>
      <c r="P15" s="70">
        <v>27.3</v>
      </c>
      <c r="Q15" s="5"/>
    </row>
    <row r="16" spans="2:17" ht="15">
      <c r="B16" s="30"/>
      <c r="C16" s="69">
        <v>1977</v>
      </c>
      <c r="D16" s="70">
        <f t="shared" si="0"/>
        <v>27.450000000000003</v>
      </c>
      <c r="E16" s="70">
        <v>26.5</v>
      </c>
      <c r="F16" s="70">
        <v>26.6</v>
      </c>
      <c r="G16" s="70">
        <v>27</v>
      </c>
      <c r="H16" s="70">
        <v>27.4</v>
      </c>
      <c r="I16" s="70">
        <v>27.8</v>
      </c>
      <c r="J16" s="70">
        <v>27.9</v>
      </c>
      <c r="K16" s="70">
        <v>27.6</v>
      </c>
      <c r="L16" s="70">
        <v>27.9</v>
      </c>
      <c r="M16" s="70">
        <v>27.9</v>
      </c>
      <c r="N16" s="70">
        <v>27.6</v>
      </c>
      <c r="O16" s="70">
        <v>27.8</v>
      </c>
      <c r="P16" s="70">
        <v>27.4</v>
      </c>
      <c r="Q16" s="5"/>
    </row>
    <row r="17" spans="2:17" ht="15">
      <c r="B17" s="30"/>
      <c r="C17" s="69">
        <v>1978</v>
      </c>
      <c r="D17" s="70">
        <f t="shared" si="0"/>
        <v>27.45</v>
      </c>
      <c r="E17" s="70">
        <v>26.8</v>
      </c>
      <c r="F17" s="70">
        <v>26.5</v>
      </c>
      <c r="G17" s="70">
        <v>27.3</v>
      </c>
      <c r="H17" s="70">
        <v>27.6</v>
      </c>
      <c r="I17" s="70">
        <v>28.1</v>
      </c>
      <c r="J17" s="70">
        <v>27.6</v>
      </c>
      <c r="K17" s="70">
        <v>27.5</v>
      </c>
      <c r="L17" s="70">
        <v>27.8</v>
      </c>
      <c r="M17" s="70">
        <v>27.8</v>
      </c>
      <c r="N17" s="70">
        <v>27.4</v>
      </c>
      <c r="O17" s="70">
        <v>27.7</v>
      </c>
      <c r="P17" s="70">
        <v>27.3</v>
      </c>
      <c r="Q17" s="5"/>
    </row>
    <row r="18" spans="2:17" ht="15">
      <c r="B18" s="30"/>
      <c r="C18" s="69">
        <v>1979</v>
      </c>
      <c r="D18" s="70">
        <f t="shared" si="0"/>
        <v>27.600000000000005</v>
      </c>
      <c r="E18" s="70">
        <v>26.6</v>
      </c>
      <c r="F18" s="70">
        <v>26.9</v>
      </c>
      <c r="G18" s="70">
        <v>27.2</v>
      </c>
      <c r="H18" s="70">
        <v>27.4</v>
      </c>
      <c r="I18" s="70">
        <v>28.1</v>
      </c>
      <c r="J18" s="70">
        <v>27.9</v>
      </c>
      <c r="K18" s="70">
        <v>28.5</v>
      </c>
      <c r="L18" s="70">
        <v>27.8</v>
      </c>
      <c r="M18" s="70">
        <v>28</v>
      </c>
      <c r="N18" s="70">
        <v>27.9</v>
      </c>
      <c r="O18" s="70">
        <v>27.6</v>
      </c>
      <c r="P18" s="70">
        <v>27.3</v>
      </c>
      <c r="Q18" s="5"/>
    </row>
    <row r="19" spans="2:17" ht="15">
      <c r="B19" s="30"/>
      <c r="C19" s="69">
        <v>1980</v>
      </c>
      <c r="D19" s="70">
        <f t="shared" si="0"/>
        <v>27.641666666666666</v>
      </c>
      <c r="E19" s="70">
        <v>27</v>
      </c>
      <c r="F19" s="70">
        <v>26.6</v>
      </c>
      <c r="G19" s="70">
        <v>27.3</v>
      </c>
      <c r="H19" s="70">
        <v>27.4</v>
      </c>
      <c r="I19" s="70">
        <v>28.3</v>
      </c>
      <c r="J19" s="70">
        <v>28.4</v>
      </c>
      <c r="K19" s="70">
        <v>28.3</v>
      </c>
      <c r="L19" s="70">
        <v>28.3</v>
      </c>
      <c r="M19" s="70">
        <v>28</v>
      </c>
      <c r="N19" s="70">
        <v>27.8</v>
      </c>
      <c r="O19" s="70">
        <v>27.4</v>
      </c>
      <c r="P19" s="70">
        <v>26.9</v>
      </c>
      <c r="Q19" s="5"/>
    </row>
    <row r="20" spans="2:17" ht="15">
      <c r="B20" s="30"/>
      <c r="C20" s="69">
        <v>1981</v>
      </c>
      <c r="D20" s="70">
        <f t="shared" si="0"/>
        <v>27.55</v>
      </c>
      <c r="E20" s="70">
        <v>26.3</v>
      </c>
      <c r="F20" s="70">
        <v>27</v>
      </c>
      <c r="G20" s="70">
        <v>27.4</v>
      </c>
      <c r="H20" s="70">
        <v>27.4</v>
      </c>
      <c r="I20" s="70">
        <v>28.4</v>
      </c>
      <c r="J20" s="70">
        <v>27.4</v>
      </c>
      <c r="K20" s="70">
        <v>28.2</v>
      </c>
      <c r="L20" s="70">
        <v>28</v>
      </c>
      <c r="M20" s="70">
        <v>28</v>
      </c>
      <c r="N20" s="70">
        <v>28</v>
      </c>
      <c r="O20" s="70">
        <v>27.3</v>
      </c>
      <c r="P20" s="70">
        <v>27.2</v>
      </c>
      <c r="Q20" s="5"/>
    </row>
    <row r="21" spans="2:17" ht="15">
      <c r="B21" s="30"/>
      <c r="C21" s="69">
        <v>1982</v>
      </c>
      <c r="D21" s="70">
        <f t="shared" si="0"/>
        <v>27.55</v>
      </c>
      <c r="E21" s="70">
        <v>27.3</v>
      </c>
      <c r="F21" s="70">
        <v>27</v>
      </c>
      <c r="G21" s="70">
        <v>26.9</v>
      </c>
      <c r="H21" s="70">
        <v>27.4</v>
      </c>
      <c r="I21" s="70">
        <v>28.1</v>
      </c>
      <c r="J21" s="70">
        <v>28</v>
      </c>
      <c r="K21" s="70">
        <v>27.8</v>
      </c>
      <c r="L21" s="70">
        <v>28</v>
      </c>
      <c r="M21" s="70">
        <v>27.9</v>
      </c>
      <c r="N21" s="70">
        <v>27.4</v>
      </c>
      <c r="O21" s="70">
        <v>27.7</v>
      </c>
      <c r="P21" s="70">
        <v>27.1</v>
      </c>
      <c r="Q21" s="5"/>
    </row>
    <row r="22" spans="2:17" ht="15">
      <c r="B22" s="30"/>
      <c r="C22" s="69">
        <v>1983</v>
      </c>
      <c r="D22" s="70">
        <f t="shared" si="0"/>
        <v>27.808333333333334</v>
      </c>
      <c r="E22" s="70">
        <v>26.9</v>
      </c>
      <c r="F22" s="70">
        <v>27.2</v>
      </c>
      <c r="G22" s="70">
        <v>27.4</v>
      </c>
      <c r="H22" s="70">
        <v>27.9</v>
      </c>
      <c r="I22" s="70">
        <v>28.5</v>
      </c>
      <c r="J22" s="70">
        <v>29.2</v>
      </c>
      <c r="K22" s="70">
        <v>28.2</v>
      </c>
      <c r="L22" s="70">
        <v>28</v>
      </c>
      <c r="M22" s="70">
        <v>27.7</v>
      </c>
      <c r="N22" s="70">
        <v>27.3</v>
      </c>
      <c r="O22" s="70">
        <v>28.1</v>
      </c>
      <c r="P22" s="70">
        <v>27.3</v>
      </c>
      <c r="Q22" s="5"/>
    </row>
    <row r="23" spans="2:17" ht="15">
      <c r="B23" s="30"/>
      <c r="C23" s="69">
        <v>1984</v>
      </c>
      <c r="D23" s="70">
        <f t="shared" si="0"/>
        <v>26.983333333333338</v>
      </c>
      <c r="E23" s="70">
        <v>26.5</v>
      </c>
      <c r="F23" s="70">
        <v>26.7</v>
      </c>
      <c r="G23" s="70">
        <v>26.8</v>
      </c>
      <c r="H23" s="70">
        <v>27.5</v>
      </c>
      <c r="I23" s="70">
        <v>27.6</v>
      </c>
      <c r="J23" s="70">
        <v>28</v>
      </c>
      <c r="K23" s="70">
        <v>27.3</v>
      </c>
      <c r="L23" s="70">
        <v>27.6</v>
      </c>
      <c r="M23" s="70">
        <v>26.5</v>
      </c>
      <c r="N23" s="70">
        <v>27.1</v>
      </c>
      <c r="O23" s="70">
        <v>25.6</v>
      </c>
      <c r="P23" s="70">
        <v>26.6</v>
      </c>
      <c r="Q23" s="5"/>
    </row>
    <row r="24" spans="2:17" ht="15">
      <c r="B24" s="30"/>
      <c r="C24" s="69">
        <v>1985</v>
      </c>
      <c r="D24" s="70">
        <f t="shared" si="0"/>
        <v>27.175</v>
      </c>
      <c r="E24" s="70">
        <v>26.2</v>
      </c>
      <c r="F24" s="70">
        <v>26.2</v>
      </c>
      <c r="G24" s="70">
        <v>27.1</v>
      </c>
      <c r="H24" s="70">
        <v>26.9</v>
      </c>
      <c r="I24" s="70">
        <v>28.2</v>
      </c>
      <c r="J24" s="70">
        <v>27.7</v>
      </c>
      <c r="K24" s="70">
        <v>27.6</v>
      </c>
      <c r="L24" s="70">
        <v>27.4</v>
      </c>
      <c r="M24" s="70">
        <v>27.6</v>
      </c>
      <c r="N24" s="70">
        <v>27.3</v>
      </c>
      <c r="O24" s="70">
        <v>27.1</v>
      </c>
      <c r="P24" s="70">
        <v>26.8</v>
      </c>
      <c r="Q24" s="5"/>
    </row>
    <row r="25" spans="2:17" ht="15">
      <c r="B25" s="30"/>
      <c r="C25" s="69">
        <v>1986</v>
      </c>
      <c r="D25" s="70">
        <f t="shared" si="0"/>
        <v>27.166666666666668</v>
      </c>
      <c r="E25" s="70">
        <v>26.2</v>
      </c>
      <c r="F25" s="70">
        <v>26</v>
      </c>
      <c r="G25" s="70">
        <v>26.5</v>
      </c>
      <c r="H25" s="70">
        <v>27.2</v>
      </c>
      <c r="I25" s="70">
        <v>27.6</v>
      </c>
      <c r="J25" s="70">
        <v>28</v>
      </c>
      <c r="K25" s="70">
        <v>27.8</v>
      </c>
      <c r="L25" s="70">
        <v>27.9</v>
      </c>
      <c r="M25" s="70">
        <v>27.3</v>
      </c>
      <c r="N25" s="70">
        <v>27</v>
      </c>
      <c r="O25" s="70">
        <v>27.4</v>
      </c>
      <c r="P25" s="70">
        <v>27.1</v>
      </c>
      <c r="Q25" s="5"/>
    </row>
    <row r="26" spans="2:17" ht="15">
      <c r="B26" s="30"/>
      <c r="C26" s="69">
        <v>1987</v>
      </c>
      <c r="D26" s="70">
        <f t="shared" si="0"/>
        <v>27.675</v>
      </c>
      <c r="E26" s="70">
        <v>26.4</v>
      </c>
      <c r="F26" s="70">
        <v>26.5</v>
      </c>
      <c r="G26" s="70">
        <v>27.2</v>
      </c>
      <c r="H26" s="70">
        <v>27.4</v>
      </c>
      <c r="I26" s="70">
        <v>28.1</v>
      </c>
      <c r="J26" s="70">
        <v>28.6</v>
      </c>
      <c r="K26" s="70">
        <v>27.9</v>
      </c>
      <c r="L26" s="70">
        <v>28.1</v>
      </c>
      <c r="M26" s="70">
        <v>28.3</v>
      </c>
      <c r="N26" s="70">
        <v>27.7</v>
      </c>
      <c r="O26" s="70">
        <v>28.1</v>
      </c>
      <c r="P26" s="70">
        <v>27.8</v>
      </c>
      <c r="Q26" s="5"/>
    </row>
    <row r="27" spans="2:17" ht="15">
      <c r="B27" s="30"/>
      <c r="C27" s="69">
        <v>1988</v>
      </c>
      <c r="D27" s="70">
        <f t="shared" si="0"/>
        <v>27.533333333333335</v>
      </c>
      <c r="E27" s="70">
        <v>27.1</v>
      </c>
      <c r="F27" s="70">
        <v>26.7</v>
      </c>
      <c r="G27" s="70">
        <v>27</v>
      </c>
      <c r="H27" s="70">
        <v>27.5</v>
      </c>
      <c r="I27" s="70">
        <v>28.1</v>
      </c>
      <c r="J27" s="70">
        <v>28.2</v>
      </c>
      <c r="K27" s="70">
        <v>28.1</v>
      </c>
      <c r="L27" s="70">
        <v>28</v>
      </c>
      <c r="M27" s="70">
        <v>27.8</v>
      </c>
      <c r="N27" s="70">
        <v>27.6</v>
      </c>
      <c r="O27" s="70">
        <v>27.3</v>
      </c>
      <c r="P27" s="70">
        <v>27</v>
      </c>
      <c r="Q27" s="5"/>
    </row>
    <row r="28" spans="2:17" ht="15">
      <c r="B28" s="30"/>
      <c r="C28" s="69">
        <v>1989</v>
      </c>
      <c r="D28" s="70">
        <f t="shared" si="0"/>
        <v>27.158333333333335</v>
      </c>
      <c r="E28" s="70">
        <v>26.6</v>
      </c>
      <c r="F28" s="70">
        <v>25.9</v>
      </c>
      <c r="G28" s="70">
        <v>26</v>
      </c>
      <c r="H28" s="70">
        <v>27</v>
      </c>
      <c r="I28" s="70">
        <v>27.4</v>
      </c>
      <c r="J28" s="70">
        <v>27.4</v>
      </c>
      <c r="K28" s="70">
        <v>27.7</v>
      </c>
      <c r="L28" s="70">
        <v>28.2</v>
      </c>
      <c r="M28" s="70">
        <v>27.4</v>
      </c>
      <c r="N28" s="70">
        <v>27.6</v>
      </c>
      <c r="O28" s="70">
        <v>27.6</v>
      </c>
      <c r="P28" s="70">
        <v>27.1</v>
      </c>
      <c r="Q28" s="5"/>
    </row>
    <row r="29" spans="2:17" ht="15">
      <c r="B29" s="30"/>
      <c r="C29" s="69">
        <v>1990</v>
      </c>
      <c r="D29" s="70">
        <f t="shared" si="0"/>
        <v>27.425</v>
      </c>
      <c r="E29" s="70">
        <v>26.9</v>
      </c>
      <c r="F29" s="70">
        <v>26.5</v>
      </c>
      <c r="G29" s="70">
        <v>26.6</v>
      </c>
      <c r="H29" s="70">
        <v>27.3</v>
      </c>
      <c r="I29" s="70">
        <v>27.7</v>
      </c>
      <c r="J29" s="70">
        <v>28</v>
      </c>
      <c r="K29" s="70">
        <v>27.8</v>
      </c>
      <c r="L29" s="70">
        <v>27.9</v>
      </c>
      <c r="M29" s="70">
        <v>27.9</v>
      </c>
      <c r="N29" s="70">
        <v>28</v>
      </c>
      <c r="O29" s="70">
        <v>27.4</v>
      </c>
      <c r="P29" s="70">
        <v>27.1</v>
      </c>
      <c r="Q29" s="5"/>
    </row>
    <row r="30" spans="2:17" ht="15">
      <c r="B30" s="30"/>
      <c r="C30" s="69">
        <v>1991</v>
      </c>
      <c r="D30" s="70">
        <f t="shared" si="0"/>
        <v>27.50833333333333</v>
      </c>
      <c r="E30" s="70">
        <v>26.8</v>
      </c>
      <c r="F30" s="70">
        <v>26.5</v>
      </c>
      <c r="G30" s="70">
        <v>27</v>
      </c>
      <c r="H30" s="70">
        <v>27.5</v>
      </c>
      <c r="I30" s="70">
        <v>27.6</v>
      </c>
      <c r="J30" s="70">
        <v>28.2</v>
      </c>
      <c r="K30" s="70">
        <v>28.2</v>
      </c>
      <c r="L30" s="70">
        <v>28.1</v>
      </c>
      <c r="M30" s="70">
        <v>28.2</v>
      </c>
      <c r="N30" s="70">
        <v>27.6</v>
      </c>
      <c r="O30" s="70">
        <v>27.4</v>
      </c>
      <c r="P30" s="70">
        <v>27</v>
      </c>
      <c r="Q30" s="5"/>
    </row>
    <row r="31" spans="2:17" ht="15">
      <c r="B31" s="30"/>
      <c r="C31" s="69">
        <v>1992</v>
      </c>
      <c r="D31" s="70">
        <f t="shared" si="0"/>
        <v>27.591666666666665</v>
      </c>
      <c r="E31" s="70">
        <v>26.7</v>
      </c>
      <c r="F31" s="70">
        <v>26.6</v>
      </c>
      <c r="G31" s="70">
        <v>26.8</v>
      </c>
      <c r="H31" s="70">
        <v>27.6</v>
      </c>
      <c r="I31" s="70">
        <v>27.9</v>
      </c>
      <c r="J31" s="70">
        <v>28.3</v>
      </c>
      <c r="K31" s="70">
        <v>27.7</v>
      </c>
      <c r="L31" s="70">
        <v>27.9</v>
      </c>
      <c r="M31" s="70">
        <v>28.1</v>
      </c>
      <c r="N31" s="70">
        <v>28.1</v>
      </c>
      <c r="O31" s="70">
        <v>27.9</v>
      </c>
      <c r="P31" s="70">
        <v>27.5</v>
      </c>
      <c r="Q31" s="5"/>
    </row>
    <row r="32" spans="2:17" ht="15">
      <c r="B32" s="30"/>
      <c r="C32" s="69">
        <v>1993</v>
      </c>
      <c r="D32" s="70">
        <f t="shared" si="0"/>
        <v>27.625</v>
      </c>
      <c r="E32" s="70">
        <v>27</v>
      </c>
      <c r="F32" s="70">
        <v>26.9</v>
      </c>
      <c r="G32" s="70">
        <v>26.9</v>
      </c>
      <c r="H32" s="70">
        <v>27.8</v>
      </c>
      <c r="I32" s="70">
        <v>28.1</v>
      </c>
      <c r="J32" s="70">
        <v>28.3</v>
      </c>
      <c r="K32" s="70">
        <v>28</v>
      </c>
      <c r="L32" s="70">
        <v>28.1</v>
      </c>
      <c r="M32" s="70">
        <v>27.8</v>
      </c>
      <c r="N32" s="70">
        <v>27.5</v>
      </c>
      <c r="O32" s="70">
        <v>27.5</v>
      </c>
      <c r="P32" s="70">
        <v>27.6</v>
      </c>
      <c r="Q32" s="5"/>
    </row>
    <row r="33" spans="2:17" ht="15">
      <c r="B33" s="30"/>
      <c r="C33" s="69">
        <v>1994</v>
      </c>
      <c r="D33" s="70">
        <f t="shared" si="0"/>
        <v>27.50833333333333</v>
      </c>
      <c r="E33" s="70">
        <v>27</v>
      </c>
      <c r="F33" s="70">
        <v>26.9</v>
      </c>
      <c r="G33" s="70">
        <v>26.9</v>
      </c>
      <c r="H33" s="70">
        <v>27.5</v>
      </c>
      <c r="I33" s="70">
        <v>28.2</v>
      </c>
      <c r="J33" s="70">
        <v>28</v>
      </c>
      <c r="K33" s="70">
        <v>27.7</v>
      </c>
      <c r="L33" s="70">
        <v>27.7</v>
      </c>
      <c r="M33" s="70">
        <v>27.5</v>
      </c>
      <c r="N33" s="70">
        <v>28.2</v>
      </c>
      <c r="O33" s="70">
        <v>27.2</v>
      </c>
      <c r="P33" s="70">
        <v>27.3</v>
      </c>
      <c r="Q33" s="5"/>
    </row>
    <row r="34" spans="2:17" ht="15">
      <c r="B34" s="30"/>
      <c r="C34" s="69">
        <v>1995</v>
      </c>
      <c r="D34" s="70">
        <f t="shared" si="0"/>
        <v>27.816666666666666</v>
      </c>
      <c r="E34" s="70">
        <v>27.1</v>
      </c>
      <c r="F34" s="70">
        <v>26.8</v>
      </c>
      <c r="G34" s="70">
        <v>27.1</v>
      </c>
      <c r="H34" s="70">
        <v>28</v>
      </c>
      <c r="I34" s="70">
        <v>28.2</v>
      </c>
      <c r="J34" s="70">
        <v>28.4</v>
      </c>
      <c r="K34" s="70">
        <v>28.1</v>
      </c>
      <c r="L34" s="70">
        <v>28.3</v>
      </c>
      <c r="M34" s="70">
        <v>28.6</v>
      </c>
      <c r="N34" s="70">
        <v>27.7</v>
      </c>
      <c r="O34" s="70">
        <v>27.9</v>
      </c>
      <c r="P34" s="70">
        <v>27.6</v>
      </c>
      <c r="Q34" s="5"/>
    </row>
    <row r="35" spans="2:17" ht="15">
      <c r="B35" s="30"/>
      <c r="C35" s="69">
        <v>1996</v>
      </c>
      <c r="D35" s="70">
        <f t="shared" si="0"/>
        <v>27.408333333333335</v>
      </c>
      <c r="E35" s="70">
        <v>26.8</v>
      </c>
      <c r="F35" s="70">
        <v>26.9</v>
      </c>
      <c r="G35" s="70">
        <v>26.8</v>
      </c>
      <c r="H35" s="70">
        <v>27.6</v>
      </c>
      <c r="I35" s="70">
        <v>27.5</v>
      </c>
      <c r="J35" s="70">
        <v>28</v>
      </c>
      <c r="K35" s="70">
        <v>27.6</v>
      </c>
      <c r="L35" s="70">
        <v>27.8</v>
      </c>
      <c r="M35" s="70">
        <v>27.8</v>
      </c>
      <c r="N35" s="70">
        <v>28</v>
      </c>
      <c r="O35" s="70">
        <v>27.1</v>
      </c>
      <c r="P35" s="70">
        <v>27</v>
      </c>
      <c r="Q35" s="5"/>
    </row>
    <row r="36" spans="2:17" ht="15">
      <c r="B36" s="30"/>
      <c r="C36" s="69">
        <v>1997</v>
      </c>
      <c r="D36" s="70">
        <f t="shared" si="0"/>
        <v>27.666666666666668</v>
      </c>
      <c r="E36" s="70">
        <v>26.6</v>
      </c>
      <c r="F36" s="70">
        <v>26.7</v>
      </c>
      <c r="G36" s="70">
        <v>26.4</v>
      </c>
      <c r="H36" s="70">
        <v>27.3</v>
      </c>
      <c r="I36" s="70">
        <v>28</v>
      </c>
      <c r="J36" s="70">
        <v>28.1</v>
      </c>
      <c r="K36" s="70">
        <v>28.1</v>
      </c>
      <c r="L36" s="70">
        <v>28.5</v>
      </c>
      <c r="M36" s="70">
        <v>28.3</v>
      </c>
      <c r="N36" s="70">
        <v>28.3</v>
      </c>
      <c r="O36" s="70">
        <v>27.9</v>
      </c>
      <c r="P36" s="70">
        <v>27.8</v>
      </c>
      <c r="Q36" s="5"/>
    </row>
    <row r="37" spans="2:17" ht="15">
      <c r="B37" s="30"/>
      <c r="C37" s="69">
        <v>1998</v>
      </c>
      <c r="D37" s="70">
        <f t="shared" si="0"/>
        <v>27.941666666666666</v>
      </c>
      <c r="E37" s="70">
        <v>27.3</v>
      </c>
      <c r="F37" s="70">
        <v>27.4</v>
      </c>
      <c r="G37" s="70">
        <v>27.6</v>
      </c>
      <c r="H37" s="70">
        <v>28</v>
      </c>
      <c r="I37" s="70">
        <v>28.5</v>
      </c>
      <c r="J37" s="70">
        <v>28.4</v>
      </c>
      <c r="K37" s="70">
        <v>28.1</v>
      </c>
      <c r="L37" s="70">
        <v>28.8</v>
      </c>
      <c r="M37" s="70">
        <v>28.5</v>
      </c>
      <c r="N37" s="70">
        <v>27.9</v>
      </c>
      <c r="O37" s="70">
        <v>27.6</v>
      </c>
      <c r="P37" s="70">
        <v>27.2</v>
      </c>
      <c r="Q37" s="5"/>
    </row>
    <row r="38" spans="2:17" ht="15">
      <c r="B38" s="30"/>
      <c r="C38" s="69">
        <v>1999</v>
      </c>
      <c r="D38" s="70">
        <f t="shared" si="0"/>
        <v>27.28333333333333</v>
      </c>
      <c r="E38" s="70">
        <v>27</v>
      </c>
      <c r="F38" s="70">
        <v>26.5</v>
      </c>
      <c r="G38" s="70">
        <v>26.9</v>
      </c>
      <c r="H38" s="70">
        <v>27.4</v>
      </c>
      <c r="I38" s="70">
        <v>27.9</v>
      </c>
      <c r="J38" s="70">
        <v>27.7</v>
      </c>
      <c r="K38" s="70">
        <v>28</v>
      </c>
      <c r="L38" s="70">
        <v>27.8</v>
      </c>
      <c r="M38" s="70">
        <v>27.7</v>
      </c>
      <c r="N38" s="70">
        <v>27</v>
      </c>
      <c r="O38" s="70">
        <v>27.2</v>
      </c>
      <c r="P38" s="70">
        <v>26.3</v>
      </c>
      <c r="Q38" s="5"/>
    </row>
    <row r="39" spans="2:17" ht="15">
      <c r="B39" s="30"/>
      <c r="C39" s="69">
        <v>2000</v>
      </c>
      <c r="D39" s="70">
        <f t="shared" si="0"/>
        <v>27.325000000000003</v>
      </c>
      <c r="E39" s="70">
        <v>26.2</v>
      </c>
      <c r="F39" s="70">
        <v>26.2</v>
      </c>
      <c r="G39" s="70">
        <v>26.5</v>
      </c>
      <c r="H39" s="70">
        <v>27.3</v>
      </c>
      <c r="I39" s="70">
        <v>27.6</v>
      </c>
      <c r="J39" s="70">
        <v>27.6</v>
      </c>
      <c r="K39" s="70">
        <v>27.7</v>
      </c>
      <c r="L39" s="70">
        <v>28.3</v>
      </c>
      <c r="M39" s="70">
        <v>28</v>
      </c>
      <c r="N39" s="70">
        <v>27.7</v>
      </c>
      <c r="O39" s="70">
        <v>27.7</v>
      </c>
      <c r="P39" s="70">
        <v>27.1</v>
      </c>
      <c r="Q39" s="5"/>
    </row>
    <row r="40" spans="2:17" ht="15">
      <c r="B40" s="30"/>
      <c r="C40" s="69">
        <v>2001</v>
      </c>
      <c r="D40" s="70">
        <f t="shared" si="0"/>
        <v>27.46666666666667</v>
      </c>
      <c r="E40" s="70">
        <v>26.5</v>
      </c>
      <c r="F40" s="70">
        <v>26.5</v>
      </c>
      <c r="G40" s="70">
        <v>26.5</v>
      </c>
      <c r="H40" s="70">
        <v>27.1</v>
      </c>
      <c r="I40" s="70">
        <v>28</v>
      </c>
      <c r="J40" s="70">
        <v>28</v>
      </c>
      <c r="K40" s="70">
        <v>28</v>
      </c>
      <c r="L40" s="70">
        <v>28.6</v>
      </c>
      <c r="M40" s="70">
        <v>27.8</v>
      </c>
      <c r="N40" s="70">
        <v>28.1</v>
      </c>
      <c r="O40" s="70">
        <v>27.1</v>
      </c>
      <c r="P40" s="70">
        <v>27.4</v>
      </c>
      <c r="Q40" s="5"/>
    </row>
    <row r="41" spans="2:17" ht="15">
      <c r="B41" s="30"/>
      <c r="C41" s="69">
        <v>2002</v>
      </c>
      <c r="D41" s="70">
        <f t="shared" si="0"/>
        <v>27.758333333333336</v>
      </c>
      <c r="E41" s="70">
        <v>27.2</v>
      </c>
      <c r="F41" s="70">
        <v>26.9</v>
      </c>
      <c r="G41" s="70">
        <v>27.1</v>
      </c>
      <c r="H41" s="70">
        <v>27.5</v>
      </c>
      <c r="I41" s="70">
        <v>28.1</v>
      </c>
      <c r="J41" s="70">
        <v>28.5</v>
      </c>
      <c r="K41" s="70">
        <v>28.2</v>
      </c>
      <c r="L41" s="70">
        <v>27.9</v>
      </c>
      <c r="M41" s="70">
        <v>28.4</v>
      </c>
      <c r="N41" s="70">
        <v>27.7</v>
      </c>
      <c r="O41" s="70">
        <v>28</v>
      </c>
      <c r="P41" s="70">
        <v>27.6</v>
      </c>
      <c r="Q41" s="5"/>
    </row>
    <row r="42" spans="2:17" ht="15">
      <c r="B42" s="30"/>
      <c r="C42" s="69">
        <v>2003</v>
      </c>
      <c r="D42" s="70">
        <f t="shared" si="0"/>
        <v>27.799999999999997</v>
      </c>
      <c r="E42" s="70">
        <v>26.9</v>
      </c>
      <c r="F42" s="70">
        <v>27.2</v>
      </c>
      <c r="G42" s="70">
        <v>27.5</v>
      </c>
      <c r="H42" s="70">
        <v>27.8</v>
      </c>
      <c r="I42" s="70">
        <v>28.5</v>
      </c>
      <c r="J42" s="70">
        <v>28.2</v>
      </c>
      <c r="K42" s="70">
        <v>28.1</v>
      </c>
      <c r="L42" s="70">
        <v>28.1</v>
      </c>
      <c r="M42" s="70">
        <v>28.4</v>
      </c>
      <c r="N42" s="70">
        <v>27.9</v>
      </c>
      <c r="O42" s="70">
        <v>27.7</v>
      </c>
      <c r="P42" s="70">
        <v>27.3</v>
      </c>
      <c r="Q42" s="5"/>
    </row>
    <row r="43" spans="2:17" ht="15">
      <c r="B43" s="30"/>
      <c r="C43" s="69">
        <v>2004</v>
      </c>
      <c r="D43" s="70">
        <f t="shared" si="0"/>
        <v>27.566666666666666</v>
      </c>
      <c r="E43" s="70">
        <v>26.9</v>
      </c>
      <c r="F43" s="70">
        <v>27</v>
      </c>
      <c r="G43" s="70">
        <v>27.2</v>
      </c>
      <c r="H43" s="70">
        <v>27.5</v>
      </c>
      <c r="I43" s="70">
        <v>27.6</v>
      </c>
      <c r="J43" s="70">
        <v>27.5</v>
      </c>
      <c r="K43" s="70">
        <v>27.9</v>
      </c>
      <c r="L43" s="70">
        <v>28.3</v>
      </c>
      <c r="M43" s="70">
        <v>28.3</v>
      </c>
      <c r="N43" s="70">
        <v>28.4</v>
      </c>
      <c r="O43" s="70">
        <v>27.3</v>
      </c>
      <c r="P43" s="70">
        <v>26.9</v>
      </c>
      <c r="Q43" s="5"/>
    </row>
    <row r="44" spans="2:17" ht="15">
      <c r="B44" s="30"/>
      <c r="C44" s="69">
        <v>2005</v>
      </c>
      <c r="D44" s="70">
        <f t="shared" si="0"/>
        <v>27.71666666666667</v>
      </c>
      <c r="E44" s="70">
        <v>26.4</v>
      </c>
      <c r="F44" s="70">
        <v>26.3</v>
      </c>
      <c r="G44" s="70">
        <v>27.6</v>
      </c>
      <c r="H44" s="70">
        <v>28.1</v>
      </c>
      <c r="I44" s="70">
        <v>28.3</v>
      </c>
      <c r="J44" s="70">
        <v>28.6</v>
      </c>
      <c r="K44" s="70">
        <v>28.5</v>
      </c>
      <c r="L44" s="70">
        <v>28.4</v>
      </c>
      <c r="M44" s="70">
        <v>28.4</v>
      </c>
      <c r="N44" s="70">
        <v>27.6</v>
      </c>
      <c r="O44" s="70">
        <v>27</v>
      </c>
      <c r="P44" s="70">
        <v>27.4</v>
      </c>
      <c r="Q44" s="5"/>
    </row>
    <row r="45" spans="2:17" ht="15">
      <c r="B45" s="30"/>
      <c r="C45" s="69">
        <v>2006</v>
      </c>
      <c r="D45" s="70">
        <f t="shared" si="0"/>
        <v>27.76666666666667</v>
      </c>
      <c r="E45" s="70">
        <v>26.9</v>
      </c>
      <c r="F45" s="70">
        <v>26.7</v>
      </c>
      <c r="G45" s="70">
        <v>26.9</v>
      </c>
      <c r="H45" s="70">
        <v>27.6</v>
      </c>
      <c r="I45" s="70">
        <v>28.2</v>
      </c>
      <c r="J45" s="70">
        <v>28.2</v>
      </c>
      <c r="K45" s="70">
        <v>28.4</v>
      </c>
      <c r="L45" s="70">
        <v>28.4</v>
      </c>
      <c r="M45" s="70">
        <v>28.3</v>
      </c>
      <c r="N45" s="70">
        <v>28.2</v>
      </c>
      <c r="O45" s="70">
        <v>27.6</v>
      </c>
      <c r="P45" s="70">
        <v>27.8</v>
      </c>
      <c r="Q45" s="5"/>
    </row>
    <row r="46" spans="2:17" ht="15">
      <c r="B46" s="30"/>
      <c r="C46" s="69">
        <v>2007</v>
      </c>
      <c r="D46" s="70">
        <f t="shared" si="0"/>
        <v>27.83333333333333</v>
      </c>
      <c r="E46" s="70">
        <v>27.2</v>
      </c>
      <c r="F46" s="70">
        <v>27</v>
      </c>
      <c r="G46" s="70">
        <v>27.5</v>
      </c>
      <c r="H46" s="70">
        <v>28.2</v>
      </c>
      <c r="I46" s="70">
        <v>28.2</v>
      </c>
      <c r="J46" s="70">
        <v>28.6</v>
      </c>
      <c r="K46" s="70">
        <v>28.6</v>
      </c>
      <c r="L46" s="70">
        <v>28.4</v>
      </c>
      <c r="M46" s="70">
        <v>28</v>
      </c>
      <c r="N46" s="70">
        <v>27.7</v>
      </c>
      <c r="O46" s="70">
        <v>27.4</v>
      </c>
      <c r="P46" s="70">
        <v>27.2</v>
      </c>
      <c r="Q46" s="5"/>
    </row>
    <row r="47" spans="2:17" ht="15">
      <c r="B47" s="30"/>
      <c r="C47" s="69">
        <v>2008</v>
      </c>
      <c r="D47" s="70">
        <f t="shared" si="0"/>
        <v>27.38333333333333</v>
      </c>
      <c r="E47" s="70">
        <v>26.8</v>
      </c>
      <c r="F47" s="70">
        <v>26.7</v>
      </c>
      <c r="G47" s="70">
        <v>26.7</v>
      </c>
      <c r="H47" s="70">
        <v>27.2</v>
      </c>
      <c r="I47" s="70">
        <v>27.7</v>
      </c>
      <c r="J47" s="70">
        <v>28</v>
      </c>
      <c r="K47" s="70">
        <v>27.7</v>
      </c>
      <c r="L47" s="70">
        <v>28</v>
      </c>
      <c r="M47" s="70">
        <v>28.2</v>
      </c>
      <c r="N47" s="70">
        <v>27.6</v>
      </c>
      <c r="O47" s="70">
        <v>26.9</v>
      </c>
      <c r="P47" s="70">
        <v>27.1</v>
      </c>
      <c r="Q47" s="5"/>
    </row>
    <row r="48" spans="2:17" ht="15">
      <c r="B48" s="30"/>
      <c r="C48" s="69">
        <v>2009</v>
      </c>
      <c r="D48" s="70">
        <f t="shared" si="0"/>
        <v>27.616666666666674</v>
      </c>
      <c r="E48" s="70">
        <v>27</v>
      </c>
      <c r="F48" s="70">
        <v>26.4</v>
      </c>
      <c r="G48" s="70">
        <v>26.5</v>
      </c>
      <c r="H48" s="70">
        <v>27.5</v>
      </c>
      <c r="I48" s="70">
        <v>28</v>
      </c>
      <c r="J48" s="70">
        <v>28</v>
      </c>
      <c r="K48" s="70">
        <v>28.4</v>
      </c>
      <c r="L48" s="70">
        <v>28.3</v>
      </c>
      <c r="M48" s="70">
        <v>28.3</v>
      </c>
      <c r="N48" s="70">
        <v>27.6</v>
      </c>
      <c r="O48" s="70">
        <v>27.6</v>
      </c>
      <c r="P48" s="70">
        <v>27.8</v>
      </c>
      <c r="Q48" s="5"/>
    </row>
    <row r="49" spans="2:17" ht="15">
      <c r="B49" s="30"/>
      <c r="C49" s="69">
        <v>2010</v>
      </c>
      <c r="D49" s="70">
        <f t="shared" si="0"/>
        <v>27.75</v>
      </c>
      <c r="E49" s="70">
        <v>26.8</v>
      </c>
      <c r="F49" s="70">
        <v>27.1</v>
      </c>
      <c r="G49" s="70">
        <v>27.6</v>
      </c>
      <c r="H49" s="70">
        <v>28.6</v>
      </c>
      <c r="I49" s="70">
        <v>28.7</v>
      </c>
      <c r="J49" s="70">
        <v>28.6</v>
      </c>
      <c r="K49" s="70">
        <v>28.5</v>
      </c>
      <c r="L49" s="70">
        <v>27.9</v>
      </c>
      <c r="M49" s="70">
        <v>28.2</v>
      </c>
      <c r="N49" s="70">
        <v>27.5</v>
      </c>
      <c r="O49" s="70">
        <v>27.3</v>
      </c>
      <c r="P49" s="70">
        <v>26.2</v>
      </c>
      <c r="Q49" s="5"/>
    </row>
    <row r="50" spans="2:17" ht="15">
      <c r="B50" s="30"/>
      <c r="C50" s="69">
        <v>2011</v>
      </c>
      <c r="D50" s="70">
        <f t="shared" si="0"/>
        <v>27.58333333333334</v>
      </c>
      <c r="E50" s="70">
        <v>26.4</v>
      </c>
      <c r="F50" s="70">
        <v>26.8</v>
      </c>
      <c r="G50" s="70">
        <v>26.8</v>
      </c>
      <c r="H50" s="70">
        <v>27.6</v>
      </c>
      <c r="I50" s="70">
        <v>27.9</v>
      </c>
      <c r="J50" s="70">
        <v>28</v>
      </c>
      <c r="K50" s="70">
        <v>28.2</v>
      </c>
      <c r="L50" s="70">
        <v>28.8</v>
      </c>
      <c r="M50" s="70">
        <v>28.4</v>
      </c>
      <c r="N50" s="70">
        <v>27.7</v>
      </c>
      <c r="O50" s="70">
        <v>27.3</v>
      </c>
      <c r="P50" s="70">
        <v>27.1</v>
      </c>
      <c r="Q50" s="5"/>
    </row>
    <row r="51" spans="2:17" ht="15">
      <c r="B51" s="30"/>
      <c r="C51" s="69">
        <v>2012</v>
      </c>
      <c r="D51" s="70">
        <f>AVERAGE(E51:P51)</f>
        <v>27.71666666666667</v>
      </c>
      <c r="E51" s="70">
        <v>26.7</v>
      </c>
      <c r="F51" s="70">
        <v>26.8</v>
      </c>
      <c r="G51" s="70">
        <v>26.9</v>
      </c>
      <c r="H51" s="70">
        <v>27.4</v>
      </c>
      <c r="I51" s="70">
        <v>28.4</v>
      </c>
      <c r="J51" s="70">
        <v>28.6</v>
      </c>
      <c r="K51" s="70">
        <v>28.4</v>
      </c>
      <c r="L51" s="70">
        <v>28.2</v>
      </c>
      <c r="M51" s="70">
        <v>28.3</v>
      </c>
      <c r="N51" s="70">
        <v>27.9</v>
      </c>
      <c r="O51" s="70">
        <v>27.3</v>
      </c>
      <c r="P51" s="70">
        <v>27.7</v>
      </c>
      <c r="Q51" s="5"/>
    </row>
    <row r="52" spans="2:17" ht="15">
      <c r="B52" s="30"/>
      <c r="C52" s="71">
        <v>2013</v>
      </c>
      <c r="D52" s="72">
        <f t="shared" si="0"/>
        <v>27.866666666666664</v>
      </c>
      <c r="E52" s="72">
        <v>27.4</v>
      </c>
      <c r="F52" s="72">
        <v>27</v>
      </c>
      <c r="G52" s="72">
        <v>26.9</v>
      </c>
      <c r="H52" s="72">
        <v>27.9</v>
      </c>
      <c r="I52" s="72">
        <v>28.1</v>
      </c>
      <c r="J52" s="72">
        <v>28.5</v>
      </c>
      <c r="K52" s="72">
        <v>28.5</v>
      </c>
      <c r="L52" s="70">
        <v>28.2</v>
      </c>
      <c r="M52" s="70">
        <v>28</v>
      </c>
      <c r="N52" s="70">
        <v>27.9</v>
      </c>
      <c r="O52" s="70">
        <v>28.1</v>
      </c>
      <c r="P52" s="70">
        <v>27.9</v>
      </c>
      <c r="Q52" s="5"/>
    </row>
    <row r="53" spans="2:17" ht="30.75" customHeight="1">
      <c r="B53" s="30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"/>
    </row>
    <row r="54" spans="2:17" ht="18" customHeight="1">
      <c r="B54" s="30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"/>
    </row>
    <row r="55" spans="2:17" ht="30" customHeight="1">
      <c r="B55" s="30"/>
      <c r="C55" s="112" t="s">
        <v>20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5"/>
    </row>
    <row r="56" spans="2:17" ht="15">
      <c r="B56" s="30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2"/>
    </row>
    <row r="57" spans="2:17" ht="15">
      <c r="B57" s="30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"/>
    </row>
    <row r="58" spans="2:17" ht="8.25" customHeight="1">
      <c r="B58" s="3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2:17" ht="15">
      <c r="B59" s="30"/>
      <c r="C59" s="109" t="s">
        <v>74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5"/>
    </row>
    <row r="60" spans="2:17" ht="15">
      <c r="B60" s="30"/>
      <c r="C60" s="109" t="s">
        <v>77</v>
      </c>
      <c r="D60" s="110"/>
      <c r="E60" s="110"/>
      <c r="F60" s="110"/>
      <c r="G60" s="110"/>
      <c r="Q60" s="5"/>
    </row>
    <row r="61" spans="2:17" ht="15.75" thickBo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</sheetData>
  <sheetProtection/>
  <mergeCells count="13">
    <mergeCell ref="D9:D10"/>
    <mergeCell ref="E9:P9"/>
    <mergeCell ref="C56:P56"/>
    <mergeCell ref="C7:P7"/>
    <mergeCell ref="C6:P6"/>
    <mergeCell ref="B3:M4"/>
    <mergeCell ref="C60:G60"/>
    <mergeCell ref="C59:G59"/>
    <mergeCell ref="C53:P53"/>
    <mergeCell ref="C54:P54"/>
    <mergeCell ref="C55:P55"/>
    <mergeCell ref="C57:P57"/>
    <mergeCell ref="C9:C10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8515625" style="0" customWidth="1"/>
    <col min="5" max="16" width="6.7109375" style="0" customWidth="1"/>
    <col min="18" max="18" width="7.421875" style="0" customWidth="1"/>
  </cols>
  <sheetData>
    <row r="1" spans="17:18" ht="15">
      <c r="Q1" s="2"/>
      <c r="R1" s="2"/>
    </row>
    <row r="2" spans="1:18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  <c r="R2" s="19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" customHeight="1">
      <c r="B6" s="59"/>
      <c r="C6" s="127" t="s">
        <v>39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22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62"/>
    </row>
    <row r="9" spans="2:25" ht="15">
      <c r="B9" s="6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62"/>
      <c r="W9" s="2"/>
      <c r="X9" s="2"/>
      <c r="Y9" s="2"/>
    </row>
    <row r="10" spans="2:25" ht="15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  <c r="W10" s="2"/>
      <c r="X10" s="2"/>
      <c r="Y10" s="2"/>
    </row>
    <row r="11" spans="2:17" ht="15">
      <c r="B11" s="61"/>
      <c r="C11" s="69">
        <v>1972</v>
      </c>
      <c r="D11" s="70">
        <f>AVERAGE(E11:P11)</f>
        <v>28.025000000000002</v>
      </c>
      <c r="E11" s="70">
        <v>26.9</v>
      </c>
      <c r="F11" s="70">
        <v>27.2</v>
      </c>
      <c r="G11" s="70">
        <v>27.7</v>
      </c>
      <c r="H11" s="70">
        <v>27.5</v>
      </c>
      <c r="I11" s="70">
        <v>28.4</v>
      </c>
      <c r="J11" s="70">
        <v>28.8</v>
      </c>
      <c r="K11" s="70">
        <v>28.3</v>
      </c>
      <c r="L11" s="70">
        <v>28.1</v>
      </c>
      <c r="M11" s="70">
        <v>29.2</v>
      </c>
      <c r="N11" s="70">
        <v>28.6</v>
      </c>
      <c r="O11" s="70">
        <v>28</v>
      </c>
      <c r="P11" s="70">
        <v>27.6</v>
      </c>
      <c r="Q11" s="62"/>
    </row>
    <row r="12" spans="2:17" ht="15">
      <c r="B12" s="61"/>
      <c r="C12" s="69">
        <v>1973</v>
      </c>
      <c r="D12" s="70">
        <f aca="true" t="shared" si="0" ref="D12:D52">AVERAGE(E12:P12)</f>
        <v>27.174999999999997</v>
      </c>
      <c r="E12" s="70">
        <v>27.7</v>
      </c>
      <c r="F12" s="70">
        <v>28.2</v>
      </c>
      <c r="G12" s="70">
        <v>29.2</v>
      </c>
      <c r="H12" s="70">
        <v>28</v>
      </c>
      <c r="I12" s="70">
        <v>28</v>
      </c>
      <c r="J12" s="70">
        <v>27.8</v>
      </c>
      <c r="K12" s="70">
        <v>27.6</v>
      </c>
      <c r="L12" s="70">
        <v>28.1</v>
      </c>
      <c r="M12" s="70">
        <v>26.8</v>
      </c>
      <c r="N12" s="70">
        <v>26.4</v>
      </c>
      <c r="O12" s="70">
        <v>24.9</v>
      </c>
      <c r="P12" s="70">
        <v>23.4</v>
      </c>
      <c r="Q12" s="62"/>
    </row>
    <row r="13" spans="2:17" ht="15">
      <c r="B13" s="61"/>
      <c r="C13" s="69">
        <v>1974</v>
      </c>
      <c r="D13" s="70">
        <f t="shared" si="0"/>
        <v>25.908333333333335</v>
      </c>
      <c r="E13" s="70">
        <v>23.6</v>
      </c>
      <c r="F13" s="70">
        <v>24.1</v>
      </c>
      <c r="G13" s="70">
        <v>24.2</v>
      </c>
      <c r="H13" s="70">
        <v>25.3</v>
      </c>
      <c r="I13" s="70">
        <v>26.8</v>
      </c>
      <c r="J13" s="70">
        <v>27.6</v>
      </c>
      <c r="K13" s="70">
        <v>27.4</v>
      </c>
      <c r="L13" s="70">
        <v>27.9</v>
      </c>
      <c r="M13" s="70">
        <v>26.9</v>
      </c>
      <c r="N13" s="70">
        <v>26.6</v>
      </c>
      <c r="O13" s="70">
        <v>25.6</v>
      </c>
      <c r="P13" s="70">
        <v>24.9</v>
      </c>
      <c r="Q13" s="62"/>
    </row>
    <row r="14" spans="2:17" ht="15">
      <c r="B14" s="61"/>
      <c r="C14" s="69">
        <v>1975</v>
      </c>
      <c r="D14" s="70">
        <f t="shared" si="0"/>
        <v>26.05</v>
      </c>
      <c r="E14" s="70">
        <v>24.6</v>
      </c>
      <c r="F14" s="70">
        <v>25.4</v>
      </c>
      <c r="G14" s="70">
        <v>26.5</v>
      </c>
      <c r="H14" s="70">
        <v>25.9</v>
      </c>
      <c r="I14" s="70">
        <v>26.9</v>
      </c>
      <c r="J14" s="70">
        <v>27.5</v>
      </c>
      <c r="K14" s="70">
        <v>26.5</v>
      </c>
      <c r="L14" s="70">
        <v>27.4</v>
      </c>
      <c r="M14" s="70">
        <v>27.3</v>
      </c>
      <c r="N14" s="70">
        <v>26.1</v>
      </c>
      <c r="O14" s="70">
        <v>25.3</v>
      </c>
      <c r="P14" s="70">
        <v>23.2</v>
      </c>
      <c r="Q14" s="62"/>
    </row>
    <row r="15" spans="2:17" ht="15">
      <c r="B15" s="61"/>
      <c r="C15" s="69">
        <v>1976</v>
      </c>
      <c r="D15" s="70">
        <f t="shared" si="0"/>
        <v>25.883333333333336</v>
      </c>
      <c r="E15" s="70">
        <v>23.7</v>
      </c>
      <c r="F15" s="70">
        <v>23.2</v>
      </c>
      <c r="G15" s="70">
        <v>23.5</v>
      </c>
      <c r="H15" s="70">
        <v>25.5</v>
      </c>
      <c r="I15" s="70">
        <v>26.9</v>
      </c>
      <c r="J15" s="70">
        <v>26.7</v>
      </c>
      <c r="K15" s="70">
        <v>27.4</v>
      </c>
      <c r="L15" s="70">
        <v>27.8</v>
      </c>
      <c r="M15" s="70">
        <v>28.5</v>
      </c>
      <c r="N15" s="70">
        <v>26</v>
      </c>
      <c r="O15" s="70">
        <v>26</v>
      </c>
      <c r="P15" s="70">
        <v>25.4</v>
      </c>
      <c r="Q15" s="62"/>
    </row>
    <row r="16" spans="2:17" ht="15">
      <c r="B16" s="61"/>
      <c r="C16" s="69">
        <v>1977</v>
      </c>
      <c r="D16" s="70">
        <f t="shared" si="0"/>
        <v>27.216666666666665</v>
      </c>
      <c r="E16" s="70">
        <v>26</v>
      </c>
      <c r="F16" s="70">
        <v>27.2</v>
      </c>
      <c r="G16" s="70">
        <v>27.6</v>
      </c>
      <c r="H16" s="70">
        <v>26.4</v>
      </c>
      <c r="I16" s="70">
        <v>27</v>
      </c>
      <c r="J16" s="70">
        <v>26.9</v>
      </c>
      <c r="K16" s="70">
        <v>27.5</v>
      </c>
      <c r="L16" s="70">
        <v>28</v>
      </c>
      <c r="M16" s="70">
        <v>28.2</v>
      </c>
      <c r="N16" s="70">
        <v>27.9</v>
      </c>
      <c r="O16" s="70">
        <v>26.7</v>
      </c>
      <c r="P16" s="70">
        <v>27.2</v>
      </c>
      <c r="Q16" s="62"/>
    </row>
    <row r="17" spans="2:17" ht="15">
      <c r="B17" s="61"/>
      <c r="C17" s="69">
        <v>1978</v>
      </c>
      <c r="D17" s="70">
        <f t="shared" si="0"/>
        <v>27.13333333333333</v>
      </c>
      <c r="E17" s="70">
        <v>27.2</v>
      </c>
      <c r="F17" s="70">
        <v>27.8</v>
      </c>
      <c r="G17" s="70">
        <v>26.9</v>
      </c>
      <c r="H17" s="70">
        <v>26.1</v>
      </c>
      <c r="I17" s="70">
        <v>27.6</v>
      </c>
      <c r="J17" s="70">
        <v>27.5</v>
      </c>
      <c r="K17" s="70">
        <v>27.6</v>
      </c>
      <c r="L17" s="70">
        <v>27.7</v>
      </c>
      <c r="M17" s="70">
        <v>27.9</v>
      </c>
      <c r="N17" s="70">
        <v>27.4</v>
      </c>
      <c r="O17" s="70">
        <v>26.5</v>
      </c>
      <c r="P17" s="70">
        <v>25.4</v>
      </c>
      <c r="Q17" s="62"/>
    </row>
    <row r="18" spans="2:17" ht="15">
      <c r="B18" s="61"/>
      <c r="C18" s="69">
        <v>1979</v>
      </c>
      <c r="D18" s="70">
        <f t="shared" si="0"/>
        <v>26.90833333333333</v>
      </c>
      <c r="E18" s="70">
        <v>25.4</v>
      </c>
      <c r="F18" s="70">
        <v>26.7</v>
      </c>
      <c r="G18" s="70">
        <v>25.7</v>
      </c>
      <c r="H18" s="70">
        <v>26.9</v>
      </c>
      <c r="I18" s="70">
        <v>27.5</v>
      </c>
      <c r="J18" s="70">
        <v>27.4</v>
      </c>
      <c r="K18" s="70">
        <v>28</v>
      </c>
      <c r="L18" s="70">
        <v>28.3</v>
      </c>
      <c r="M18" s="70">
        <v>28.1</v>
      </c>
      <c r="N18" s="70">
        <v>27.5</v>
      </c>
      <c r="O18" s="70">
        <v>26.2</v>
      </c>
      <c r="P18" s="70">
        <v>25.2</v>
      </c>
      <c r="Q18" s="62"/>
    </row>
    <row r="19" spans="2:17" ht="15">
      <c r="B19" s="61"/>
      <c r="C19" s="69">
        <v>1980</v>
      </c>
      <c r="D19" s="70">
        <f t="shared" si="0"/>
        <v>27.541666666666668</v>
      </c>
      <c r="E19" s="70">
        <v>26.1</v>
      </c>
      <c r="F19" s="70">
        <v>25.4</v>
      </c>
      <c r="G19" s="70">
        <v>27.6</v>
      </c>
      <c r="H19" s="70">
        <v>28.3</v>
      </c>
      <c r="I19" s="70">
        <v>28.8</v>
      </c>
      <c r="J19" s="70">
        <v>28.4</v>
      </c>
      <c r="K19" s="70">
        <v>28.4</v>
      </c>
      <c r="L19" s="70">
        <v>28.7</v>
      </c>
      <c r="M19" s="70">
        <v>28.9</v>
      </c>
      <c r="N19" s="70">
        <v>27.7</v>
      </c>
      <c r="O19" s="70">
        <v>26.2</v>
      </c>
      <c r="P19" s="70">
        <v>26</v>
      </c>
      <c r="Q19" s="62"/>
    </row>
    <row r="20" spans="2:17" ht="15">
      <c r="B20" s="61"/>
      <c r="C20" s="69">
        <v>1981</v>
      </c>
      <c r="D20" s="70">
        <f t="shared" si="0"/>
        <v>26.724999999999998</v>
      </c>
      <c r="E20" s="70">
        <v>25.7</v>
      </c>
      <c r="F20" s="70">
        <v>26.4</v>
      </c>
      <c r="G20" s="70">
        <v>27.1</v>
      </c>
      <c r="H20" s="70">
        <v>25.4</v>
      </c>
      <c r="I20" s="70">
        <v>26.9</v>
      </c>
      <c r="J20" s="70">
        <v>26.6</v>
      </c>
      <c r="K20" s="70">
        <v>27.2</v>
      </c>
      <c r="L20" s="70">
        <v>27.9</v>
      </c>
      <c r="M20" s="70">
        <v>27.2</v>
      </c>
      <c r="N20" s="70">
        <v>27</v>
      </c>
      <c r="O20" s="70">
        <v>26.7</v>
      </c>
      <c r="P20" s="70">
        <v>26.6</v>
      </c>
      <c r="Q20" s="62"/>
    </row>
    <row r="21" spans="2:17" ht="15">
      <c r="B21" s="61"/>
      <c r="C21" s="69">
        <v>1982</v>
      </c>
      <c r="D21" s="70">
        <f t="shared" si="0"/>
        <v>26.633333333333336</v>
      </c>
      <c r="E21" s="70">
        <v>25.6</v>
      </c>
      <c r="F21" s="70">
        <v>25</v>
      </c>
      <c r="G21" s="70">
        <v>25.8</v>
      </c>
      <c r="H21" s="70">
        <v>25.5</v>
      </c>
      <c r="I21" s="70">
        <v>26.8</v>
      </c>
      <c r="J21" s="70">
        <v>28.1</v>
      </c>
      <c r="K21" s="70">
        <v>27.3</v>
      </c>
      <c r="L21" s="70">
        <v>28.7</v>
      </c>
      <c r="M21" s="70">
        <v>28.5</v>
      </c>
      <c r="N21" s="70">
        <v>26.5</v>
      </c>
      <c r="O21" s="70">
        <v>26.3</v>
      </c>
      <c r="P21" s="70">
        <v>25.5</v>
      </c>
      <c r="Q21" s="62"/>
    </row>
    <row r="22" spans="2:17" ht="15">
      <c r="B22" s="61"/>
      <c r="C22" s="69">
        <v>1983</v>
      </c>
      <c r="D22" s="70">
        <f t="shared" si="0"/>
        <v>27.79166666666666</v>
      </c>
      <c r="E22" s="70">
        <v>27.3</v>
      </c>
      <c r="F22" s="70">
        <v>28</v>
      </c>
      <c r="G22" s="70">
        <v>28.5</v>
      </c>
      <c r="H22" s="70">
        <v>27.4</v>
      </c>
      <c r="I22" s="70">
        <v>27.7</v>
      </c>
      <c r="J22" s="70">
        <v>28.4</v>
      </c>
      <c r="K22" s="70">
        <v>28.2</v>
      </c>
      <c r="L22" s="70">
        <v>28.6</v>
      </c>
      <c r="M22" s="70">
        <v>28.8</v>
      </c>
      <c r="N22" s="70">
        <v>27.5</v>
      </c>
      <c r="O22" s="70">
        <v>27.4</v>
      </c>
      <c r="P22" s="70">
        <v>25.7</v>
      </c>
      <c r="Q22" s="62"/>
    </row>
    <row r="23" spans="2:17" ht="15">
      <c r="B23" s="61"/>
      <c r="C23" s="69">
        <v>1984</v>
      </c>
      <c r="D23" s="70">
        <f t="shared" si="0"/>
        <v>26.808333333333337</v>
      </c>
      <c r="E23" s="70">
        <v>25.2</v>
      </c>
      <c r="F23" s="70">
        <v>26.8</v>
      </c>
      <c r="G23" s="70">
        <v>27.6</v>
      </c>
      <c r="H23" s="70">
        <v>28.1</v>
      </c>
      <c r="I23" s="70">
        <v>27.1</v>
      </c>
      <c r="J23" s="70">
        <v>27.8</v>
      </c>
      <c r="K23" s="70">
        <v>27.4</v>
      </c>
      <c r="L23" s="70">
        <v>27.5</v>
      </c>
      <c r="M23" s="70">
        <v>27.4</v>
      </c>
      <c r="N23" s="70">
        <v>27.4</v>
      </c>
      <c r="O23" s="70">
        <v>25.6</v>
      </c>
      <c r="P23" s="70">
        <v>23.8</v>
      </c>
      <c r="Q23" s="62"/>
    </row>
    <row r="24" spans="2:17" ht="15">
      <c r="B24" s="61"/>
      <c r="C24" s="69">
        <v>1985</v>
      </c>
      <c r="D24" s="70">
        <f t="shared" si="0"/>
        <v>26.3</v>
      </c>
      <c r="E24" s="70">
        <v>24.5</v>
      </c>
      <c r="F24" s="70">
        <v>26.5</v>
      </c>
      <c r="G24" s="70">
        <v>25.4</v>
      </c>
      <c r="H24" s="70">
        <v>26.2</v>
      </c>
      <c r="I24" s="70">
        <v>26.7</v>
      </c>
      <c r="J24" s="70">
        <v>27.2</v>
      </c>
      <c r="K24" s="70">
        <v>27.6</v>
      </c>
      <c r="L24" s="70">
        <v>27.6</v>
      </c>
      <c r="M24" s="70">
        <v>27.8</v>
      </c>
      <c r="N24" s="70">
        <v>26.8</v>
      </c>
      <c r="O24" s="70">
        <v>24.7</v>
      </c>
      <c r="P24" s="70">
        <v>24.6</v>
      </c>
      <c r="Q24" s="62"/>
    </row>
    <row r="25" spans="2:17" ht="15">
      <c r="B25" s="61"/>
      <c r="C25" s="69">
        <v>1986</v>
      </c>
      <c r="D25" s="70">
        <f t="shared" si="0"/>
        <v>26.325</v>
      </c>
      <c r="E25" s="70">
        <v>24.9</v>
      </c>
      <c r="F25" s="70">
        <v>24.9</v>
      </c>
      <c r="G25" s="70">
        <v>25.3</v>
      </c>
      <c r="H25" s="70">
        <v>25.7</v>
      </c>
      <c r="I25" s="70">
        <v>27.2</v>
      </c>
      <c r="J25" s="70">
        <v>27</v>
      </c>
      <c r="K25" s="70">
        <v>27.6</v>
      </c>
      <c r="L25" s="70">
        <v>28.1</v>
      </c>
      <c r="M25" s="70">
        <v>27.7</v>
      </c>
      <c r="N25" s="70">
        <v>26.1</v>
      </c>
      <c r="O25" s="70">
        <v>25.5</v>
      </c>
      <c r="P25" s="70">
        <v>25.9</v>
      </c>
      <c r="Q25" s="62"/>
    </row>
    <row r="26" spans="2:17" ht="15">
      <c r="B26" s="61"/>
      <c r="C26" s="69">
        <v>1987</v>
      </c>
      <c r="D26" s="70">
        <f t="shared" si="0"/>
        <v>27.79166666666666</v>
      </c>
      <c r="E26" s="70">
        <v>26.5</v>
      </c>
      <c r="F26" s="70">
        <v>28</v>
      </c>
      <c r="G26" s="70">
        <v>27.6</v>
      </c>
      <c r="H26" s="70">
        <v>28.1</v>
      </c>
      <c r="I26" s="70">
        <v>27.9</v>
      </c>
      <c r="J26" s="70">
        <v>28.6</v>
      </c>
      <c r="K26" s="70">
        <v>28.2</v>
      </c>
      <c r="L26" s="70">
        <v>28.8</v>
      </c>
      <c r="M26" s="70">
        <v>28.7</v>
      </c>
      <c r="N26" s="70">
        <v>27.2</v>
      </c>
      <c r="O26" s="70">
        <v>27</v>
      </c>
      <c r="P26" s="70">
        <v>26.9</v>
      </c>
      <c r="Q26" s="62"/>
    </row>
    <row r="27" spans="2:17" ht="15">
      <c r="B27" s="61"/>
      <c r="C27" s="69">
        <v>1988</v>
      </c>
      <c r="D27" s="70">
        <f t="shared" si="0"/>
        <v>26.95</v>
      </c>
      <c r="E27" s="70">
        <v>26.5</v>
      </c>
      <c r="F27" s="70">
        <v>26.4</v>
      </c>
      <c r="G27" s="70">
        <v>26.8</v>
      </c>
      <c r="H27" s="70">
        <v>27.6</v>
      </c>
      <c r="I27" s="70">
        <v>29</v>
      </c>
      <c r="J27" s="70">
        <v>28.1</v>
      </c>
      <c r="K27" s="70">
        <v>28</v>
      </c>
      <c r="L27" s="70">
        <v>27.5</v>
      </c>
      <c r="M27" s="70">
        <v>27.1</v>
      </c>
      <c r="N27" s="70">
        <v>26.7</v>
      </c>
      <c r="O27" s="70">
        <v>25.7</v>
      </c>
      <c r="P27" s="70">
        <v>24</v>
      </c>
      <c r="Q27" s="62"/>
    </row>
    <row r="28" spans="2:17" ht="15">
      <c r="B28" s="61"/>
      <c r="C28" s="69">
        <v>1989</v>
      </c>
      <c r="D28" s="70">
        <f t="shared" si="0"/>
        <v>26.433333333333334</v>
      </c>
      <c r="E28" s="70">
        <v>24.2</v>
      </c>
      <c r="F28" s="70">
        <v>24.3</v>
      </c>
      <c r="G28" s="70">
        <v>24.6</v>
      </c>
      <c r="H28" s="70">
        <v>26.3</v>
      </c>
      <c r="I28" s="70">
        <v>27.3</v>
      </c>
      <c r="J28" s="70">
        <v>27.4</v>
      </c>
      <c r="K28" s="70">
        <v>27.5</v>
      </c>
      <c r="L28" s="70">
        <v>28.7</v>
      </c>
      <c r="M28" s="70">
        <v>27.8</v>
      </c>
      <c r="N28" s="70">
        <v>27.1</v>
      </c>
      <c r="O28" s="70">
        <v>26.7</v>
      </c>
      <c r="P28" s="70">
        <v>25.3</v>
      </c>
      <c r="Q28" s="62"/>
    </row>
    <row r="29" spans="2:17" ht="15">
      <c r="B29" s="61"/>
      <c r="C29" s="69">
        <v>1990</v>
      </c>
      <c r="D29" s="70">
        <f t="shared" si="0"/>
        <v>26.766666666666666</v>
      </c>
      <c r="E29" s="70">
        <v>25.3</v>
      </c>
      <c r="F29" s="70">
        <v>24.4</v>
      </c>
      <c r="G29" s="70">
        <v>25.6</v>
      </c>
      <c r="H29" s="70">
        <v>26.6</v>
      </c>
      <c r="I29" s="70">
        <v>27</v>
      </c>
      <c r="J29" s="70">
        <v>28.4</v>
      </c>
      <c r="K29" s="70">
        <v>28.3</v>
      </c>
      <c r="L29" s="70">
        <v>28.5</v>
      </c>
      <c r="M29" s="70">
        <v>28.7</v>
      </c>
      <c r="N29" s="70">
        <v>26.8</v>
      </c>
      <c r="O29" s="70">
        <v>26.7</v>
      </c>
      <c r="P29" s="70">
        <v>24.9</v>
      </c>
      <c r="Q29" s="62"/>
    </row>
    <row r="30" spans="2:17" ht="15">
      <c r="B30" s="61"/>
      <c r="C30" s="69">
        <v>1991</v>
      </c>
      <c r="D30" s="70">
        <f t="shared" si="0"/>
        <v>27.40833333333333</v>
      </c>
      <c r="E30" s="70">
        <v>25.4</v>
      </c>
      <c r="F30" s="70">
        <v>26.6</v>
      </c>
      <c r="G30" s="70">
        <v>26.6</v>
      </c>
      <c r="H30" s="70">
        <v>27.3</v>
      </c>
      <c r="I30" s="70">
        <v>28.1</v>
      </c>
      <c r="J30" s="70">
        <v>28.7</v>
      </c>
      <c r="K30" s="70">
        <v>28.4</v>
      </c>
      <c r="L30" s="70">
        <v>28.6</v>
      </c>
      <c r="M30" s="70">
        <v>28.8</v>
      </c>
      <c r="N30" s="70">
        <v>27.9</v>
      </c>
      <c r="O30" s="70">
        <v>26.8</v>
      </c>
      <c r="P30" s="70">
        <v>25.7</v>
      </c>
      <c r="Q30" s="62"/>
    </row>
    <row r="31" spans="2:17" ht="15">
      <c r="B31" s="61"/>
      <c r="C31" s="69">
        <v>1992</v>
      </c>
      <c r="D31" s="70">
        <f t="shared" si="0"/>
        <v>27.841666666666665</v>
      </c>
      <c r="E31" s="70">
        <v>27.2</v>
      </c>
      <c r="F31" s="70">
        <v>27.4</v>
      </c>
      <c r="G31" s="70">
        <v>28.5</v>
      </c>
      <c r="H31" s="70">
        <v>28.7</v>
      </c>
      <c r="I31" s="70">
        <v>28.7</v>
      </c>
      <c r="J31" s="70">
        <v>28.7</v>
      </c>
      <c r="K31" s="70">
        <v>27.8</v>
      </c>
      <c r="L31" s="70">
        <v>28.5</v>
      </c>
      <c r="M31" s="70">
        <v>28.1</v>
      </c>
      <c r="N31" s="70">
        <v>28.2</v>
      </c>
      <c r="O31" s="70">
        <v>26.9</v>
      </c>
      <c r="P31" s="70">
        <v>25.4</v>
      </c>
      <c r="Q31" s="62"/>
    </row>
    <row r="32" spans="2:17" ht="15">
      <c r="B32" s="61"/>
      <c r="C32" s="69">
        <v>1993</v>
      </c>
      <c r="D32" s="70">
        <f t="shared" si="0"/>
        <v>27.600000000000005</v>
      </c>
      <c r="E32" s="70">
        <v>26</v>
      </c>
      <c r="F32" s="70">
        <v>26.5</v>
      </c>
      <c r="G32" s="70">
        <v>27.7</v>
      </c>
      <c r="H32" s="70">
        <v>28.1</v>
      </c>
      <c r="I32" s="70">
        <v>27.8</v>
      </c>
      <c r="J32" s="70">
        <v>28.6</v>
      </c>
      <c r="K32" s="70">
        <v>28.2</v>
      </c>
      <c r="L32" s="70">
        <v>28.8</v>
      </c>
      <c r="M32" s="70">
        <v>28.3</v>
      </c>
      <c r="N32" s="70">
        <v>28.4</v>
      </c>
      <c r="O32" s="70">
        <v>26.6</v>
      </c>
      <c r="P32" s="70">
        <v>26.2</v>
      </c>
      <c r="Q32" s="62"/>
    </row>
    <row r="33" spans="2:17" ht="15">
      <c r="B33" s="61"/>
      <c r="C33" s="69">
        <v>1994</v>
      </c>
      <c r="D33" s="70">
        <f t="shared" si="0"/>
        <v>27.13333333333333</v>
      </c>
      <c r="E33" s="70">
        <v>25.2</v>
      </c>
      <c r="F33" s="70">
        <v>26.3</v>
      </c>
      <c r="G33" s="70">
        <v>26.3</v>
      </c>
      <c r="H33" s="70">
        <v>26.2</v>
      </c>
      <c r="I33" s="70">
        <v>28.2</v>
      </c>
      <c r="J33" s="70">
        <v>28.5</v>
      </c>
      <c r="K33" s="70">
        <v>27.9</v>
      </c>
      <c r="L33" s="70">
        <v>28.3</v>
      </c>
      <c r="M33" s="70">
        <v>29.1</v>
      </c>
      <c r="N33" s="70">
        <v>26.7</v>
      </c>
      <c r="O33" s="70">
        <v>26.5</v>
      </c>
      <c r="P33" s="70">
        <v>26.4</v>
      </c>
      <c r="Q33" s="62"/>
    </row>
    <row r="34" spans="2:17" ht="15">
      <c r="B34" s="61"/>
      <c r="C34" s="69">
        <v>1995</v>
      </c>
      <c r="D34" s="70">
        <f t="shared" si="0"/>
        <v>27.575</v>
      </c>
      <c r="E34" s="70">
        <v>27</v>
      </c>
      <c r="F34" s="70">
        <v>27.9</v>
      </c>
      <c r="G34" s="70">
        <v>27.1</v>
      </c>
      <c r="H34" s="70">
        <v>27.3</v>
      </c>
      <c r="I34" s="70">
        <v>28</v>
      </c>
      <c r="J34" s="70">
        <v>28.4</v>
      </c>
      <c r="K34" s="70">
        <v>28.2</v>
      </c>
      <c r="L34" s="70">
        <v>27.8</v>
      </c>
      <c r="M34" s="70">
        <v>28.9</v>
      </c>
      <c r="N34" s="70">
        <v>27.2</v>
      </c>
      <c r="O34" s="70">
        <v>26.9</v>
      </c>
      <c r="P34" s="70">
        <v>26.2</v>
      </c>
      <c r="Q34" s="62"/>
    </row>
    <row r="35" spans="2:17" ht="15">
      <c r="B35" s="61"/>
      <c r="C35" s="69">
        <v>1996</v>
      </c>
      <c r="D35" s="70">
        <f t="shared" si="0"/>
        <v>27.21666666666667</v>
      </c>
      <c r="E35" s="70">
        <v>26.1</v>
      </c>
      <c r="F35" s="70">
        <v>26.7</v>
      </c>
      <c r="G35" s="70">
        <v>26.8</v>
      </c>
      <c r="H35" s="70">
        <v>27.6</v>
      </c>
      <c r="I35" s="70">
        <v>27.5</v>
      </c>
      <c r="J35" s="70">
        <v>28</v>
      </c>
      <c r="K35" s="70">
        <v>27.8</v>
      </c>
      <c r="L35" s="70">
        <v>28.5</v>
      </c>
      <c r="M35" s="70">
        <v>28.8</v>
      </c>
      <c r="N35" s="70">
        <v>27.3</v>
      </c>
      <c r="O35" s="70">
        <v>26.3</v>
      </c>
      <c r="P35" s="70">
        <v>25.2</v>
      </c>
      <c r="Q35" s="62"/>
    </row>
    <row r="36" spans="2:17" ht="15">
      <c r="B36" s="61"/>
      <c r="C36" s="69">
        <v>1997</v>
      </c>
      <c r="D36" s="70">
        <f t="shared" si="0"/>
        <v>27.791666666666668</v>
      </c>
      <c r="E36" s="70">
        <v>24.7</v>
      </c>
      <c r="F36" s="70">
        <v>25.5</v>
      </c>
      <c r="G36" s="70">
        <v>26.1</v>
      </c>
      <c r="H36" s="70">
        <v>27</v>
      </c>
      <c r="I36" s="70">
        <v>28.7</v>
      </c>
      <c r="J36" s="70">
        <v>28.4</v>
      </c>
      <c r="K36" s="70">
        <v>28.7</v>
      </c>
      <c r="L36" s="70">
        <v>29.6</v>
      </c>
      <c r="M36" s="70">
        <v>29.6</v>
      </c>
      <c r="N36" s="70">
        <v>28.2</v>
      </c>
      <c r="O36" s="70">
        <v>28</v>
      </c>
      <c r="P36" s="70">
        <v>29</v>
      </c>
      <c r="Q36" s="62"/>
    </row>
    <row r="37" spans="2:17" ht="15">
      <c r="B37" s="61"/>
      <c r="C37" s="69">
        <v>1998</v>
      </c>
      <c r="D37" s="70">
        <f t="shared" si="0"/>
        <v>28.40833333333333</v>
      </c>
      <c r="E37" s="70">
        <v>28.9</v>
      </c>
      <c r="F37" s="70">
        <v>28.6</v>
      </c>
      <c r="G37" s="70">
        <v>28.8</v>
      </c>
      <c r="H37" s="70">
        <v>28.7</v>
      </c>
      <c r="I37" s="70">
        <v>28.9</v>
      </c>
      <c r="J37" s="70">
        <v>28.7</v>
      </c>
      <c r="K37" s="70">
        <v>28.8</v>
      </c>
      <c r="L37" s="70">
        <v>29.2</v>
      </c>
      <c r="M37" s="70">
        <v>29.2</v>
      </c>
      <c r="N37" s="70">
        <v>28.4</v>
      </c>
      <c r="O37" s="70">
        <v>26.9</v>
      </c>
      <c r="P37" s="70">
        <v>25.8</v>
      </c>
      <c r="Q37" s="62"/>
    </row>
    <row r="38" spans="2:17" ht="15">
      <c r="B38" s="61"/>
      <c r="C38" s="69">
        <v>1999</v>
      </c>
      <c r="D38" s="70">
        <f t="shared" si="0"/>
        <v>26.59166666666667</v>
      </c>
      <c r="E38" s="70">
        <v>24.8</v>
      </c>
      <c r="F38" s="70">
        <v>24.2</v>
      </c>
      <c r="G38" s="70">
        <v>25.8</v>
      </c>
      <c r="H38" s="70">
        <v>27.1</v>
      </c>
      <c r="I38" s="70">
        <v>28.3</v>
      </c>
      <c r="J38" s="70">
        <v>28</v>
      </c>
      <c r="K38" s="70">
        <v>28</v>
      </c>
      <c r="L38" s="70">
        <v>28</v>
      </c>
      <c r="M38" s="70">
        <v>27.1</v>
      </c>
      <c r="N38" s="70">
        <v>26.9</v>
      </c>
      <c r="O38" s="70">
        <v>26.1</v>
      </c>
      <c r="P38" s="70">
        <v>24.8</v>
      </c>
      <c r="Q38" s="62"/>
    </row>
    <row r="39" spans="2:17" ht="15">
      <c r="B39" s="61"/>
      <c r="C39" s="69">
        <v>2000</v>
      </c>
      <c r="D39" s="70">
        <f t="shared" si="0"/>
        <v>26.7</v>
      </c>
      <c r="E39" s="70">
        <v>23.8</v>
      </c>
      <c r="F39" s="70">
        <v>24.5</v>
      </c>
      <c r="G39" s="70">
        <v>25</v>
      </c>
      <c r="H39" s="70">
        <v>26.3</v>
      </c>
      <c r="I39" s="70">
        <v>27.7</v>
      </c>
      <c r="J39" s="70">
        <v>27.8</v>
      </c>
      <c r="K39" s="70">
        <v>28.1</v>
      </c>
      <c r="L39" s="70">
        <v>28.6</v>
      </c>
      <c r="M39" s="70">
        <v>28</v>
      </c>
      <c r="N39" s="70">
        <v>27.9</v>
      </c>
      <c r="O39" s="70">
        <v>26</v>
      </c>
      <c r="P39" s="70">
        <v>26.7</v>
      </c>
      <c r="Q39" s="62"/>
    </row>
    <row r="40" spans="2:17" ht="15">
      <c r="B40" s="61"/>
      <c r="C40" s="69">
        <v>2001</v>
      </c>
      <c r="D40" s="70">
        <f t="shared" si="0"/>
        <v>27.741666666666664</v>
      </c>
      <c r="E40" s="70">
        <v>26.4</v>
      </c>
      <c r="F40" s="70">
        <v>26.7</v>
      </c>
      <c r="G40" s="70">
        <v>27.9</v>
      </c>
      <c r="H40" s="70">
        <v>27.1</v>
      </c>
      <c r="I40" s="70">
        <v>28.4</v>
      </c>
      <c r="J40" s="70">
        <v>28.1</v>
      </c>
      <c r="K40" s="70">
        <v>28.7</v>
      </c>
      <c r="L40" s="70">
        <v>29.7</v>
      </c>
      <c r="M40" s="70">
        <v>28.6</v>
      </c>
      <c r="N40" s="70">
        <v>28.3</v>
      </c>
      <c r="O40" s="70">
        <v>26.4</v>
      </c>
      <c r="P40" s="70">
        <v>26.6</v>
      </c>
      <c r="Q40" s="62"/>
    </row>
    <row r="41" spans="2:17" ht="15">
      <c r="B41" s="61"/>
      <c r="C41" s="69">
        <v>2002</v>
      </c>
      <c r="D41" s="70">
        <f t="shared" si="0"/>
        <v>27.475000000000005</v>
      </c>
      <c r="E41" s="70">
        <v>26</v>
      </c>
      <c r="F41" s="70">
        <v>26.3</v>
      </c>
      <c r="G41" s="70">
        <v>26.6</v>
      </c>
      <c r="H41" s="70">
        <v>25.8</v>
      </c>
      <c r="I41" s="70">
        <v>27.5</v>
      </c>
      <c r="J41" s="70">
        <v>27.4</v>
      </c>
      <c r="K41" s="70">
        <v>28.3</v>
      </c>
      <c r="L41" s="70">
        <v>29</v>
      </c>
      <c r="M41" s="70">
        <v>29.3</v>
      </c>
      <c r="N41" s="70">
        <v>28.4</v>
      </c>
      <c r="O41" s="70">
        <v>27.6</v>
      </c>
      <c r="P41" s="70">
        <v>27.5</v>
      </c>
      <c r="Q41" s="62"/>
    </row>
    <row r="42" spans="2:17" ht="15">
      <c r="B42" s="61"/>
      <c r="C42" s="69">
        <v>2003</v>
      </c>
      <c r="D42" s="70">
        <f t="shared" si="0"/>
        <v>27.966666666666665</v>
      </c>
      <c r="E42" s="70">
        <v>27.9</v>
      </c>
      <c r="F42" s="70">
        <v>28.3</v>
      </c>
      <c r="G42" s="70">
        <v>28.5</v>
      </c>
      <c r="H42" s="70">
        <v>27.6</v>
      </c>
      <c r="I42" s="70">
        <v>28.7</v>
      </c>
      <c r="J42" s="70">
        <v>27.5</v>
      </c>
      <c r="K42" s="70">
        <v>28.2</v>
      </c>
      <c r="L42" s="70">
        <v>29.3</v>
      </c>
      <c r="M42" s="70">
        <v>28.9</v>
      </c>
      <c r="N42" s="70">
        <v>28</v>
      </c>
      <c r="O42" s="70">
        <v>26.7</v>
      </c>
      <c r="P42" s="70">
        <v>26</v>
      </c>
      <c r="Q42" s="62"/>
    </row>
    <row r="43" spans="2:17" ht="15">
      <c r="B43" s="61"/>
      <c r="C43" s="69">
        <v>2004</v>
      </c>
      <c r="D43" s="70">
        <f t="shared" si="0"/>
        <v>26.950000000000003</v>
      </c>
      <c r="E43" s="70">
        <v>24.8</v>
      </c>
      <c r="F43" s="70">
        <v>26.3</v>
      </c>
      <c r="G43" s="70">
        <v>26.6</v>
      </c>
      <c r="H43" s="70">
        <v>26.7</v>
      </c>
      <c r="I43" s="70">
        <v>27.3</v>
      </c>
      <c r="J43" s="70">
        <v>27.9</v>
      </c>
      <c r="K43" s="70">
        <v>28</v>
      </c>
      <c r="L43" s="70">
        <v>29</v>
      </c>
      <c r="M43" s="70">
        <v>28.1</v>
      </c>
      <c r="N43" s="70">
        <v>27.4</v>
      </c>
      <c r="O43" s="70">
        <v>26.2</v>
      </c>
      <c r="P43" s="70">
        <v>25.1</v>
      </c>
      <c r="Q43" s="62"/>
    </row>
    <row r="44" spans="2:17" ht="15">
      <c r="B44" s="61"/>
      <c r="C44" s="69">
        <v>2005</v>
      </c>
      <c r="D44" s="70">
        <f t="shared" si="0"/>
        <v>27.20833333333334</v>
      </c>
      <c r="E44" s="70">
        <v>24.9</v>
      </c>
      <c r="F44" s="70">
        <v>24.6</v>
      </c>
      <c r="G44" s="70">
        <v>27.5</v>
      </c>
      <c r="H44" s="70">
        <v>27.9</v>
      </c>
      <c r="I44" s="70">
        <v>27.3</v>
      </c>
      <c r="J44" s="70">
        <v>28.5</v>
      </c>
      <c r="K44" s="70">
        <v>28.5</v>
      </c>
      <c r="L44" s="70">
        <v>29</v>
      </c>
      <c r="M44" s="70">
        <v>29.5</v>
      </c>
      <c r="N44" s="70">
        <v>27.5</v>
      </c>
      <c r="O44" s="70">
        <v>26.1</v>
      </c>
      <c r="P44" s="70">
        <v>25.2</v>
      </c>
      <c r="Q44" s="62"/>
    </row>
    <row r="45" spans="2:17" ht="15">
      <c r="B45" s="61"/>
      <c r="C45" s="69">
        <v>2006</v>
      </c>
      <c r="D45" s="70">
        <f t="shared" si="0"/>
        <v>27.133333333333336</v>
      </c>
      <c r="E45" s="70">
        <v>24.7</v>
      </c>
      <c r="F45" s="70">
        <v>25.7</v>
      </c>
      <c r="G45" s="70">
        <v>25.3</v>
      </c>
      <c r="H45" s="70">
        <v>26</v>
      </c>
      <c r="I45" s="70">
        <v>27.8</v>
      </c>
      <c r="J45" s="70">
        <v>27.9</v>
      </c>
      <c r="K45" s="70">
        <v>28.2</v>
      </c>
      <c r="L45" s="70">
        <v>29.2</v>
      </c>
      <c r="M45" s="70">
        <v>29.4</v>
      </c>
      <c r="N45" s="70">
        <v>28.1</v>
      </c>
      <c r="O45" s="70">
        <v>27.1</v>
      </c>
      <c r="P45" s="70">
        <v>26.2</v>
      </c>
      <c r="Q45" s="62"/>
    </row>
    <row r="46" spans="2:17" ht="15">
      <c r="B46" s="61"/>
      <c r="C46" s="69">
        <v>2007</v>
      </c>
      <c r="D46" s="70">
        <f t="shared" si="0"/>
        <v>27.275000000000002</v>
      </c>
      <c r="E46" s="70">
        <v>26.1</v>
      </c>
      <c r="F46" s="70">
        <v>27.4</v>
      </c>
      <c r="G46" s="70">
        <v>27.4</v>
      </c>
      <c r="H46" s="70">
        <v>27.3</v>
      </c>
      <c r="I46" s="70">
        <v>28.5</v>
      </c>
      <c r="J46" s="70">
        <v>28.3</v>
      </c>
      <c r="K46" s="70">
        <v>28.3</v>
      </c>
      <c r="L46" s="70">
        <v>27.8</v>
      </c>
      <c r="M46" s="70">
        <v>28.3</v>
      </c>
      <c r="N46" s="70">
        <v>26.9</v>
      </c>
      <c r="O46" s="70">
        <v>26.2</v>
      </c>
      <c r="P46" s="70">
        <v>24.8</v>
      </c>
      <c r="Q46" s="62"/>
    </row>
    <row r="47" spans="2:17" ht="15">
      <c r="B47" s="61"/>
      <c r="C47" s="69">
        <v>2008</v>
      </c>
      <c r="D47" s="70">
        <f t="shared" si="0"/>
        <v>26.516666666666666</v>
      </c>
      <c r="E47" s="70">
        <v>25</v>
      </c>
      <c r="F47" s="70">
        <v>25.3</v>
      </c>
      <c r="G47" s="70">
        <v>25.8</v>
      </c>
      <c r="H47" s="70">
        <v>26.5</v>
      </c>
      <c r="I47" s="70">
        <v>27</v>
      </c>
      <c r="J47" s="70">
        <v>27.9</v>
      </c>
      <c r="K47" s="70">
        <v>27.5</v>
      </c>
      <c r="L47" s="70">
        <v>27.4</v>
      </c>
      <c r="M47" s="70">
        <v>28.2</v>
      </c>
      <c r="N47" s="70">
        <v>26.9</v>
      </c>
      <c r="O47" s="70">
        <v>26.3</v>
      </c>
      <c r="P47" s="70">
        <v>24.4</v>
      </c>
      <c r="Q47" s="62"/>
    </row>
    <row r="48" spans="2:17" ht="15">
      <c r="B48" s="61"/>
      <c r="C48" s="69">
        <v>2009</v>
      </c>
      <c r="D48" s="70">
        <f t="shared" si="0"/>
        <v>27.03333333333333</v>
      </c>
      <c r="E48" s="70">
        <v>24.9</v>
      </c>
      <c r="F48" s="70">
        <v>24.6</v>
      </c>
      <c r="G48" s="70">
        <v>24.3</v>
      </c>
      <c r="H48" s="70">
        <v>26</v>
      </c>
      <c r="I48" s="70">
        <v>27.1</v>
      </c>
      <c r="J48" s="70">
        <v>28.3</v>
      </c>
      <c r="K48" s="70">
        <v>28.1</v>
      </c>
      <c r="L48" s="70">
        <v>28.7</v>
      </c>
      <c r="M48" s="70">
        <v>29.9</v>
      </c>
      <c r="N48" s="70">
        <v>28</v>
      </c>
      <c r="O48" s="70">
        <v>27.4</v>
      </c>
      <c r="P48" s="70">
        <v>27.1</v>
      </c>
      <c r="Q48" s="62"/>
    </row>
    <row r="49" spans="2:17" ht="15">
      <c r="B49" s="61"/>
      <c r="C49" s="69">
        <v>2010</v>
      </c>
      <c r="D49" s="70">
        <f t="shared" si="0"/>
        <v>27.566666666666666</v>
      </c>
      <c r="E49" s="70">
        <v>27.8</v>
      </c>
      <c r="F49" s="70">
        <v>29.3</v>
      </c>
      <c r="G49" s="70">
        <v>28.8</v>
      </c>
      <c r="H49" s="70">
        <v>27.9</v>
      </c>
      <c r="I49" s="70">
        <v>28.3</v>
      </c>
      <c r="J49" s="70">
        <v>28.4</v>
      </c>
      <c r="K49" s="70">
        <v>27.5</v>
      </c>
      <c r="L49" s="70">
        <v>28.6</v>
      </c>
      <c r="M49" s="70">
        <v>26.8</v>
      </c>
      <c r="N49" s="70">
        <v>26.9</v>
      </c>
      <c r="O49" s="70">
        <v>25.5</v>
      </c>
      <c r="P49" s="70">
        <v>25</v>
      </c>
      <c r="Q49" s="62"/>
    </row>
    <row r="50" spans="2:17" ht="15">
      <c r="B50" s="61"/>
      <c r="C50" s="69">
        <v>2011</v>
      </c>
      <c r="D50" s="70">
        <f t="shared" si="0"/>
        <v>26.45833333333333</v>
      </c>
      <c r="E50" s="70">
        <v>25.2</v>
      </c>
      <c r="F50" s="70">
        <v>25.2</v>
      </c>
      <c r="G50" s="70">
        <v>24.2</v>
      </c>
      <c r="H50" s="70">
        <v>25.7</v>
      </c>
      <c r="I50" s="70">
        <v>26.9</v>
      </c>
      <c r="J50" s="70">
        <v>27.6</v>
      </c>
      <c r="K50" s="70">
        <v>27.8</v>
      </c>
      <c r="L50" s="70">
        <v>28.9</v>
      </c>
      <c r="M50" s="70">
        <v>28.5</v>
      </c>
      <c r="N50" s="70">
        <v>26.4</v>
      </c>
      <c r="O50" s="70">
        <v>25.9</v>
      </c>
      <c r="P50" s="70">
        <v>25.2</v>
      </c>
      <c r="Q50" s="62"/>
    </row>
    <row r="51" spans="2:17" ht="15">
      <c r="B51" s="61"/>
      <c r="C51" s="69">
        <v>2012</v>
      </c>
      <c r="D51" s="70">
        <f t="shared" si="0"/>
        <v>27.21666666666667</v>
      </c>
      <c r="E51" s="70">
        <v>24.6</v>
      </c>
      <c r="F51" s="70">
        <v>25.4</v>
      </c>
      <c r="G51" s="70">
        <v>25.9</v>
      </c>
      <c r="H51" s="70">
        <v>26.5</v>
      </c>
      <c r="I51" s="70">
        <v>27.8</v>
      </c>
      <c r="J51" s="70">
        <v>29</v>
      </c>
      <c r="K51" s="70">
        <v>28.3</v>
      </c>
      <c r="L51" s="70">
        <v>28.6</v>
      </c>
      <c r="M51" s="70">
        <v>29.7</v>
      </c>
      <c r="N51" s="70">
        <v>27.7</v>
      </c>
      <c r="O51" s="70">
        <v>26.8</v>
      </c>
      <c r="P51" s="70">
        <v>26.3</v>
      </c>
      <c r="Q51" s="62"/>
    </row>
    <row r="52" spans="2:17" ht="15">
      <c r="B52" s="61"/>
      <c r="C52" s="69">
        <v>2013</v>
      </c>
      <c r="D52" s="70">
        <f t="shared" si="0"/>
        <v>27.549999999999997</v>
      </c>
      <c r="E52" s="70">
        <v>26.4</v>
      </c>
      <c r="F52" s="70">
        <v>25.9</v>
      </c>
      <c r="G52" s="70">
        <v>27.4</v>
      </c>
      <c r="H52" s="70">
        <v>27.9</v>
      </c>
      <c r="I52" s="70">
        <v>27.2</v>
      </c>
      <c r="J52" s="70">
        <v>28.3</v>
      </c>
      <c r="K52" s="70">
        <v>28.9</v>
      </c>
      <c r="L52" s="70">
        <v>28.6</v>
      </c>
      <c r="M52" s="70">
        <v>29.4</v>
      </c>
      <c r="N52" s="70">
        <v>28.5</v>
      </c>
      <c r="O52" s="70">
        <v>26.4</v>
      </c>
      <c r="P52" s="70">
        <v>25.7</v>
      </c>
      <c r="Q52" s="62"/>
    </row>
    <row r="53" spans="2:17" ht="29.25" customHeight="1">
      <c r="B53" s="6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2"/>
    </row>
    <row r="54" spans="2:17" ht="20.25" customHeight="1">
      <c r="B54" s="6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62"/>
    </row>
    <row r="55" spans="2:17" ht="29.25" customHeight="1">
      <c r="B55" s="61"/>
      <c r="C55" s="112" t="s">
        <v>40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62"/>
    </row>
    <row r="56" spans="2:17" ht="15">
      <c r="B56" s="61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0"/>
    </row>
    <row r="57" spans="2:17" ht="21" customHeight="1">
      <c r="B57" s="6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62"/>
    </row>
    <row r="58" spans="2:17" ht="15" customHeight="1">
      <c r="B58" s="6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62"/>
    </row>
    <row r="59" spans="2:17" ht="15">
      <c r="B59" s="61"/>
      <c r="C59" s="109" t="s">
        <v>77</v>
      </c>
      <c r="D59" s="110"/>
      <c r="E59" s="110"/>
      <c r="F59" s="110"/>
      <c r="G59" s="110"/>
      <c r="H59" s="89"/>
      <c r="I59" s="89"/>
      <c r="J59" s="89"/>
      <c r="K59" s="89"/>
      <c r="L59" s="89"/>
      <c r="M59" s="89"/>
      <c r="N59" s="89"/>
      <c r="O59" s="89"/>
      <c r="P59" s="89"/>
      <c r="Q59" s="90"/>
    </row>
    <row r="60" spans="2:17" ht="15.75" thickBot="1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</sheetData>
  <sheetProtection/>
  <mergeCells count="13">
    <mergeCell ref="C55:P55"/>
    <mergeCell ref="C57:P57"/>
    <mergeCell ref="C56:P56"/>
    <mergeCell ref="C59:G59"/>
    <mergeCell ref="B3:M4"/>
    <mergeCell ref="C7:P7"/>
    <mergeCell ref="C6:P6"/>
    <mergeCell ref="C9:C10"/>
    <mergeCell ref="D9:D10"/>
    <mergeCell ref="E9:P9"/>
    <mergeCell ref="C58:G58"/>
    <mergeCell ref="C53:P53"/>
    <mergeCell ref="C54:P54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Normal="11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3.140625" style="0" customWidth="1"/>
    <col min="3" max="3" width="5.7109375" style="0" customWidth="1"/>
    <col min="4" max="4" width="10.00390625" style="0" customWidth="1"/>
    <col min="5" max="16" width="6.7109375" style="0" customWidth="1"/>
    <col min="18" max="18" width="7.851562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21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S5" s="2"/>
      <c r="T5" s="2"/>
      <c r="U5" s="2"/>
    </row>
    <row r="6" spans="2:21" ht="34.5" customHeight="1">
      <c r="B6" s="59"/>
      <c r="C6" s="127" t="s">
        <v>41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22"/>
      <c r="S6" s="2"/>
      <c r="T6" s="2"/>
      <c r="U6" s="2"/>
    </row>
    <row r="7" spans="2:17" ht="6.75" customHeight="1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62"/>
    </row>
    <row r="9" spans="2:17" ht="15">
      <c r="B9" s="6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62"/>
    </row>
    <row r="10" spans="2:17" ht="15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</row>
    <row r="11" spans="2:17" ht="15">
      <c r="B11" s="61"/>
      <c r="C11" s="75">
        <v>1972</v>
      </c>
      <c r="D11" s="76">
        <f aca="true" t="shared" si="0" ref="D11:D45">AVERAGE(E11:P11)</f>
        <v>21.650000000000002</v>
      </c>
      <c r="E11" s="76">
        <v>21</v>
      </c>
      <c r="F11" s="76">
        <v>21.4</v>
      </c>
      <c r="G11" s="76">
        <v>21.3</v>
      </c>
      <c r="H11" s="76">
        <v>21.4</v>
      </c>
      <c r="I11" s="76">
        <v>21.3</v>
      </c>
      <c r="J11" s="76">
        <v>21.6</v>
      </c>
      <c r="K11" s="76">
        <v>22.8</v>
      </c>
      <c r="L11" s="76">
        <v>22.2</v>
      </c>
      <c r="M11" s="76">
        <v>22.4</v>
      </c>
      <c r="N11" s="76">
        <v>21.3</v>
      </c>
      <c r="O11" s="76">
        <v>21.3</v>
      </c>
      <c r="P11" s="76">
        <v>21.8</v>
      </c>
      <c r="Q11" s="62"/>
    </row>
    <row r="12" spans="2:17" ht="15">
      <c r="B12" s="61"/>
      <c r="C12" s="69">
        <v>1973</v>
      </c>
      <c r="D12" s="70">
        <f t="shared" si="0"/>
        <v>21.624999999999996</v>
      </c>
      <c r="E12" s="70">
        <v>23.1</v>
      </c>
      <c r="F12" s="70">
        <v>23.4</v>
      </c>
      <c r="G12" s="70">
        <v>22.9</v>
      </c>
      <c r="H12" s="70">
        <v>22.5</v>
      </c>
      <c r="I12" s="70">
        <v>21.9</v>
      </c>
      <c r="J12" s="70">
        <v>21.4</v>
      </c>
      <c r="K12" s="70">
        <v>21.7</v>
      </c>
      <c r="L12" s="70">
        <v>21.2</v>
      </c>
      <c r="M12" s="70">
        <v>20.2</v>
      </c>
      <c r="N12" s="70">
        <v>20.7</v>
      </c>
      <c r="O12" s="70">
        <v>20.6</v>
      </c>
      <c r="P12" s="70">
        <v>19.9</v>
      </c>
      <c r="Q12" s="62"/>
    </row>
    <row r="13" spans="2:17" ht="15">
      <c r="B13" s="61"/>
      <c r="C13" s="69">
        <v>1974</v>
      </c>
      <c r="D13" s="70">
        <f t="shared" si="0"/>
        <v>21.000000000000004</v>
      </c>
      <c r="E13" s="70">
        <v>20.3</v>
      </c>
      <c r="F13" s="70">
        <v>20.6</v>
      </c>
      <c r="G13" s="70">
        <v>20.4</v>
      </c>
      <c r="H13" s="70">
        <v>21.3</v>
      </c>
      <c r="I13" s="70">
        <v>21.3</v>
      </c>
      <c r="J13" s="70">
        <v>21.4</v>
      </c>
      <c r="K13" s="70">
        <v>21.9</v>
      </c>
      <c r="L13" s="70">
        <v>22</v>
      </c>
      <c r="M13" s="70">
        <v>20.4</v>
      </c>
      <c r="N13" s="70">
        <v>20.6</v>
      </c>
      <c r="O13" s="70">
        <v>20.8</v>
      </c>
      <c r="P13" s="70">
        <v>21</v>
      </c>
      <c r="Q13" s="62"/>
    </row>
    <row r="14" spans="2:17" ht="15">
      <c r="B14" s="61"/>
      <c r="C14" s="69">
        <v>1975</v>
      </c>
      <c r="D14" s="70">
        <f t="shared" si="0"/>
        <v>20.675</v>
      </c>
      <c r="E14" s="70">
        <v>21.9</v>
      </c>
      <c r="F14" s="70">
        <v>20.8</v>
      </c>
      <c r="G14" s="70">
        <v>21.3</v>
      </c>
      <c r="H14" s="70">
        <v>21.1</v>
      </c>
      <c r="I14" s="70">
        <v>20.7</v>
      </c>
      <c r="J14" s="70">
        <v>21.6</v>
      </c>
      <c r="K14" s="70">
        <v>20.3</v>
      </c>
      <c r="L14" s="70">
        <v>21.2</v>
      </c>
      <c r="M14" s="70">
        <v>20.2</v>
      </c>
      <c r="N14" s="70">
        <v>19.9</v>
      </c>
      <c r="O14" s="70">
        <v>19.9</v>
      </c>
      <c r="P14" s="70">
        <v>19.2</v>
      </c>
      <c r="Q14" s="62"/>
    </row>
    <row r="15" spans="2:17" ht="15">
      <c r="B15" s="61"/>
      <c r="C15" s="69">
        <v>1976</v>
      </c>
      <c r="D15" s="70">
        <f t="shared" si="0"/>
        <v>21.5</v>
      </c>
      <c r="E15" s="70">
        <v>20.9</v>
      </c>
      <c r="F15" s="70">
        <v>20.5</v>
      </c>
      <c r="G15" s="70">
        <v>21</v>
      </c>
      <c r="H15" s="70">
        <v>21.5</v>
      </c>
      <c r="I15" s="70">
        <v>21.2</v>
      </c>
      <c r="J15" s="70">
        <v>21.5</v>
      </c>
      <c r="K15" s="70">
        <v>22.9</v>
      </c>
      <c r="L15" s="70">
        <v>22.8</v>
      </c>
      <c r="M15" s="70">
        <v>22.7</v>
      </c>
      <c r="N15" s="70">
        <v>20.6</v>
      </c>
      <c r="O15" s="70">
        <v>21.2</v>
      </c>
      <c r="P15" s="70">
        <v>21.2</v>
      </c>
      <c r="Q15" s="62"/>
    </row>
    <row r="16" spans="2:17" ht="15">
      <c r="B16" s="61"/>
      <c r="C16" s="69">
        <v>1977</v>
      </c>
      <c r="D16" s="70">
        <f t="shared" si="0"/>
        <v>21.958333333333332</v>
      </c>
      <c r="E16" s="70">
        <v>22.3</v>
      </c>
      <c r="F16" s="70">
        <v>22.9</v>
      </c>
      <c r="G16" s="70">
        <v>23.1</v>
      </c>
      <c r="H16" s="70">
        <v>22.2</v>
      </c>
      <c r="I16" s="70">
        <v>21.4</v>
      </c>
      <c r="J16" s="70">
        <v>21.6</v>
      </c>
      <c r="K16" s="70">
        <v>22.4</v>
      </c>
      <c r="L16" s="70">
        <v>22.3</v>
      </c>
      <c r="M16" s="70">
        <v>21.7</v>
      </c>
      <c r="N16" s="70">
        <v>21</v>
      </c>
      <c r="O16" s="70">
        <v>21.1</v>
      </c>
      <c r="P16" s="70">
        <v>21.5</v>
      </c>
      <c r="Q16" s="62"/>
    </row>
    <row r="17" spans="2:17" ht="15">
      <c r="B17" s="61"/>
      <c r="C17" s="69">
        <v>1978</v>
      </c>
      <c r="D17" s="70">
        <f t="shared" si="0"/>
        <v>21.7</v>
      </c>
      <c r="E17" s="70">
        <v>21.9</v>
      </c>
      <c r="F17" s="70">
        <v>22.9</v>
      </c>
      <c r="G17" s="70">
        <v>21.6</v>
      </c>
      <c r="H17" s="70">
        <v>21.2</v>
      </c>
      <c r="I17" s="70">
        <v>21.7</v>
      </c>
      <c r="J17" s="70">
        <v>21.7</v>
      </c>
      <c r="K17" s="70">
        <v>22.1</v>
      </c>
      <c r="L17" s="70">
        <v>22.7</v>
      </c>
      <c r="M17" s="70">
        <v>21.6</v>
      </c>
      <c r="N17" s="70">
        <v>20.8</v>
      </c>
      <c r="O17" s="70">
        <v>21.1</v>
      </c>
      <c r="P17" s="70">
        <v>21.1</v>
      </c>
      <c r="Q17" s="62"/>
    </row>
    <row r="18" spans="2:17" ht="15">
      <c r="B18" s="61"/>
      <c r="C18" s="69">
        <v>1979</v>
      </c>
      <c r="D18" s="70">
        <f t="shared" si="0"/>
        <v>21.724999999999998</v>
      </c>
      <c r="E18" s="70">
        <v>21.5</v>
      </c>
      <c r="F18" s="70">
        <v>22.3</v>
      </c>
      <c r="G18" s="70">
        <v>22</v>
      </c>
      <c r="H18" s="70">
        <v>22</v>
      </c>
      <c r="I18" s="70">
        <v>21.7</v>
      </c>
      <c r="J18" s="70">
        <v>22.3</v>
      </c>
      <c r="K18" s="70">
        <v>22.5</v>
      </c>
      <c r="L18" s="70">
        <v>21.7</v>
      </c>
      <c r="M18" s="70">
        <v>21</v>
      </c>
      <c r="N18" s="70">
        <v>21.3</v>
      </c>
      <c r="O18" s="70">
        <v>21</v>
      </c>
      <c r="P18" s="70">
        <v>21.4</v>
      </c>
      <c r="Q18" s="62"/>
    </row>
    <row r="19" spans="2:17" ht="15">
      <c r="B19" s="61"/>
      <c r="C19" s="69">
        <v>1980</v>
      </c>
      <c r="D19" s="70">
        <f t="shared" si="0"/>
        <v>22.175</v>
      </c>
      <c r="E19" s="70">
        <v>22</v>
      </c>
      <c r="F19" s="70">
        <v>21.9</v>
      </c>
      <c r="G19" s="70">
        <v>23.6</v>
      </c>
      <c r="H19" s="70">
        <v>22.6</v>
      </c>
      <c r="I19" s="70">
        <v>22.4</v>
      </c>
      <c r="J19" s="70">
        <v>22.9</v>
      </c>
      <c r="K19" s="70">
        <v>23.1</v>
      </c>
      <c r="L19" s="70">
        <v>22.5</v>
      </c>
      <c r="M19" s="70">
        <v>22.3</v>
      </c>
      <c r="N19" s="70">
        <v>21.5</v>
      </c>
      <c r="O19" s="70">
        <v>20.6</v>
      </c>
      <c r="P19" s="70">
        <v>20.7</v>
      </c>
      <c r="Q19" s="62"/>
    </row>
    <row r="20" spans="2:17" ht="15">
      <c r="B20" s="61"/>
      <c r="C20" s="69">
        <v>1981</v>
      </c>
      <c r="D20" s="70">
        <f t="shared" si="0"/>
        <v>21.400000000000002</v>
      </c>
      <c r="E20" s="70">
        <v>21.5</v>
      </c>
      <c r="F20" s="70">
        <v>22.4</v>
      </c>
      <c r="G20" s="70">
        <v>22</v>
      </c>
      <c r="H20" s="70">
        <v>21.5</v>
      </c>
      <c r="I20" s="70">
        <v>21.1</v>
      </c>
      <c r="J20" s="70">
        <v>21.2</v>
      </c>
      <c r="K20" s="70">
        <v>21.7</v>
      </c>
      <c r="L20" s="70">
        <v>21.3</v>
      </c>
      <c r="M20" s="70">
        <v>21.4</v>
      </c>
      <c r="N20" s="70">
        <v>20.4</v>
      </c>
      <c r="O20" s="70">
        <v>21.1</v>
      </c>
      <c r="P20" s="70">
        <v>21.2</v>
      </c>
      <c r="Q20" s="62"/>
    </row>
    <row r="21" spans="2:17" ht="15">
      <c r="B21" s="61"/>
      <c r="C21" s="69">
        <v>1982</v>
      </c>
      <c r="D21" s="70">
        <f t="shared" si="0"/>
        <v>21.66666666666667</v>
      </c>
      <c r="E21" s="70">
        <v>21.1</v>
      </c>
      <c r="F21" s="70">
        <v>20.9</v>
      </c>
      <c r="G21" s="70">
        <v>21.4</v>
      </c>
      <c r="H21" s="70">
        <v>21.1</v>
      </c>
      <c r="I21" s="70">
        <v>20.9</v>
      </c>
      <c r="J21" s="70">
        <v>22.8</v>
      </c>
      <c r="K21" s="70">
        <v>22.8</v>
      </c>
      <c r="L21" s="70">
        <v>23.8</v>
      </c>
      <c r="M21" s="70">
        <v>22</v>
      </c>
      <c r="N21" s="70">
        <v>20.4</v>
      </c>
      <c r="O21" s="70">
        <v>21.2</v>
      </c>
      <c r="P21" s="70">
        <v>21.6</v>
      </c>
      <c r="Q21" s="62"/>
    </row>
    <row r="22" spans="2:17" ht="15">
      <c r="B22" s="61"/>
      <c r="C22" s="69">
        <v>1983</v>
      </c>
      <c r="D22" s="70">
        <f t="shared" si="0"/>
        <v>22.45</v>
      </c>
      <c r="E22" s="70">
        <v>23.4</v>
      </c>
      <c r="F22" s="70">
        <v>23.7</v>
      </c>
      <c r="G22" s="70">
        <v>22.7</v>
      </c>
      <c r="H22" s="70">
        <v>22.1</v>
      </c>
      <c r="I22" s="70">
        <v>23</v>
      </c>
      <c r="J22" s="70">
        <v>22.8</v>
      </c>
      <c r="K22" s="70">
        <v>23.2</v>
      </c>
      <c r="L22" s="70">
        <v>23.1</v>
      </c>
      <c r="M22" s="70">
        <v>22.4</v>
      </c>
      <c r="N22" s="70">
        <v>21.2</v>
      </c>
      <c r="O22" s="70">
        <v>21.2</v>
      </c>
      <c r="P22" s="70">
        <v>20.6</v>
      </c>
      <c r="Q22" s="62"/>
    </row>
    <row r="23" spans="2:17" ht="15">
      <c r="B23" s="61"/>
      <c r="C23" s="69">
        <v>1984</v>
      </c>
      <c r="D23" s="70">
        <f t="shared" si="0"/>
        <v>21.375</v>
      </c>
      <c r="E23" s="70">
        <v>20.8</v>
      </c>
      <c r="F23" s="70">
        <v>21.4</v>
      </c>
      <c r="G23" s="70">
        <v>22.2</v>
      </c>
      <c r="H23" s="70">
        <v>22.1</v>
      </c>
      <c r="I23" s="70">
        <v>21.5</v>
      </c>
      <c r="J23" s="70">
        <v>21.8</v>
      </c>
      <c r="K23" s="70">
        <v>21.6</v>
      </c>
      <c r="L23" s="70">
        <v>21.8</v>
      </c>
      <c r="M23" s="70">
        <v>20.6</v>
      </c>
      <c r="N23" s="70">
        <v>20.9</v>
      </c>
      <c r="O23" s="70">
        <v>21.2</v>
      </c>
      <c r="P23" s="70">
        <v>20.6</v>
      </c>
      <c r="Q23" s="62"/>
    </row>
    <row r="24" spans="2:17" ht="15">
      <c r="B24" s="61"/>
      <c r="C24" s="69">
        <v>1985</v>
      </c>
      <c r="D24" s="70">
        <f t="shared" si="0"/>
        <v>21.983333333333334</v>
      </c>
      <c r="E24" s="70">
        <v>21.4</v>
      </c>
      <c r="F24" s="70">
        <v>22.6</v>
      </c>
      <c r="G24" s="70">
        <v>22.4</v>
      </c>
      <c r="H24" s="70">
        <v>22</v>
      </c>
      <c r="I24" s="70">
        <v>22</v>
      </c>
      <c r="J24" s="70">
        <v>23.3</v>
      </c>
      <c r="K24" s="70">
        <v>22.6</v>
      </c>
      <c r="L24" s="70">
        <v>22.3</v>
      </c>
      <c r="M24" s="70">
        <v>21.6</v>
      </c>
      <c r="N24" s="70">
        <v>21.1</v>
      </c>
      <c r="O24" s="70">
        <v>20.9</v>
      </c>
      <c r="P24" s="70">
        <v>21.6</v>
      </c>
      <c r="Q24" s="62"/>
    </row>
    <row r="25" spans="2:17" ht="15">
      <c r="B25" s="61"/>
      <c r="C25" s="69">
        <v>1986</v>
      </c>
      <c r="D25" s="70">
        <f t="shared" si="0"/>
        <v>22.03333333333333</v>
      </c>
      <c r="E25" s="70">
        <v>21.8</v>
      </c>
      <c r="F25" s="70">
        <v>20.8</v>
      </c>
      <c r="G25" s="70">
        <v>22</v>
      </c>
      <c r="H25" s="70">
        <v>21.9</v>
      </c>
      <c r="I25" s="70">
        <v>22</v>
      </c>
      <c r="J25" s="70">
        <v>22.3</v>
      </c>
      <c r="K25" s="70">
        <v>23.2</v>
      </c>
      <c r="L25" s="70">
        <v>23.2</v>
      </c>
      <c r="M25" s="70">
        <v>22.1</v>
      </c>
      <c r="N25" s="70">
        <v>21.1</v>
      </c>
      <c r="O25" s="70">
        <v>21.9</v>
      </c>
      <c r="P25" s="70">
        <v>22.1</v>
      </c>
      <c r="Q25" s="62"/>
    </row>
    <row r="26" spans="2:17" ht="15">
      <c r="B26" s="61"/>
      <c r="C26" s="69">
        <v>1987</v>
      </c>
      <c r="D26" s="70">
        <f t="shared" si="0"/>
        <v>22.816666666666666</v>
      </c>
      <c r="E26" s="70" t="s">
        <v>1</v>
      </c>
      <c r="F26" s="70" t="s">
        <v>1</v>
      </c>
      <c r="G26" s="70" t="s">
        <v>1</v>
      </c>
      <c r="H26" s="70" t="s">
        <v>1</v>
      </c>
      <c r="I26" s="70" t="s">
        <v>1</v>
      </c>
      <c r="J26" s="70" t="s">
        <v>1</v>
      </c>
      <c r="K26" s="70">
        <v>23.5</v>
      </c>
      <c r="L26" s="70">
        <v>23.8</v>
      </c>
      <c r="M26" s="70">
        <v>22.5</v>
      </c>
      <c r="N26" s="70">
        <v>21.8</v>
      </c>
      <c r="O26" s="70">
        <v>22.7</v>
      </c>
      <c r="P26" s="70">
        <v>22.6</v>
      </c>
      <c r="Q26" s="62"/>
    </row>
    <row r="27" spans="2:17" ht="15">
      <c r="B27" s="61"/>
      <c r="C27" s="69">
        <v>1988</v>
      </c>
      <c r="D27" s="70">
        <f t="shared" si="0"/>
        <v>22.166666666666668</v>
      </c>
      <c r="E27" s="70">
        <v>23.4</v>
      </c>
      <c r="F27" s="70">
        <v>23</v>
      </c>
      <c r="G27" s="70">
        <v>24</v>
      </c>
      <c r="H27" s="70">
        <v>22.2</v>
      </c>
      <c r="I27" s="70">
        <v>22.9</v>
      </c>
      <c r="J27" s="70">
        <v>21.8</v>
      </c>
      <c r="K27" s="70">
        <v>22.6</v>
      </c>
      <c r="L27" s="70">
        <v>21.3</v>
      </c>
      <c r="M27" s="70">
        <v>21.4</v>
      </c>
      <c r="N27" s="70">
        <v>21.4</v>
      </c>
      <c r="O27" s="70">
        <v>21.1</v>
      </c>
      <c r="P27" s="70">
        <v>20.9</v>
      </c>
      <c r="Q27" s="62"/>
    </row>
    <row r="28" spans="2:17" ht="15">
      <c r="B28" s="61"/>
      <c r="C28" s="69">
        <v>1989</v>
      </c>
      <c r="D28" s="70">
        <f t="shared" si="0"/>
        <v>22.049999999999997</v>
      </c>
      <c r="E28" s="70">
        <v>21.5</v>
      </c>
      <c r="F28" s="70">
        <v>21.7</v>
      </c>
      <c r="G28" s="70">
        <v>21.2</v>
      </c>
      <c r="H28" s="70">
        <v>22.6</v>
      </c>
      <c r="I28" s="70">
        <v>22.1</v>
      </c>
      <c r="J28" s="70">
        <v>22.5</v>
      </c>
      <c r="K28" s="70">
        <v>23</v>
      </c>
      <c r="L28" s="70">
        <v>22.7</v>
      </c>
      <c r="M28" s="70">
        <v>21.6</v>
      </c>
      <c r="N28" s="70">
        <v>21.3</v>
      </c>
      <c r="O28" s="70">
        <v>22.2</v>
      </c>
      <c r="P28" s="70">
        <v>22.2</v>
      </c>
      <c r="Q28" s="62"/>
    </row>
    <row r="29" spans="2:17" ht="15">
      <c r="B29" s="61"/>
      <c r="C29" s="69">
        <v>1990</v>
      </c>
      <c r="D29" s="70">
        <f t="shared" si="0"/>
        <v>22.649999999999995</v>
      </c>
      <c r="E29" s="70">
        <v>22.3</v>
      </c>
      <c r="F29" s="70">
        <v>22.7</v>
      </c>
      <c r="G29" s="70">
        <v>22.6</v>
      </c>
      <c r="H29" s="70">
        <v>22.6</v>
      </c>
      <c r="I29" s="70">
        <v>23.3</v>
      </c>
      <c r="J29" s="70">
        <v>23.6</v>
      </c>
      <c r="K29" s="70">
        <v>22.8</v>
      </c>
      <c r="L29" s="70">
        <v>23.7</v>
      </c>
      <c r="M29" s="70">
        <v>23</v>
      </c>
      <c r="N29" s="70">
        <v>21.1</v>
      </c>
      <c r="O29" s="70">
        <v>22.1</v>
      </c>
      <c r="P29" s="70">
        <v>22</v>
      </c>
      <c r="Q29" s="62"/>
    </row>
    <row r="30" spans="2:17" ht="15">
      <c r="B30" s="61"/>
      <c r="C30" s="69">
        <v>1991</v>
      </c>
      <c r="D30" s="70">
        <f t="shared" si="0"/>
        <v>22.525000000000002</v>
      </c>
      <c r="E30" s="70">
        <v>23</v>
      </c>
      <c r="F30" s="70">
        <v>23.1</v>
      </c>
      <c r="G30" s="70">
        <v>22.2</v>
      </c>
      <c r="H30" s="70">
        <v>22.3</v>
      </c>
      <c r="I30" s="70">
        <v>22.4</v>
      </c>
      <c r="J30" s="70">
        <v>23.1</v>
      </c>
      <c r="K30" s="70">
        <v>23.3</v>
      </c>
      <c r="L30" s="70">
        <v>23.6</v>
      </c>
      <c r="M30" s="70">
        <v>22.7</v>
      </c>
      <c r="N30" s="70">
        <v>21.6</v>
      </c>
      <c r="O30" s="70">
        <v>21.4</v>
      </c>
      <c r="P30" s="70">
        <v>21.6</v>
      </c>
      <c r="Q30" s="62"/>
    </row>
    <row r="31" spans="2:17" ht="15">
      <c r="B31" s="61"/>
      <c r="C31" s="69">
        <v>1992</v>
      </c>
      <c r="D31" s="70">
        <f t="shared" si="0"/>
        <v>23.06</v>
      </c>
      <c r="E31" s="70">
        <v>23.1</v>
      </c>
      <c r="F31" s="70">
        <v>23.4</v>
      </c>
      <c r="G31" s="70">
        <v>24.2</v>
      </c>
      <c r="H31" s="70">
        <v>23.4</v>
      </c>
      <c r="I31" s="70">
        <v>23</v>
      </c>
      <c r="J31" s="70">
        <v>24</v>
      </c>
      <c r="K31" s="70">
        <v>23.5</v>
      </c>
      <c r="L31" s="70" t="s">
        <v>1</v>
      </c>
      <c r="M31" s="70" t="s">
        <v>1</v>
      </c>
      <c r="N31" s="70">
        <v>22.4</v>
      </c>
      <c r="O31" s="70">
        <v>21.6</v>
      </c>
      <c r="P31" s="70">
        <v>22</v>
      </c>
      <c r="Q31" s="62"/>
    </row>
    <row r="32" spans="2:17" ht="15">
      <c r="B32" s="61"/>
      <c r="C32" s="69">
        <v>1993</v>
      </c>
      <c r="D32" s="70">
        <f t="shared" si="0"/>
        <v>22.541666666666668</v>
      </c>
      <c r="E32" s="70">
        <v>21.6</v>
      </c>
      <c r="F32" s="70">
        <v>22.8</v>
      </c>
      <c r="G32" s="70">
        <v>22.7</v>
      </c>
      <c r="H32" s="70">
        <v>22.2</v>
      </c>
      <c r="I32" s="70">
        <v>22.2</v>
      </c>
      <c r="J32" s="70">
        <v>24.3</v>
      </c>
      <c r="K32" s="70">
        <v>23.5</v>
      </c>
      <c r="L32" s="70">
        <v>23.3</v>
      </c>
      <c r="M32" s="70">
        <v>22.1</v>
      </c>
      <c r="N32" s="70">
        <v>22.4</v>
      </c>
      <c r="O32" s="70">
        <v>21</v>
      </c>
      <c r="P32" s="70">
        <v>22.4</v>
      </c>
      <c r="Q32" s="62"/>
    </row>
    <row r="33" spans="2:17" ht="15">
      <c r="B33" s="61"/>
      <c r="C33" s="69">
        <v>1994</v>
      </c>
      <c r="D33" s="70">
        <f t="shared" si="0"/>
        <v>22.575</v>
      </c>
      <c r="E33" s="70">
        <v>22.2</v>
      </c>
      <c r="F33" s="70">
        <v>22.2</v>
      </c>
      <c r="G33" s="70">
        <v>21.9</v>
      </c>
      <c r="H33" s="70">
        <v>22.1</v>
      </c>
      <c r="I33" s="70">
        <v>22.3</v>
      </c>
      <c r="J33" s="70">
        <v>23.9</v>
      </c>
      <c r="K33" s="70">
        <v>24</v>
      </c>
      <c r="L33" s="70">
        <v>23.5</v>
      </c>
      <c r="M33" s="70">
        <v>23.5</v>
      </c>
      <c r="N33" s="70">
        <v>21.5</v>
      </c>
      <c r="O33" s="70">
        <v>21.4</v>
      </c>
      <c r="P33" s="70">
        <v>22.4</v>
      </c>
      <c r="Q33" s="62"/>
    </row>
    <row r="34" spans="2:17" ht="15">
      <c r="B34" s="61"/>
      <c r="C34" s="69">
        <v>1995</v>
      </c>
      <c r="D34" s="70">
        <f t="shared" si="0"/>
        <v>22.383333333333336</v>
      </c>
      <c r="E34" s="70">
        <v>23.3</v>
      </c>
      <c r="F34" s="70">
        <v>23.3</v>
      </c>
      <c r="G34" s="70">
        <v>22.6</v>
      </c>
      <c r="H34" s="70">
        <v>22.5</v>
      </c>
      <c r="I34" s="70">
        <v>22.6</v>
      </c>
      <c r="J34" s="70">
        <v>22.5</v>
      </c>
      <c r="K34" s="70">
        <v>22.3</v>
      </c>
      <c r="L34" s="70">
        <v>21.8</v>
      </c>
      <c r="M34" s="70">
        <v>22.9</v>
      </c>
      <c r="N34" s="70">
        <v>21.4</v>
      </c>
      <c r="O34" s="70">
        <v>21.9</v>
      </c>
      <c r="P34" s="70">
        <v>21.5</v>
      </c>
      <c r="Q34" s="62"/>
    </row>
    <row r="35" spans="2:17" ht="15">
      <c r="B35" s="61"/>
      <c r="C35" s="69">
        <v>1996</v>
      </c>
      <c r="D35" s="70">
        <f t="shared" si="0"/>
        <v>22.08333333333333</v>
      </c>
      <c r="E35" s="70">
        <v>21.6</v>
      </c>
      <c r="F35" s="70">
        <v>21.9</v>
      </c>
      <c r="G35" s="70">
        <v>21.8</v>
      </c>
      <c r="H35" s="70">
        <v>21.9</v>
      </c>
      <c r="I35" s="70">
        <v>21.7</v>
      </c>
      <c r="J35" s="70">
        <v>22.4</v>
      </c>
      <c r="K35" s="70">
        <v>22.5</v>
      </c>
      <c r="L35" s="70">
        <v>22.7</v>
      </c>
      <c r="M35" s="70">
        <v>22.6</v>
      </c>
      <c r="N35" s="70">
        <v>21.6</v>
      </c>
      <c r="O35" s="70">
        <v>22.2</v>
      </c>
      <c r="P35" s="70">
        <v>22.1</v>
      </c>
      <c r="Q35" s="62"/>
    </row>
    <row r="36" spans="2:17" ht="15">
      <c r="B36" s="61"/>
      <c r="C36" s="69">
        <v>1997</v>
      </c>
      <c r="D36" s="70">
        <f t="shared" si="0"/>
        <v>23.116666666666664</v>
      </c>
      <c r="E36" s="70">
        <v>21.3</v>
      </c>
      <c r="F36" s="70">
        <v>22.8</v>
      </c>
      <c r="G36" s="70">
        <v>22.5</v>
      </c>
      <c r="H36" s="70">
        <v>22.2</v>
      </c>
      <c r="I36" s="70">
        <v>23.4</v>
      </c>
      <c r="J36" s="70">
        <v>22.6</v>
      </c>
      <c r="K36" s="70">
        <v>24.6</v>
      </c>
      <c r="L36" s="70">
        <v>25</v>
      </c>
      <c r="M36" s="70">
        <v>23.6</v>
      </c>
      <c r="N36" s="70">
        <v>23.5</v>
      </c>
      <c r="O36" s="70">
        <v>22.2</v>
      </c>
      <c r="P36" s="70">
        <v>23.7</v>
      </c>
      <c r="Q36" s="62"/>
    </row>
    <row r="37" spans="2:17" ht="15">
      <c r="B37" s="61"/>
      <c r="C37" s="69">
        <v>1998</v>
      </c>
      <c r="D37" s="70">
        <f t="shared" si="0"/>
        <v>23.28333333333333</v>
      </c>
      <c r="E37" s="70">
        <v>24.6</v>
      </c>
      <c r="F37" s="70">
        <v>25</v>
      </c>
      <c r="G37" s="70">
        <v>24.4</v>
      </c>
      <c r="H37" s="70">
        <v>23.4</v>
      </c>
      <c r="I37" s="70">
        <v>23.8</v>
      </c>
      <c r="J37" s="70">
        <v>23.6</v>
      </c>
      <c r="K37" s="70">
        <v>23.2</v>
      </c>
      <c r="L37" s="70">
        <v>23.2</v>
      </c>
      <c r="M37" s="70">
        <v>22.5</v>
      </c>
      <c r="N37" s="70">
        <v>22.5</v>
      </c>
      <c r="O37" s="70">
        <v>21.8</v>
      </c>
      <c r="P37" s="70">
        <v>21.4</v>
      </c>
      <c r="Q37" s="62"/>
    </row>
    <row r="38" spans="2:17" ht="15">
      <c r="B38" s="61"/>
      <c r="C38" s="69">
        <v>1999</v>
      </c>
      <c r="D38" s="70">
        <f t="shared" si="0"/>
        <v>21.883333333333336</v>
      </c>
      <c r="E38" s="70">
        <v>21.7</v>
      </c>
      <c r="F38" s="70">
        <v>21.1</v>
      </c>
      <c r="G38" s="70">
        <v>21.8</v>
      </c>
      <c r="H38" s="70">
        <v>22.4</v>
      </c>
      <c r="I38" s="70">
        <v>22.4</v>
      </c>
      <c r="J38" s="70">
        <v>21.9</v>
      </c>
      <c r="K38" s="70">
        <v>23</v>
      </c>
      <c r="L38" s="70">
        <v>22.5</v>
      </c>
      <c r="M38" s="70">
        <v>21.5</v>
      </c>
      <c r="N38" s="70">
        <v>21.4</v>
      </c>
      <c r="O38" s="70">
        <v>21.4</v>
      </c>
      <c r="P38" s="70">
        <v>21.5</v>
      </c>
      <c r="Q38" s="62"/>
    </row>
    <row r="39" spans="2:17" ht="15">
      <c r="B39" s="61"/>
      <c r="C39" s="69">
        <v>2000</v>
      </c>
      <c r="D39" s="70">
        <f t="shared" si="0"/>
        <v>22.158333333333335</v>
      </c>
      <c r="E39" s="70">
        <v>21.5</v>
      </c>
      <c r="F39" s="70">
        <v>21.7</v>
      </c>
      <c r="G39" s="70">
        <v>21.9</v>
      </c>
      <c r="H39" s="70">
        <v>22.2</v>
      </c>
      <c r="I39" s="70">
        <v>22.1</v>
      </c>
      <c r="J39" s="70">
        <v>22.7</v>
      </c>
      <c r="K39" s="70">
        <v>22.4</v>
      </c>
      <c r="L39" s="70">
        <v>23.2</v>
      </c>
      <c r="M39" s="70">
        <v>21.5</v>
      </c>
      <c r="N39" s="70">
        <v>22.3</v>
      </c>
      <c r="O39" s="70">
        <v>22.3</v>
      </c>
      <c r="P39" s="70">
        <v>22.1</v>
      </c>
      <c r="Q39" s="62"/>
    </row>
    <row r="40" spans="2:17" ht="15">
      <c r="B40" s="61"/>
      <c r="C40" s="69">
        <v>2001</v>
      </c>
      <c r="D40" s="70">
        <f t="shared" si="0"/>
        <v>22.875</v>
      </c>
      <c r="E40" s="70">
        <v>22.1</v>
      </c>
      <c r="F40" s="70">
        <v>23</v>
      </c>
      <c r="G40" s="70">
        <v>22.5</v>
      </c>
      <c r="H40" s="70">
        <v>23.2</v>
      </c>
      <c r="I40" s="70">
        <v>22.7</v>
      </c>
      <c r="J40" s="70">
        <v>23.3</v>
      </c>
      <c r="K40" s="70">
        <v>23.1</v>
      </c>
      <c r="L40" s="70">
        <v>24.9</v>
      </c>
      <c r="M40" s="70">
        <v>22.5</v>
      </c>
      <c r="N40" s="70">
        <v>22.7</v>
      </c>
      <c r="O40" s="70">
        <v>22.3</v>
      </c>
      <c r="P40" s="70">
        <v>22.2</v>
      </c>
      <c r="Q40" s="62"/>
    </row>
    <row r="41" spans="2:17" ht="15">
      <c r="B41" s="61"/>
      <c r="C41" s="69">
        <v>2002</v>
      </c>
      <c r="D41" s="70">
        <f t="shared" si="0"/>
        <v>23.25</v>
      </c>
      <c r="E41" s="70">
        <v>23.3</v>
      </c>
      <c r="F41" s="70">
        <v>23.3</v>
      </c>
      <c r="G41" s="70">
        <v>23.2</v>
      </c>
      <c r="H41" s="70">
        <v>22.2</v>
      </c>
      <c r="I41" s="70">
        <v>23.4</v>
      </c>
      <c r="J41" s="70">
        <v>23.4</v>
      </c>
      <c r="K41" s="70">
        <v>24</v>
      </c>
      <c r="L41" s="70">
        <v>24.4</v>
      </c>
      <c r="M41" s="70">
        <v>23.9</v>
      </c>
      <c r="N41" s="70">
        <v>22.4</v>
      </c>
      <c r="O41" s="70">
        <v>22.8</v>
      </c>
      <c r="P41" s="70">
        <v>22.7</v>
      </c>
      <c r="Q41" s="62"/>
    </row>
    <row r="42" spans="2:17" ht="15">
      <c r="B42" s="61"/>
      <c r="C42" s="69">
        <v>2003</v>
      </c>
      <c r="D42" s="70">
        <f t="shared" si="0"/>
        <v>22.966666666666665</v>
      </c>
      <c r="E42" s="70">
        <v>23.8</v>
      </c>
      <c r="F42" s="70">
        <v>23.3</v>
      </c>
      <c r="G42" s="70">
        <v>23.2</v>
      </c>
      <c r="H42" s="70">
        <v>22.9</v>
      </c>
      <c r="I42" s="70">
        <v>23.5</v>
      </c>
      <c r="J42" s="70">
        <v>22.4</v>
      </c>
      <c r="K42" s="70">
        <v>24</v>
      </c>
      <c r="L42" s="70">
        <v>23.5</v>
      </c>
      <c r="M42" s="70">
        <v>22.6</v>
      </c>
      <c r="N42" s="70">
        <v>21.8</v>
      </c>
      <c r="O42" s="70">
        <v>22.2</v>
      </c>
      <c r="P42" s="70">
        <v>22.4</v>
      </c>
      <c r="Q42" s="62"/>
    </row>
    <row r="43" spans="2:17" ht="15">
      <c r="B43" s="61"/>
      <c r="C43" s="69">
        <v>2004</v>
      </c>
      <c r="D43" s="70">
        <f t="shared" si="0"/>
        <v>22.96666666666667</v>
      </c>
      <c r="E43" s="70">
        <v>22.6</v>
      </c>
      <c r="F43" s="70">
        <v>23.5</v>
      </c>
      <c r="G43" s="70">
        <v>23.9</v>
      </c>
      <c r="H43" s="70">
        <v>22.8</v>
      </c>
      <c r="I43" s="70">
        <v>22.7</v>
      </c>
      <c r="J43" s="70">
        <v>24.5</v>
      </c>
      <c r="K43" s="70">
        <v>22.8</v>
      </c>
      <c r="L43" s="70">
        <v>24.3</v>
      </c>
      <c r="M43" s="70">
        <v>22</v>
      </c>
      <c r="N43" s="70">
        <v>21.9</v>
      </c>
      <c r="O43" s="70">
        <v>22.3</v>
      </c>
      <c r="P43" s="70">
        <v>22.3</v>
      </c>
      <c r="Q43" s="62"/>
    </row>
    <row r="44" spans="2:17" ht="15">
      <c r="B44" s="61"/>
      <c r="C44" s="69">
        <v>2005</v>
      </c>
      <c r="D44" s="70">
        <f t="shared" si="0"/>
        <v>23.108333333333334</v>
      </c>
      <c r="E44" s="70">
        <v>22.8</v>
      </c>
      <c r="F44" s="70">
        <v>23.8</v>
      </c>
      <c r="G44" s="70">
        <v>23.9</v>
      </c>
      <c r="H44" s="70">
        <v>23.5</v>
      </c>
      <c r="I44" s="70">
        <v>23</v>
      </c>
      <c r="J44" s="70">
        <v>23.3</v>
      </c>
      <c r="K44" s="70">
        <v>23.9</v>
      </c>
      <c r="L44" s="70">
        <v>23.5</v>
      </c>
      <c r="M44" s="70">
        <v>23.6</v>
      </c>
      <c r="N44" s="70">
        <v>21.7</v>
      </c>
      <c r="O44" s="70">
        <v>22.3</v>
      </c>
      <c r="P44" s="70">
        <v>22</v>
      </c>
      <c r="Q44" s="62"/>
    </row>
    <row r="45" spans="2:17" ht="15">
      <c r="B45" s="61"/>
      <c r="C45" s="69">
        <v>2006</v>
      </c>
      <c r="D45" s="70">
        <f t="shared" si="0"/>
        <v>22.99166666666667</v>
      </c>
      <c r="E45" s="70">
        <v>22.4</v>
      </c>
      <c r="F45" s="70">
        <v>23.3</v>
      </c>
      <c r="G45" s="70">
        <v>22.6</v>
      </c>
      <c r="H45" s="70">
        <v>22.4</v>
      </c>
      <c r="I45" s="70">
        <v>23</v>
      </c>
      <c r="J45" s="70">
        <v>23.1</v>
      </c>
      <c r="K45" s="70">
        <v>24.4</v>
      </c>
      <c r="L45" s="70">
        <v>24</v>
      </c>
      <c r="M45" s="70">
        <v>23.5</v>
      </c>
      <c r="N45" s="70">
        <v>22.9</v>
      </c>
      <c r="O45" s="70">
        <v>21.9</v>
      </c>
      <c r="P45" s="70">
        <v>22.4</v>
      </c>
      <c r="Q45" s="62"/>
    </row>
    <row r="46" spans="2:17" ht="15">
      <c r="B46" s="61"/>
      <c r="C46" s="69">
        <v>2007</v>
      </c>
      <c r="D46" s="70">
        <f aca="true" t="shared" si="1" ref="D46:D52">AVERAGE(E46:P46)</f>
        <v>22.700000000000003</v>
      </c>
      <c r="E46" s="70">
        <v>23.3</v>
      </c>
      <c r="F46" s="70">
        <v>24.1</v>
      </c>
      <c r="G46" s="70">
        <v>22.9</v>
      </c>
      <c r="H46" s="70">
        <v>22.3</v>
      </c>
      <c r="I46" s="70">
        <v>22.3</v>
      </c>
      <c r="J46" s="70">
        <v>23.8</v>
      </c>
      <c r="K46" s="70">
        <v>23.6</v>
      </c>
      <c r="L46" s="70">
        <v>22.4</v>
      </c>
      <c r="M46" s="70">
        <v>22.8</v>
      </c>
      <c r="N46" s="70">
        <v>21.3</v>
      </c>
      <c r="O46" s="70">
        <v>22.1</v>
      </c>
      <c r="P46" s="70">
        <v>21.5</v>
      </c>
      <c r="Q46" s="62"/>
    </row>
    <row r="47" spans="2:17" ht="15">
      <c r="B47" s="61"/>
      <c r="C47" s="69">
        <v>2008</v>
      </c>
      <c r="D47" s="70">
        <f t="shared" si="1"/>
        <v>22.075</v>
      </c>
      <c r="E47" s="70">
        <v>22</v>
      </c>
      <c r="F47" s="70">
        <v>22</v>
      </c>
      <c r="G47" s="70">
        <v>21.5</v>
      </c>
      <c r="H47" s="70">
        <v>22.3</v>
      </c>
      <c r="I47" s="70">
        <v>22.1</v>
      </c>
      <c r="J47" s="70">
        <v>22.6</v>
      </c>
      <c r="K47" s="70">
        <v>22.3</v>
      </c>
      <c r="L47" s="70">
        <v>22.2</v>
      </c>
      <c r="M47" s="70">
        <v>22.5</v>
      </c>
      <c r="N47" s="70">
        <v>22</v>
      </c>
      <c r="O47" s="70">
        <v>21.4</v>
      </c>
      <c r="P47" s="70">
        <v>22</v>
      </c>
      <c r="Q47" s="62"/>
    </row>
    <row r="48" spans="2:17" ht="15">
      <c r="B48" s="61"/>
      <c r="C48" s="69">
        <v>2009</v>
      </c>
      <c r="D48" s="70">
        <f t="shared" si="1"/>
        <v>22.96666666666667</v>
      </c>
      <c r="E48" s="70">
        <v>22</v>
      </c>
      <c r="F48" s="70">
        <v>22.1</v>
      </c>
      <c r="G48" s="70">
        <v>21.8</v>
      </c>
      <c r="H48" s="70">
        <v>22.7</v>
      </c>
      <c r="I48" s="70">
        <v>23.2</v>
      </c>
      <c r="J48" s="70">
        <v>22.9</v>
      </c>
      <c r="K48" s="70">
        <v>24.3</v>
      </c>
      <c r="L48" s="70">
        <v>24</v>
      </c>
      <c r="M48" s="70">
        <v>24.4</v>
      </c>
      <c r="N48" s="70">
        <v>22.7</v>
      </c>
      <c r="O48" s="70">
        <v>22.5</v>
      </c>
      <c r="P48" s="70">
        <v>23</v>
      </c>
      <c r="Q48" s="62"/>
    </row>
    <row r="49" spans="2:17" ht="15">
      <c r="B49" s="61"/>
      <c r="C49" s="69">
        <v>2010</v>
      </c>
      <c r="D49" s="70">
        <f t="shared" si="1"/>
        <v>22.958333333333332</v>
      </c>
      <c r="E49" s="70">
        <v>24.4</v>
      </c>
      <c r="F49" s="70">
        <v>24.7</v>
      </c>
      <c r="G49" s="70">
        <v>25.2</v>
      </c>
      <c r="H49" s="70">
        <v>23.7</v>
      </c>
      <c r="I49" s="70">
        <v>23.6</v>
      </c>
      <c r="J49" s="70">
        <v>22.8</v>
      </c>
      <c r="K49" s="70">
        <v>21.9</v>
      </c>
      <c r="L49" s="70">
        <v>22.9</v>
      </c>
      <c r="M49" s="70">
        <v>21.5</v>
      </c>
      <c r="N49" s="70">
        <v>22</v>
      </c>
      <c r="O49" s="70">
        <v>21.3</v>
      </c>
      <c r="P49" s="70">
        <v>21.5</v>
      </c>
      <c r="Q49" s="62"/>
    </row>
    <row r="50" spans="2:17" ht="15">
      <c r="B50" s="61"/>
      <c r="C50" s="69">
        <v>2011</v>
      </c>
      <c r="D50" s="70">
        <f t="shared" si="1"/>
        <v>22.349999999999998</v>
      </c>
      <c r="E50" s="70">
        <v>22.5</v>
      </c>
      <c r="F50" s="70">
        <v>22.2</v>
      </c>
      <c r="G50" s="70">
        <v>21.9</v>
      </c>
      <c r="H50" s="70">
        <v>21.5</v>
      </c>
      <c r="I50" s="70">
        <v>22.7</v>
      </c>
      <c r="J50" s="70">
        <v>23.2</v>
      </c>
      <c r="K50" s="70">
        <v>23.3</v>
      </c>
      <c r="L50" s="70">
        <v>23</v>
      </c>
      <c r="M50" s="70">
        <v>23</v>
      </c>
      <c r="N50" s="70">
        <v>21.6</v>
      </c>
      <c r="O50" s="70">
        <v>21.5</v>
      </c>
      <c r="P50" s="70">
        <v>21.8</v>
      </c>
      <c r="Q50" s="62"/>
    </row>
    <row r="51" spans="2:17" ht="15">
      <c r="B51" s="61"/>
      <c r="C51" s="69">
        <v>2012</v>
      </c>
      <c r="D51" s="70">
        <f t="shared" si="1"/>
        <v>22.91666666666666</v>
      </c>
      <c r="E51" s="70">
        <v>22.2</v>
      </c>
      <c r="F51" s="70">
        <v>23</v>
      </c>
      <c r="G51" s="70">
        <v>22.7</v>
      </c>
      <c r="H51" s="70">
        <v>21.8</v>
      </c>
      <c r="I51" s="70">
        <v>22.8</v>
      </c>
      <c r="J51" s="70">
        <v>23.7</v>
      </c>
      <c r="K51" s="70">
        <v>24</v>
      </c>
      <c r="L51" s="70">
        <v>23.2</v>
      </c>
      <c r="M51" s="70">
        <v>23.9</v>
      </c>
      <c r="N51" s="70">
        <v>22.2</v>
      </c>
      <c r="O51" s="70">
        <v>22.7</v>
      </c>
      <c r="P51" s="70">
        <v>22.8</v>
      </c>
      <c r="Q51" s="62"/>
    </row>
    <row r="52" spans="2:17" ht="15">
      <c r="B52" s="61"/>
      <c r="C52" s="69">
        <v>2013</v>
      </c>
      <c r="D52" s="70">
        <f t="shared" si="1"/>
        <v>23.150000000000002</v>
      </c>
      <c r="E52" s="70">
        <v>23.9</v>
      </c>
      <c r="F52" s="70">
        <v>22.8</v>
      </c>
      <c r="G52" s="70">
        <v>23.7</v>
      </c>
      <c r="H52" s="70">
        <v>23.6</v>
      </c>
      <c r="I52" s="70">
        <v>22.5</v>
      </c>
      <c r="J52" s="70">
        <v>23.9</v>
      </c>
      <c r="K52" s="70">
        <v>23.9</v>
      </c>
      <c r="L52" s="70">
        <v>23.3</v>
      </c>
      <c r="M52" s="70">
        <v>23.2</v>
      </c>
      <c r="N52" s="70">
        <v>22.7</v>
      </c>
      <c r="O52" s="70">
        <v>21.9</v>
      </c>
      <c r="P52" s="70">
        <v>22.4</v>
      </c>
      <c r="Q52" s="62"/>
    </row>
    <row r="53" spans="2:17" ht="29.25" customHeight="1">
      <c r="B53" s="6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2"/>
    </row>
    <row r="54" spans="2:17" ht="15">
      <c r="B54" s="6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62"/>
    </row>
    <row r="55" spans="2:17" ht="29.25" customHeight="1">
      <c r="B55" s="61"/>
      <c r="C55" s="112" t="s">
        <v>42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62"/>
    </row>
    <row r="56" spans="2:17" ht="15">
      <c r="B56" s="61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0"/>
    </row>
    <row r="57" spans="2:17" ht="21" customHeight="1">
      <c r="B57" s="6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62"/>
    </row>
    <row r="58" spans="2:17" ht="15" customHeight="1">
      <c r="B58" s="6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62"/>
    </row>
    <row r="59" spans="2:17" ht="15" customHeight="1">
      <c r="B59" s="61"/>
      <c r="C59" s="109" t="s">
        <v>77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62"/>
    </row>
    <row r="60" spans="2:17" ht="15.75" customHeight="1" thickBot="1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</sheetData>
  <sheetProtection/>
  <mergeCells count="13">
    <mergeCell ref="C9:C10"/>
    <mergeCell ref="D9:D10"/>
    <mergeCell ref="E9:P9"/>
    <mergeCell ref="C7:P7"/>
    <mergeCell ref="C6:P6"/>
    <mergeCell ref="B3:M4"/>
    <mergeCell ref="C59:G59"/>
    <mergeCell ref="C58:G58"/>
    <mergeCell ref="C53:P53"/>
    <mergeCell ref="C54:P54"/>
    <mergeCell ref="C55:P55"/>
    <mergeCell ref="C57:P57"/>
    <mergeCell ref="C56:P56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51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4218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34.5" customHeight="1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" customHeight="1" thickTop="1">
      <c r="B6" s="49"/>
      <c r="C6" s="120" t="s">
        <v>43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75">
        <v>1978</v>
      </c>
      <c r="D11" s="76">
        <f>AVERAGE(E11:P11)</f>
        <v>16.229999999999997</v>
      </c>
      <c r="E11" s="76" t="s">
        <v>1</v>
      </c>
      <c r="F11" s="76">
        <v>16.7</v>
      </c>
      <c r="G11" s="76" t="s">
        <v>1</v>
      </c>
      <c r="H11" s="76">
        <v>16.4</v>
      </c>
      <c r="I11" s="76">
        <v>16.5</v>
      </c>
      <c r="J11" s="76">
        <v>16.3</v>
      </c>
      <c r="K11" s="76">
        <v>16.3</v>
      </c>
      <c r="L11" s="76">
        <v>16.2</v>
      </c>
      <c r="M11" s="76">
        <v>16.1</v>
      </c>
      <c r="N11" s="76">
        <v>15.7</v>
      </c>
      <c r="O11" s="76">
        <v>16.2</v>
      </c>
      <c r="P11" s="76">
        <v>15.9</v>
      </c>
      <c r="Q11" s="52"/>
    </row>
    <row r="12" spans="2:17" ht="15">
      <c r="B12" s="51"/>
      <c r="C12" s="69">
        <v>1981</v>
      </c>
      <c r="D12" s="70">
        <f aca="true" t="shared" si="0" ref="D12:D43">AVERAGE(E12:P12)</f>
        <v>16.166666666666668</v>
      </c>
      <c r="E12" s="70">
        <v>15.5</v>
      </c>
      <c r="F12" s="70">
        <v>16.4</v>
      </c>
      <c r="G12" s="70">
        <v>16.5</v>
      </c>
      <c r="H12" s="70">
        <v>16.5</v>
      </c>
      <c r="I12" s="70">
        <v>16.3</v>
      </c>
      <c r="J12" s="70">
        <v>16.3</v>
      </c>
      <c r="K12" s="70">
        <v>16.1</v>
      </c>
      <c r="L12" s="70">
        <v>16.2</v>
      </c>
      <c r="M12" s="70">
        <v>16.3</v>
      </c>
      <c r="N12" s="70">
        <v>15.5</v>
      </c>
      <c r="O12" s="70">
        <v>16.1</v>
      </c>
      <c r="P12" s="70">
        <v>16.3</v>
      </c>
      <c r="Q12" s="52"/>
    </row>
    <row r="13" spans="2:17" ht="15" customHeight="1">
      <c r="B13" s="51"/>
      <c r="C13" s="69">
        <v>1982</v>
      </c>
      <c r="D13" s="70">
        <f t="shared" si="0"/>
        <v>16.258333333333333</v>
      </c>
      <c r="E13" s="70">
        <v>15.7</v>
      </c>
      <c r="F13" s="70">
        <v>16.3</v>
      </c>
      <c r="G13" s="70">
        <v>16.4</v>
      </c>
      <c r="H13" s="70">
        <v>16.4</v>
      </c>
      <c r="I13" s="70">
        <v>16.4</v>
      </c>
      <c r="J13" s="70">
        <v>16.8</v>
      </c>
      <c r="K13" s="70">
        <v>16.3</v>
      </c>
      <c r="L13" s="70">
        <v>16.6</v>
      </c>
      <c r="M13" s="70">
        <v>16.3</v>
      </c>
      <c r="N13" s="70">
        <v>15.3</v>
      </c>
      <c r="O13" s="70">
        <v>16.1</v>
      </c>
      <c r="P13" s="70">
        <v>16.5</v>
      </c>
      <c r="Q13" s="52"/>
    </row>
    <row r="14" spans="2:17" ht="15">
      <c r="B14" s="51"/>
      <c r="C14" s="69">
        <v>1983</v>
      </c>
      <c r="D14" s="70">
        <f t="shared" si="0"/>
        <v>17.38</v>
      </c>
      <c r="E14" s="70" t="s">
        <v>1</v>
      </c>
      <c r="F14" s="70" t="s">
        <v>1</v>
      </c>
      <c r="G14" s="70" t="s">
        <v>1</v>
      </c>
      <c r="H14" s="70">
        <v>17.9</v>
      </c>
      <c r="I14" s="70">
        <v>17.9</v>
      </c>
      <c r="J14" s="70">
        <v>17.3</v>
      </c>
      <c r="K14" s="70">
        <v>17</v>
      </c>
      <c r="L14" s="70" t="s">
        <v>1</v>
      </c>
      <c r="M14" s="70">
        <v>16.8</v>
      </c>
      <c r="N14" s="70" t="s">
        <v>1</v>
      </c>
      <c r="O14" s="70" t="s">
        <v>1</v>
      </c>
      <c r="P14" s="70" t="s">
        <v>1</v>
      </c>
      <c r="Q14" s="52"/>
    </row>
    <row r="15" spans="2:22" ht="15" customHeight="1">
      <c r="B15" s="51"/>
      <c r="C15" s="69">
        <v>1985</v>
      </c>
      <c r="D15" s="70">
        <f t="shared" si="0"/>
        <v>16.174999999999997</v>
      </c>
      <c r="E15" s="70" t="s">
        <v>1</v>
      </c>
      <c r="F15" s="70" t="s">
        <v>1</v>
      </c>
      <c r="G15" s="70" t="s">
        <v>1</v>
      </c>
      <c r="H15" s="70" t="s">
        <v>1</v>
      </c>
      <c r="I15" s="70" t="s">
        <v>1</v>
      </c>
      <c r="J15" s="70" t="s">
        <v>1</v>
      </c>
      <c r="K15" s="70" t="s">
        <v>1</v>
      </c>
      <c r="L15" s="70" t="s">
        <v>1</v>
      </c>
      <c r="M15" s="70">
        <v>16.4</v>
      </c>
      <c r="N15" s="70">
        <v>16.2</v>
      </c>
      <c r="O15" s="70">
        <v>16</v>
      </c>
      <c r="P15" s="70">
        <v>16.1</v>
      </c>
      <c r="Q15" s="52"/>
      <c r="T15" s="2"/>
      <c r="U15" s="2"/>
      <c r="V15" s="2"/>
    </row>
    <row r="16" spans="2:22" ht="15">
      <c r="B16" s="51"/>
      <c r="C16" s="69">
        <v>1986</v>
      </c>
      <c r="D16" s="70">
        <f t="shared" si="0"/>
        <v>16.675</v>
      </c>
      <c r="E16" s="70" t="s">
        <v>1</v>
      </c>
      <c r="F16" s="70" t="s">
        <v>1</v>
      </c>
      <c r="G16" s="70">
        <v>16.5</v>
      </c>
      <c r="H16" s="70" t="s">
        <v>1</v>
      </c>
      <c r="I16" s="70">
        <v>17</v>
      </c>
      <c r="J16" s="70" t="s">
        <v>1</v>
      </c>
      <c r="K16" s="70">
        <v>16.7</v>
      </c>
      <c r="L16" s="70">
        <v>17.2</v>
      </c>
      <c r="M16" s="70">
        <v>16.7</v>
      </c>
      <c r="N16" s="70">
        <v>16</v>
      </c>
      <c r="O16" s="70">
        <v>16.5</v>
      </c>
      <c r="P16" s="70">
        <v>16.8</v>
      </c>
      <c r="Q16" s="52"/>
      <c r="T16" s="2"/>
      <c r="U16" s="2"/>
      <c r="V16" s="2"/>
    </row>
    <row r="17" spans="2:22" ht="15">
      <c r="B17" s="51"/>
      <c r="C17" s="69">
        <v>1987</v>
      </c>
      <c r="D17" s="70">
        <f t="shared" si="0"/>
        <v>17.366666666666667</v>
      </c>
      <c r="E17" s="70">
        <v>17</v>
      </c>
      <c r="F17" s="70">
        <v>17.7</v>
      </c>
      <c r="G17" s="70">
        <v>17.5</v>
      </c>
      <c r="H17" s="70">
        <v>17.8</v>
      </c>
      <c r="I17" s="70">
        <v>17.4</v>
      </c>
      <c r="J17" s="70">
        <v>17.8</v>
      </c>
      <c r="K17" s="70">
        <v>17.8</v>
      </c>
      <c r="L17" s="70">
        <v>17.8</v>
      </c>
      <c r="M17" s="70">
        <v>17.4</v>
      </c>
      <c r="N17" s="70">
        <v>16.5</v>
      </c>
      <c r="O17" s="70">
        <v>17.1</v>
      </c>
      <c r="P17" s="70">
        <v>16.6</v>
      </c>
      <c r="Q17" s="52"/>
      <c r="T17" s="2"/>
      <c r="U17" s="2"/>
      <c r="V17" s="2"/>
    </row>
    <row r="18" spans="2:17" ht="15">
      <c r="B18" s="51"/>
      <c r="C18" s="69">
        <v>1988</v>
      </c>
      <c r="D18" s="70">
        <f t="shared" si="0"/>
        <v>16.936363636363634</v>
      </c>
      <c r="E18" s="70">
        <v>17.2</v>
      </c>
      <c r="F18" s="70">
        <v>17.3</v>
      </c>
      <c r="G18" s="70">
        <v>17.6</v>
      </c>
      <c r="H18" s="70">
        <v>17.2</v>
      </c>
      <c r="I18" s="70">
        <v>17.5</v>
      </c>
      <c r="J18" s="70">
        <v>16.4</v>
      </c>
      <c r="K18" s="70" t="s">
        <v>1</v>
      </c>
      <c r="L18" s="70">
        <v>16.4</v>
      </c>
      <c r="M18" s="70">
        <v>17.1</v>
      </c>
      <c r="N18" s="70">
        <v>16.8</v>
      </c>
      <c r="O18" s="70">
        <v>16.6</v>
      </c>
      <c r="P18" s="70">
        <v>16.2</v>
      </c>
      <c r="Q18" s="52"/>
    </row>
    <row r="19" spans="2:17" ht="15">
      <c r="B19" s="51"/>
      <c r="C19" s="69">
        <v>1989</v>
      </c>
      <c r="D19" s="70">
        <f t="shared" si="0"/>
        <v>17.333333333333332</v>
      </c>
      <c r="E19" s="70">
        <v>17</v>
      </c>
      <c r="F19" s="70">
        <v>16.8</v>
      </c>
      <c r="G19" s="70">
        <v>16.1</v>
      </c>
      <c r="H19" s="70">
        <v>18</v>
      </c>
      <c r="I19" s="70">
        <v>17.4</v>
      </c>
      <c r="J19" s="70">
        <v>17.9</v>
      </c>
      <c r="K19" s="70">
        <v>17.8</v>
      </c>
      <c r="L19" s="70">
        <v>18</v>
      </c>
      <c r="M19" s="70">
        <v>17.5</v>
      </c>
      <c r="N19" s="70">
        <v>17</v>
      </c>
      <c r="O19" s="70">
        <v>17.4</v>
      </c>
      <c r="P19" s="70">
        <v>17.1</v>
      </c>
      <c r="Q19" s="52"/>
    </row>
    <row r="20" spans="2:17" ht="15">
      <c r="B20" s="51"/>
      <c r="C20" s="69">
        <v>1990</v>
      </c>
      <c r="D20" s="70">
        <f t="shared" si="0"/>
        <v>17.75</v>
      </c>
      <c r="E20" s="70">
        <v>17.5</v>
      </c>
      <c r="F20" s="70">
        <v>17.2</v>
      </c>
      <c r="G20" s="70">
        <v>17.8</v>
      </c>
      <c r="H20" s="70">
        <v>17.7</v>
      </c>
      <c r="I20" s="70">
        <v>18.4</v>
      </c>
      <c r="J20" s="70">
        <v>18.5</v>
      </c>
      <c r="K20" s="70">
        <v>18.2</v>
      </c>
      <c r="L20" s="70">
        <v>18.5</v>
      </c>
      <c r="M20" s="70">
        <v>18.4</v>
      </c>
      <c r="N20" s="70">
        <v>16.6</v>
      </c>
      <c r="O20" s="70">
        <v>17.2</v>
      </c>
      <c r="P20" s="70">
        <v>17</v>
      </c>
      <c r="Q20" s="52"/>
    </row>
    <row r="21" spans="2:17" ht="15">
      <c r="B21" s="51"/>
      <c r="C21" s="69">
        <v>1991</v>
      </c>
      <c r="D21" s="70">
        <f t="shared" si="0"/>
        <v>17.89090909090909</v>
      </c>
      <c r="E21" s="70">
        <v>17.9</v>
      </c>
      <c r="F21" s="70">
        <v>18</v>
      </c>
      <c r="G21" s="70">
        <v>17.2</v>
      </c>
      <c r="H21" s="70">
        <v>17.8</v>
      </c>
      <c r="I21" s="70">
        <v>18.3</v>
      </c>
      <c r="J21" s="70">
        <v>18.6</v>
      </c>
      <c r="K21" s="70">
        <v>18.3</v>
      </c>
      <c r="L21" s="70">
        <v>18.2</v>
      </c>
      <c r="M21" s="70">
        <v>18.4</v>
      </c>
      <c r="N21" s="70">
        <v>16.9</v>
      </c>
      <c r="O21" s="70" t="s">
        <v>1</v>
      </c>
      <c r="P21" s="70">
        <v>17.2</v>
      </c>
      <c r="Q21" s="52"/>
    </row>
    <row r="22" spans="2:17" ht="15">
      <c r="B22" s="51"/>
      <c r="C22" s="69">
        <v>1992</v>
      </c>
      <c r="D22" s="70">
        <f t="shared" si="0"/>
        <v>17.27</v>
      </c>
      <c r="E22" s="70">
        <v>17.1</v>
      </c>
      <c r="F22" s="70">
        <v>17.4</v>
      </c>
      <c r="G22" s="70">
        <v>18.2</v>
      </c>
      <c r="H22" s="70">
        <v>17.9</v>
      </c>
      <c r="I22" s="70">
        <v>17.7</v>
      </c>
      <c r="J22" s="70">
        <v>17.8</v>
      </c>
      <c r="K22" s="70">
        <v>17.2</v>
      </c>
      <c r="L22" s="70" t="s">
        <v>1</v>
      </c>
      <c r="M22" s="70" t="s">
        <v>1</v>
      </c>
      <c r="N22" s="70">
        <v>16.8</v>
      </c>
      <c r="O22" s="70">
        <v>16</v>
      </c>
      <c r="P22" s="70">
        <v>16.6</v>
      </c>
      <c r="Q22" s="52"/>
    </row>
    <row r="23" spans="2:17" ht="15">
      <c r="B23" s="51"/>
      <c r="C23" s="69">
        <v>1993</v>
      </c>
      <c r="D23" s="70">
        <f t="shared" si="0"/>
        <v>16.958333333333332</v>
      </c>
      <c r="E23" s="70">
        <v>16.3</v>
      </c>
      <c r="F23" s="70">
        <v>16.8</v>
      </c>
      <c r="G23" s="70">
        <v>17</v>
      </c>
      <c r="H23" s="70">
        <v>16.9</v>
      </c>
      <c r="I23" s="70">
        <v>17.2</v>
      </c>
      <c r="J23" s="70">
        <v>17.8</v>
      </c>
      <c r="K23" s="70">
        <v>17.5</v>
      </c>
      <c r="L23" s="70">
        <v>17.1</v>
      </c>
      <c r="M23" s="70">
        <v>16.7</v>
      </c>
      <c r="N23" s="70">
        <v>16.9</v>
      </c>
      <c r="O23" s="70">
        <v>16.3</v>
      </c>
      <c r="P23" s="70">
        <v>17</v>
      </c>
      <c r="Q23" s="52"/>
    </row>
    <row r="24" spans="2:17" ht="15">
      <c r="B24" s="51"/>
      <c r="C24" s="69">
        <v>1994</v>
      </c>
      <c r="D24" s="70">
        <f t="shared" si="0"/>
        <v>17.008333333333336</v>
      </c>
      <c r="E24" s="70">
        <v>16.8</v>
      </c>
      <c r="F24" s="70">
        <v>16.8</v>
      </c>
      <c r="G24" s="70">
        <v>16.8</v>
      </c>
      <c r="H24" s="70">
        <v>17.2</v>
      </c>
      <c r="I24" s="70">
        <v>17.2</v>
      </c>
      <c r="J24" s="70">
        <v>17.6</v>
      </c>
      <c r="K24" s="70">
        <v>17.5</v>
      </c>
      <c r="L24" s="70">
        <v>17.4</v>
      </c>
      <c r="M24" s="70">
        <v>17.3</v>
      </c>
      <c r="N24" s="70">
        <v>16.1</v>
      </c>
      <c r="O24" s="70">
        <v>16.4</v>
      </c>
      <c r="P24" s="70">
        <v>17</v>
      </c>
      <c r="Q24" s="52"/>
    </row>
    <row r="25" spans="2:17" ht="15">
      <c r="B25" s="51"/>
      <c r="C25" s="69">
        <v>1995</v>
      </c>
      <c r="D25" s="70">
        <f t="shared" si="0"/>
        <v>17.05</v>
      </c>
      <c r="E25" s="70">
        <v>17.1</v>
      </c>
      <c r="F25" s="70">
        <v>17.4</v>
      </c>
      <c r="G25" s="70">
        <v>17.1</v>
      </c>
      <c r="H25" s="70">
        <v>17.4</v>
      </c>
      <c r="I25" s="70">
        <v>17.4</v>
      </c>
      <c r="J25" s="70">
        <v>17.7</v>
      </c>
      <c r="K25" s="70">
        <v>17.3</v>
      </c>
      <c r="L25" s="70">
        <v>16.9</v>
      </c>
      <c r="M25" s="70">
        <v>17.4</v>
      </c>
      <c r="N25" s="70">
        <v>16.1</v>
      </c>
      <c r="O25" s="70">
        <v>16.5</v>
      </c>
      <c r="P25" s="70">
        <v>16.3</v>
      </c>
      <c r="Q25" s="52"/>
    </row>
    <row r="26" spans="2:17" ht="15">
      <c r="B26" s="51"/>
      <c r="C26" s="69">
        <v>1996</v>
      </c>
      <c r="D26" s="70">
        <f t="shared" si="0"/>
        <v>16.525</v>
      </c>
      <c r="E26" s="70">
        <v>15.8</v>
      </c>
      <c r="F26" s="70">
        <v>16.5</v>
      </c>
      <c r="G26" s="70">
        <v>16.4</v>
      </c>
      <c r="H26" s="70">
        <v>17</v>
      </c>
      <c r="I26" s="70">
        <v>16.7</v>
      </c>
      <c r="J26" s="70">
        <v>17.1</v>
      </c>
      <c r="K26" s="70">
        <v>16.6</v>
      </c>
      <c r="L26" s="70">
        <v>16.7</v>
      </c>
      <c r="M26" s="70">
        <v>17</v>
      </c>
      <c r="N26" s="70">
        <v>16</v>
      </c>
      <c r="O26" s="70">
        <v>16.4</v>
      </c>
      <c r="P26" s="70">
        <v>16.1</v>
      </c>
      <c r="Q26" s="52"/>
    </row>
    <row r="27" spans="2:17" ht="15">
      <c r="B27" s="51"/>
      <c r="C27" s="69">
        <v>1997</v>
      </c>
      <c r="D27" s="70">
        <f t="shared" si="0"/>
        <v>17.108333333333334</v>
      </c>
      <c r="E27" s="70">
        <v>15.8</v>
      </c>
      <c r="F27" s="70">
        <v>17.1</v>
      </c>
      <c r="G27" s="70">
        <v>16.6</v>
      </c>
      <c r="H27" s="70">
        <v>17</v>
      </c>
      <c r="I27" s="70">
        <v>17.7</v>
      </c>
      <c r="J27" s="70">
        <v>17.1</v>
      </c>
      <c r="K27" s="70">
        <v>17.5</v>
      </c>
      <c r="L27" s="70">
        <v>17.6</v>
      </c>
      <c r="M27" s="70">
        <v>17.5</v>
      </c>
      <c r="N27" s="70">
        <v>17.4</v>
      </c>
      <c r="O27" s="70">
        <v>16.6</v>
      </c>
      <c r="P27" s="70">
        <v>17.4</v>
      </c>
      <c r="Q27" s="52"/>
    </row>
    <row r="28" spans="2:17" ht="15">
      <c r="B28" s="51"/>
      <c r="C28" s="69">
        <v>1998</v>
      </c>
      <c r="D28" s="70">
        <f t="shared" si="0"/>
        <v>17.50833333333333</v>
      </c>
      <c r="E28" s="70">
        <v>18.2</v>
      </c>
      <c r="F28" s="70">
        <v>18.4</v>
      </c>
      <c r="G28" s="70">
        <v>18.3</v>
      </c>
      <c r="H28" s="70">
        <v>18.3</v>
      </c>
      <c r="I28" s="70">
        <v>18.1</v>
      </c>
      <c r="J28" s="70">
        <v>17.7</v>
      </c>
      <c r="K28" s="70">
        <v>17.3</v>
      </c>
      <c r="L28" s="70">
        <v>17.2</v>
      </c>
      <c r="M28" s="70">
        <v>17.1</v>
      </c>
      <c r="N28" s="70">
        <v>17</v>
      </c>
      <c r="O28" s="70">
        <v>16.5</v>
      </c>
      <c r="P28" s="70">
        <v>16</v>
      </c>
      <c r="Q28" s="52"/>
    </row>
    <row r="29" spans="2:17" ht="15">
      <c r="B29" s="51"/>
      <c r="C29" s="69">
        <v>1999</v>
      </c>
      <c r="D29" s="70">
        <f t="shared" si="0"/>
        <v>16.424999999999997</v>
      </c>
      <c r="E29" s="70">
        <v>16.2</v>
      </c>
      <c r="F29" s="70">
        <v>15.9</v>
      </c>
      <c r="G29" s="70">
        <v>16.7</v>
      </c>
      <c r="H29" s="70">
        <v>16.5</v>
      </c>
      <c r="I29" s="70">
        <v>16.9</v>
      </c>
      <c r="J29" s="70">
        <v>16.8</v>
      </c>
      <c r="K29" s="70">
        <v>17</v>
      </c>
      <c r="L29" s="70">
        <v>16.7</v>
      </c>
      <c r="M29" s="70">
        <v>16</v>
      </c>
      <c r="N29" s="70">
        <v>16.2</v>
      </c>
      <c r="O29" s="70">
        <v>16</v>
      </c>
      <c r="P29" s="70">
        <v>16.2</v>
      </c>
      <c r="Q29" s="52"/>
    </row>
    <row r="30" spans="2:17" ht="15">
      <c r="B30" s="51"/>
      <c r="C30" s="69">
        <v>2000</v>
      </c>
      <c r="D30" s="70">
        <f t="shared" si="0"/>
        <v>16.533333333333335</v>
      </c>
      <c r="E30" s="70">
        <v>15.6</v>
      </c>
      <c r="F30" s="70">
        <v>16.1</v>
      </c>
      <c r="G30" s="70">
        <v>16.4</v>
      </c>
      <c r="H30" s="70">
        <v>17</v>
      </c>
      <c r="I30" s="70">
        <v>17.1</v>
      </c>
      <c r="J30" s="70">
        <v>17</v>
      </c>
      <c r="K30" s="70">
        <v>16.9</v>
      </c>
      <c r="L30" s="70">
        <v>17</v>
      </c>
      <c r="M30" s="70">
        <v>16.1</v>
      </c>
      <c r="N30" s="70">
        <v>16.6</v>
      </c>
      <c r="O30" s="70">
        <v>16.3</v>
      </c>
      <c r="P30" s="70">
        <v>16.3</v>
      </c>
      <c r="Q30" s="52"/>
    </row>
    <row r="31" spans="2:17" ht="15">
      <c r="B31" s="51"/>
      <c r="C31" s="69">
        <v>2001</v>
      </c>
      <c r="D31" s="70">
        <f t="shared" si="0"/>
        <v>16.891666666666666</v>
      </c>
      <c r="E31" s="70">
        <v>16</v>
      </c>
      <c r="F31" s="70">
        <v>16.5</v>
      </c>
      <c r="G31" s="70">
        <v>16.7</v>
      </c>
      <c r="H31" s="70">
        <v>17.3</v>
      </c>
      <c r="I31" s="70">
        <v>17.2</v>
      </c>
      <c r="J31" s="70">
        <v>17.1</v>
      </c>
      <c r="K31" s="70">
        <v>17</v>
      </c>
      <c r="L31" s="70">
        <v>17.5</v>
      </c>
      <c r="M31" s="70">
        <v>16.7</v>
      </c>
      <c r="N31" s="70">
        <v>17</v>
      </c>
      <c r="O31" s="70">
        <v>16.7</v>
      </c>
      <c r="P31" s="70">
        <v>17</v>
      </c>
      <c r="Q31" s="52"/>
    </row>
    <row r="32" spans="2:17" ht="15">
      <c r="B32" s="51"/>
      <c r="C32" s="69">
        <v>2002</v>
      </c>
      <c r="D32" s="70">
        <f t="shared" si="0"/>
        <v>17.150000000000002</v>
      </c>
      <c r="E32" s="70">
        <v>16.9</v>
      </c>
      <c r="F32" s="70">
        <v>17.2</v>
      </c>
      <c r="G32" s="70">
        <v>17.2</v>
      </c>
      <c r="H32" s="70">
        <v>16.7</v>
      </c>
      <c r="I32" s="70">
        <v>17.6</v>
      </c>
      <c r="J32" s="70">
        <v>17.2</v>
      </c>
      <c r="K32" s="70">
        <v>17.5</v>
      </c>
      <c r="L32" s="70">
        <v>17.4</v>
      </c>
      <c r="M32" s="70">
        <v>17.5</v>
      </c>
      <c r="N32" s="70">
        <v>16.8</v>
      </c>
      <c r="O32" s="70">
        <v>16.8</v>
      </c>
      <c r="P32" s="70">
        <v>17</v>
      </c>
      <c r="Q32" s="52"/>
    </row>
    <row r="33" spans="2:17" ht="15">
      <c r="B33" s="51"/>
      <c r="C33" s="69">
        <v>2003</v>
      </c>
      <c r="D33" s="70">
        <f t="shared" si="0"/>
        <v>17.141666666666666</v>
      </c>
      <c r="E33" s="70">
        <v>17.1</v>
      </c>
      <c r="F33" s="70">
        <v>17.5</v>
      </c>
      <c r="G33" s="70">
        <v>16.9</v>
      </c>
      <c r="H33" s="70">
        <v>17.4</v>
      </c>
      <c r="I33" s="70">
        <v>17.8</v>
      </c>
      <c r="J33" s="70">
        <v>16.9</v>
      </c>
      <c r="K33" s="70">
        <v>17.5</v>
      </c>
      <c r="L33" s="70">
        <v>17.8</v>
      </c>
      <c r="M33" s="70">
        <v>17.1</v>
      </c>
      <c r="N33" s="70">
        <v>16.4</v>
      </c>
      <c r="O33" s="70">
        <v>16.7</v>
      </c>
      <c r="P33" s="70">
        <v>16.6</v>
      </c>
      <c r="Q33" s="52"/>
    </row>
    <row r="34" spans="2:17" ht="15">
      <c r="B34" s="51"/>
      <c r="C34" s="69">
        <v>2004</v>
      </c>
      <c r="D34" s="70">
        <f t="shared" si="0"/>
        <v>17.041666666666664</v>
      </c>
      <c r="E34" s="70">
        <v>16.6</v>
      </c>
      <c r="F34" s="70">
        <v>17.3</v>
      </c>
      <c r="G34" s="70">
        <v>17.6</v>
      </c>
      <c r="H34" s="70">
        <v>17.1</v>
      </c>
      <c r="I34" s="70">
        <v>17.5</v>
      </c>
      <c r="J34" s="70">
        <v>17.5</v>
      </c>
      <c r="K34" s="70">
        <v>16.9</v>
      </c>
      <c r="L34" s="70">
        <v>17.6</v>
      </c>
      <c r="M34" s="70">
        <v>16.5</v>
      </c>
      <c r="N34" s="70">
        <v>16.6</v>
      </c>
      <c r="O34" s="70">
        <v>16.7</v>
      </c>
      <c r="P34" s="70">
        <v>16.6</v>
      </c>
      <c r="Q34" s="52"/>
    </row>
    <row r="35" spans="2:17" ht="15">
      <c r="B35" s="51"/>
      <c r="C35" s="69">
        <v>2005</v>
      </c>
      <c r="D35" s="70">
        <f t="shared" si="0"/>
        <v>17.158333333333335</v>
      </c>
      <c r="E35" s="70">
        <v>16.7</v>
      </c>
      <c r="F35" s="70">
        <v>17.3</v>
      </c>
      <c r="G35" s="70">
        <v>17.7</v>
      </c>
      <c r="H35" s="70">
        <v>17.8</v>
      </c>
      <c r="I35" s="70">
        <v>17.5</v>
      </c>
      <c r="J35" s="70">
        <v>17.4</v>
      </c>
      <c r="K35" s="70">
        <v>17.6</v>
      </c>
      <c r="L35" s="70">
        <v>17.2</v>
      </c>
      <c r="M35" s="70">
        <v>17.3</v>
      </c>
      <c r="N35" s="70">
        <v>16.4</v>
      </c>
      <c r="O35" s="70">
        <v>16.6</v>
      </c>
      <c r="P35" s="70">
        <v>16.4</v>
      </c>
      <c r="Q35" s="52"/>
    </row>
    <row r="36" spans="2:17" ht="15">
      <c r="B36" s="51"/>
      <c r="C36" s="69">
        <v>2006</v>
      </c>
      <c r="D36" s="70">
        <f t="shared" si="0"/>
        <v>17.033333333333335</v>
      </c>
      <c r="E36" s="70">
        <v>16.6</v>
      </c>
      <c r="F36" s="70">
        <v>17.1</v>
      </c>
      <c r="G36" s="70">
        <v>17</v>
      </c>
      <c r="H36" s="70">
        <v>16.9</v>
      </c>
      <c r="I36" s="70">
        <v>17.3</v>
      </c>
      <c r="J36" s="70">
        <v>17.1</v>
      </c>
      <c r="K36" s="70">
        <v>17.4</v>
      </c>
      <c r="L36" s="70">
        <v>17.4</v>
      </c>
      <c r="M36" s="70">
        <v>17.4</v>
      </c>
      <c r="N36" s="70">
        <v>16.9</v>
      </c>
      <c r="O36" s="70">
        <v>16.4</v>
      </c>
      <c r="P36" s="70">
        <v>16.9</v>
      </c>
      <c r="Q36" s="52"/>
    </row>
    <row r="37" spans="2:17" ht="15">
      <c r="B37" s="51"/>
      <c r="C37" s="69">
        <v>2007</v>
      </c>
      <c r="D37" s="70">
        <f t="shared" si="0"/>
        <v>16.908333333333335</v>
      </c>
      <c r="E37" s="70">
        <v>17.3</v>
      </c>
      <c r="F37" s="70">
        <v>17.1</v>
      </c>
      <c r="G37" s="70">
        <v>17.1</v>
      </c>
      <c r="H37" s="70">
        <v>17.1</v>
      </c>
      <c r="I37" s="70">
        <v>17.2</v>
      </c>
      <c r="J37" s="70">
        <v>17.1</v>
      </c>
      <c r="K37" s="70">
        <v>17.5</v>
      </c>
      <c r="L37" s="70">
        <v>17</v>
      </c>
      <c r="M37" s="70">
        <v>17.1</v>
      </c>
      <c r="N37" s="70">
        <v>16</v>
      </c>
      <c r="O37" s="70">
        <v>16.5</v>
      </c>
      <c r="P37" s="70">
        <v>15.9</v>
      </c>
      <c r="Q37" s="52"/>
    </row>
    <row r="38" spans="2:17" ht="15">
      <c r="B38" s="51"/>
      <c r="C38" s="69">
        <v>2008</v>
      </c>
      <c r="D38" s="70">
        <f t="shared" si="0"/>
        <v>16.525</v>
      </c>
      <c r="E38" s="70">
        <v>16.1</v>
      </c>
      <c r="F38" s="70">
        <v>16.2</v>
      </c>
      <c r="G38" s="70">
        <v>16.2</v>
      </c>
      <c r="H38" s="70">
        <v>16.5</v>
      </c>
      <c r="I38" s="70">
        <v>16.7</v>
      </c>
      <c r="J38" s="70">
        <v>17.3</v>
      </c>
      <c r="K38" s="70">
        <v>16.8</v>
      </c>
      <c r="L38" s="70">
        <v>16.6</v>
      </c>
      <c r="M38" s="70">
        <v>17</v>
      </c>
      <c r="N38" s="70">
        <v>16.6</v>
      </c>
      <c r="O38" s="70">
        <v>16.2</v>
      </c>
      <c r="P38" s="70">
        <v>16.1</v>
      </c>
      <c r="Q38" s="52"/>
    </row>
    <row r="39" spans="2:17" ht="15">
      <c r="B39" s="51"/>
      <c r="C39" s="69">
        <v>2009</v>
      </c>
      <c r="D39" s="70">
        <f t="shared" si="0"/>
        <v>17.150000000000002</v>
      </c>
      <c r="E39" s="70">
        <v>16.5</v>
      </c>
      <c r="F39" s="70">
        <v>16.7</v>
      </c>
      <c r="G39" s="70">
        <v>16.8</v>
      </c>
      <c r="H39" s="70">
        <v>17.3</v>
      </c>
      <c r="I39" s="70">
        <v>17.3</v>
      </c>
      <c r="J39" s="70">
        <v>17.2</v>
      </c>
      <c r="K39" s="70">
        <v>17.6</v>
      </c>
      <c r="L39" s="70">
        <v>17.8</v>
      </c>
      <c r="M39" s="70">
        <v>17.7</v>
      </c>
      <c r="N39" s="70">
        <v>16.8</v>
      </c>
      <c r="O39" s="70">
        <v>17.1</v>
      </c>
      <c r="P39" s="70">
        <v>17</v>
      </c>
      <c r="Q39" s="52"/>
    </row>
    <row r="40" spans="2:17" ht="15">
      <c r="B40" s="51"/>
      <c r="C40" s="69">
        <v>2010</v>
      </c>
      <c r="D40" s="70">
        <f t="shared" si="0"/>
        <v>17.208333333333332</v>
      </c>
      <c r="E40" s="70">
        <v>17.5</v>
      </c>
      <c r="F40" s="70">
        <v>18.3</v>
      </c>
      <c r="G40" s="70">
        <v>18.4</v>
      </c>
      <c r="H40" s="70">
        <v>17.8</v>
      </c>
      <c r="I40" s="70">
        <v>17.9</v>
      </c>
      <c r="J40" s="70">
        <v>17.2</v>
      </c>
      <c r="K40" s="70">
        <v>16.9</v>
      </c>
      <c r="L40" s="70">
        <v>17.4</v>
      </c>
      <c r="M40" s="70">
        <v>16.4</v>
      </c>
      <c r="N40" s="70">
        <v>16.5</v>
      </c>
      <c r="O40" s="70">
        <v>16.1</v>
      </c>
      <c r="P40" s="70">
        <v>16.1</v>
      </c>
      <c r="Q40" s="52"/>
    </row>
    <row r="41" spans="2:17" ht="15">
      <c r="B41" s="51"/>
      <c r="C41" s="69">
        <v>2011</v>
      </c>
      <c r="D41" s="70">
        <f t="shared" si="0"/>
        <v>16.7</v>
      </c>
      <c r="E41" s="70">
        <v>16.4</v>
      </c>
      <c r="F41" s="70">
        <v>16.1</v>
      </c>
      <c r="G41" s="70">
        <v>16.3</v>
      </c>
      <c r="H41" s="70">
        <v>16.3</v>
      </c>
      <c r="I41" s="70">
        <v>17.4</v>
      </c>
      <c r="J41" s="70">
        <v>17.5</v>
      </c>
      <c r="K41" s="70">
        <v>17.2</v>
      </c>
      <c r="L41" s="70">
        <v>17.5</v>
      </c>
      <c r="M41" s="70">
        <v>17.2</v>
      </c>
      <c r="N41" s="70">
        <v>16.1</v>
      </c>
      <c r="O41" s="70">
        <v>15.9</v>
      </c>
      <c r="P41" s="70">
        <v>16.5</v>
      </c>
      <c r="Q41" s="52"/>
    </row>
    <row r="42" spans="2:17" ht="15">
      <c r="B42" s="51"/>
      <c r="C42" s="69">
        <v>2012</v>
      </c>
      <c r="D42" s="70">
        <f t="shared" si="0"/>
        <v>17</v>
      </c>
      <c r="E42" s="70">
        <v>16.5</v>
      </c>
      <c r="F42" s="70">
        <v>16.6</v>
      </c>
      <c r="G42" s="70">
        <v>16.9</v>
      </c>
      <c r="H42" s="70">
        <v>16.3</v>
      </c>
      <c r="I42" s="70">
        <v>17.4</v>
      </c>
      <c r="J42" s="70">
        <v>17.5</v>
      </c>
      <c r="K42" s="70">
        <v>17.6</v>
      </c>
      <c r="L42" s="70">
        <v>17.3</v>
      </c>
      <c r="M42" s="70">
        <v>17.4</v>
      </c>
      <c r="N42" s="70">
        <v>16.7</v>
      </c>
      <c r="O42" s="70">
        <v>17</v>
      </c>
      <c r="P42" s="70">
        <v>16.8</v>
      </c>
      <c r="Q42" s="52"/>
    </row>
    <row r="43" spans="2:17" ht="15">
      <c r="B43" s="51"/>
      <c r="C43" s="69">
        <v>2013</v>
      </c>
      <c r="D43" s="70">
        <f t="shared" si="0"/>
        <v>17.2</v>
      </c>
      <c r="E43" s="70">
        <v>17.3</v>
      </c>
      <c r="F43" s="70">
        <v>16.9</v>
      </c>
      <c r="G43" s="70">
        <v>17.8</v>
      </c>
      <c r="H43" s="70">
        <v>17.7</v>
      </c>
      <c r="I43" s="70">
        <v>17.2</v>
      </c>
      <c r="J43" s="70">
        <v>17.7</v>
      </c>
      <c r="K43" s="70">
        <v>17.4</v>
      </c>
      <c r="L43" s="70">
        <v>17.5</v>
      </c>
      <c r="M43" s="70">
        <v>17.2</v>
      </c>
      <c r="N43" s="70">
        <v>16.9</v>
      </c>
      <c r="O43" s="70">
        <v>16.3</v>
      </c>
      <c r="P43" s="70">
        <v>16.5</v>
      </c>
      <c r="Q43" s="52"/>
    </row>
    <row r="44" spans="2:17" ht="30" customHeight="1">
      <c r="B44" s="51"/>
      <c r="C44" s="111" t="s">
        <v>3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52"/>
    </row>
    <row r="45" spans="2:17" ht="18" customHeight="1">
      <c r="B45" s="51"/>
      <c r="C45" s="112" t="s">
        <v>4</v>
      </c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4"/>
      <c r="O45" s="114"/>
      <c r="P45" s="114"/>
      <c r="Q45" s="52"/>
    </row>
    <row r="46" spans="2:17" ht="33" customHeight="1">
      <c r="B46" s="51"/>
      <c r="C46" s="112" t="s">
        <v>44</v>
      </c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4"/>
      <c r="O46" s="114"/>
      <c r="P46" s="114"/>
      <c r="Q46" s="52"/>
    </row>
    <row r="47" spans="2:17" ht="15">
      <c r="B47" s="93"/>
      <c r="C47" s="118" t="s">
        <v>72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94"/>
    </row>
    <row r="48" spans="2:17" ht="20.25" customHeight="1">
      <c r="B48" s="51"/>
      <c r="C48" s="110" t="s">
        <v>5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52"/>
    </row>
    <row r="49" spans="2:17" ht="15" customHeight="1">
      <c r="B49" s="51"/>
      <c r="C49" s="109" t="s">
        <v>74</v>
      </c>
      <c r="D49" s="110"/>
      <c r="E49" s="110"/>
      <c r="F49" s="110"/>
      <c r="G49" s="110"/>
      <c r="H49" s="4"/>
      <c r="I49" s="4"/>
      <c r="J49" s="4"/>
      <c r="K49" s="4"/>
      <c r="L49" s="4"/>
      <c r="M49" s="4"/>
      <c r="N49" s="4"/>
      <c r="O49" s="4"/>
      <c r="P49" s="4"/>
      <c r="Q49" s="52"/>
    </row>
    <row r="50" spans="2:17" ht="15">
      <c r="B50" s="93"/>
      <c r="C50" s="109" t="s">
        <v>77</v>
      </c>
      <c r="D50" s="110"/>
      <c r="E50" s="110"/>
      <c r="F50" s="110"/>
      <c r="G50" s="110"/>
      <c r="H50" s="89"/>
      <c r="I50" s="89"/>
      <c r="J50" s="89"/>
      <c r="K50" s="89"/>
      <c r="L50" s="89"/>
      <c r="M50" s="89"/>
      <c r="N50" s="89"/>
      <c r="O50" s="89"/>
      <c r="P50" s="89"/>
      <c r="Q50" s="94"/>
    </row>
    <row r="51" spans="2:17" ht="15.75" thickBot="1"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ht="15.75" thickTop="1"/>
  </sheetData>
  <sheetProtection/>
  <mergeCells count="13">
    <mergeCell ref="C44:P44"/>
    <mergeCell ref="C45:P45"/>
    <mergeCell ref="C46:P46"/>
    <mergeCell ref="C50:G50"/>
    <mergeCell ref="B3:M4"/>
    <mergeCell ref="C7:P7"/>
    <mergeCell ref="C9:C10"/>
    <mergeCell ref="D9:D10"/>
    <mergeCell ref="E9:P9"/>
    <mergeCell ref="C47:P47"/>
    <mergeCell ref="C48:P48"/>
    <mergeCell ref="C49:G49"/>
    <mergeCell ref="C6:P6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574218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6.75" customHeight="1" thickTop="1">
      <c r="B6" s="49"/>
      <c r="C6" s="120" t="s">
        <v>45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 customHeight="1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 customHeight="1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75">
        <v>1972</v>
      </c>
      <c r="D11" s="76">
        <f>AVERAGE(E11:P11)</f>
        <v>22.058333333333334</v>
      </c>
      <c r="E11" s="76">
        <v>21.1</v>
      </c>
      <c r="F11" s="76">
        <v>22.2</v>
      </c>
      <c r="G11" s="76">
        <v>22.5</v>
      </c>
      <c r="H11" s="76">
        <v>22.5</v>
      </c>
      <c r="I11" s="76">
        <v>21.8</v>
      </c>
      <c r="J11" s="76">
        <v>22</v>
      </c>
      <c r="K11" s="76">
        <v>23.4</v>
      </c>
      <c r="L11" s="76">
        <v>22</v>
      </c>
      <c r="M11" s="76">
        <v>22.1</v>
      </c>
      <c r="N11" s="76">
        <v>21.4</v>
      </c>
      <c r="O11" s="76">
        <v>21.7</v>
      </c>
      <c r="P11" s="76">
        <v>22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21.599999999999998</v>
      </c>
      <c r="E12" s="70">
        <v>22.7</v>
      </c>
      <c r="F12" s="70">
        <v>23.4</v>
      </c>
      <c r="G12" s="70">
        <v>22.3</v>
      </c>
      <c r="H12" s="70">
        <v>21.8</v>
      </c>
      <c r="I12" s="70">
        <v>22</v>
      </c>
      <c r="J12" s="70">
        <v>21.4</v>
      </c>
      <c r="K12" s="70">
        <v>21.7</v>
      </c>
      <c r="L12" s="70">
        <v>21.6</v>
      </c>
      <c r="M12" s="70">
        <v>20.7</v>
      </c>
      <c r="N12" s="70">
        <v>20.9</v>
      </c>
      <c r="O12" s="70">
        <v>20.5</v>
      </c>
      <c r="P12" s="70">
        <v>20.2</v>
      </c>
      <c r="Q12" s="52"/>
    </row>
    <row r="13" spans="2:17" ht="15">
      <c r="B13" s="51"/>
      <c r="C13" s="69">
        <v>1974</v>
      </c>
      <c r="D13" s="70">
        <f t="shared" si="0"/>
        <v>21.108333333333338</v>
      </c>
      <c r="E13" s="70">
        <v>20.7</v>
      </c>
      <c r="F13" s="70">
        <v>21</v>
      </c>
      <c r="G13" s="70">
        <v>21.2</v>
      </c>
      <c r="H13" s="70">
        <v>20.4</v>
      </c>
      <c r="I13" s="70">
        <v>20.8</v>
      </c>
      <c r="J13" s="70">
        <v>21.1</v>
      </c>
      <c r="K13" s="70">
        <v>21.5</v>
      </c>
      <c r="L13" s="70">
        <v>22.4</v>
      </c>
      <c r="M13" s="70">
        <v>20.6</v>
      </c>
      <c r="N13" s="70">
        <v>20.5</v>
      </c>
      <c r="O13" s="70">
        <v>20.8</v>
      </c>
      <c r="P13" s="70">
        <v>22.3</v>
      </c>
      <c r="Q13" s="52"/>
    </row>
    <row r="14" spans="2:17" ht="15">
      <c r="B14" s="51"/>
      <c r="C14" s="69">
        <v>1975</v>
      </c>
      <c r="D14" s="70">
        <f t="shared" si="0"/>
        <v>21.09166666666667</v>
      </c>
      <c r="E14" s="70">
        <v>22.2</v>
      </c>
      <c r="F14" s="70">
        <v>21.1</v>
      </c>
      <c r="G14" s="70">
        <v>21</v>
      </c>
      <c r="H14" s="70">
        <v>21.6</v>
      </c>
      <c r="I14" s="70">
        <v>21.2</v>
      </c>
      <c r="J14" s="70">
        <v>21.5</v>
      </c>
      <c r="K14" s="70">
        <v>20.9</v>
      </c>
      <c r="L14" s="70">
        <v>21.1</v>
      </c>
      <c r="M14" s="70">
        <v>21.1</v>
      </c>
      <c r="N14" s="70">
        <v>20.6</v>
      </c>
      <c r="O14" s="70">
        <v>20.5</v>
      </c>
      <c r="P14" s="70">
        <v>20.3</v>
      </c>
      <c r="Q14" s="52"/>
    </row>
    <row r="15" spans="2:17" ht="15">
      <c r="B15" s="51"/>
      <c r="C15" s="69">
        <v>1976</v>
      </c>
      <c r="D15" s="70">
        <f t="shared" si="0"/>
        <v>22.000000000000004</v>
      </c>
      <c r="E15" s="70">
        <v>21.6</v>
      </c>
      <c r="F15" s="70">
        <v>21.7</v>
      </c>
      <c r="G15" s="70">
        <v>21.8</v>
      </c>
      <c r="H15" s="70">
        <v>22</v>
      </c>
      <c r="I15" s="70">
        <v>21.4</v>
      </c>
      <c r="J15" s="70">
        <v>21.4</v>
      </c>
      <c r="K15" s="70">
        <v>22.4</v>
      </c>
      <c r="L15" s="70">
        <v>22.9</v>
      </c>
      <c r="M15" s="70">
        <v>23.3</v>
      </c>
      <c r="N15" s="70">
        <v>21.5</v>
      </c>
      <c r="O15" s="70">
        <v>21.8</v>
      </c>
      <c r="P15" s="70">
        <v>22.2</v>
      </c>
      <c r="Q15" s="52"/>
    </row>
    <row r="16" spans="2:17" ht="15">
      <c r="B16" s="51"/>
      <c r="C16" s="69">
        <v>1977</v>
      </c>
      <c r="D16" s="70">
        <f t="shared" si="0"/>
        <v>22.09166666666667</v>
      </c>
      <c r="E16" s="70">
        <v>23.8</v>
      </c>
      <c r="F16" s="70">
        <v>23</v>
      </c>
      <c r="G16" s="70">
        <v>23.5</v>
      </c>
      <c r="H16" s="70">
        <v>23</v>
      </c>
      <c r="I16" s="70">
        <v>22.1</v>
      </c>
      <c r="J16" s="70">
        <v>21.1</v>
      </c>
      <c r="K16" s="70">
        <v>22.4</v>
      </c>
      <c r="L16" s="70">
        <v>21.9</v>
      </c>
      <c r="M16" s="70">
        <v>21.7</v>
      </c>
      <c r="N16" s="70">
        <v>20.9</v>
      </c>
      <c r="O16" s="70">
        <v>20.6</v>
      </c>
      <c r="P16" s="70">
        <v>21.1</v>
      </c>
      <c r="Q16" s="52"/>
    </row>
    <row r="17" spans="2:17" ht="15">
      <c r="B17" s="51"/>
      <c r="C17" s="69">
        <v>1978</v>
      </c>
      <c r="D17" s="70">
        <f t="shared" si="0"/>
        <v>20.833333333333332</v>
      </c>
      <c r="E17" s="70">
        <v>21.5</v>
      </c>
      <c r="F17" s="70">
        <v>22.4</v>
      </c>
      <c r="G17" s="70">
        <v>21.2</v>
      </c>
      <c r="H17" s="70">
        <v>20.7</v>
      </c>
      <c r="I17" s="70">
        <v>20.2</v>
      </c>
      <c r="J17" s="70">
        <v>20.9</v>
      </c>
      <c r="K17" s="70">
        <v>20.9</v>
      </c>
      <c r="L17" s="70">
        <v>21.2</v>
      </c>
      <c r="M17" s="70">
        <v>20.4</v>
      </c>
      <c r="N17" s="70">
        <v>20.1</v>
      </c>
      <c r="O17" s="70">
        <v>20.3</v>
      </c>
      <c r="P17" s="70">
        <v>20.2</v>
      </c>
      <c r="Q17" s="52"/>
    </row>
    <row r="18" spans="2:21" ht="15">
      <c r="B18" s="51"/>
      <c r="C18" s="69">
        <v>1979</v>
      </c>
      <c r="D18" s="70">
        <f t="shared" si="0"/>
        <v>20.60833333333333</v>
      </c>
      <c r="E18" s="70">
        <v>21</v>
      </c>
      <c r="F18" s="70">
        <v>21</v>
      </c>
      <c r="G18" s="70">
        <v>20.9</v>
      </c>
      <c r="H18" s="70">
        <v>20.5</v>
      </c>
      <c r="I18" s="70">
        <v>20.4</v>
      </c>
      <c r="J18" s="70">
        <v>20.3</v>
      </c>
      <c r="K18" s="70">
        <v>20.8</v>
      </c>
      <c r="L18" s="70">
        <v>20.6</v>
      </c>
      <c r="M18" s="70">
        <v>20.4</v>
      </c>
      <c r="N18" s="70">
        <v>20.2</v>
      </c>
      <c r="O18" s="70">
        <v>20.2</v>
      </c>
      <c r="P18" s="70">
        <v>21</v>
      </c>
      <c r="Q18" s="52"/>
      <c r="S18" s="2"/>
      <c r="T18" s="2"/>
      <c r="U18" s="2"/>
    </row>
    <row r="19" spans="2:21" ht="15">
      <c r="B19" s="51"/>
      <c r="C19" s="69">
        <v>1980</v>
      </c>
      <c r="D19" s="70">
        <f t="shared" si="0"/>
        <v>21.249999999999996</v>
      </c>
      <c r="E19" s="70">
        <v>21.4</v>
      </c>
      <c r="F19" s="70">
        <v>21.4</v>
      </c>
      <c r="G19" s="70">
        <v>22.1</v>
      </c>
      <c r="H19" s="70">
        <v>21.6</v>
      </c>
      <c r="I19" s="70">
        <v>21</v>
      </c>
      <c r="J19" s="70">
        <v>21.1</v>
      </c>
      <c r="K19" s="70">
        <v>21.7</v>
      </c>
      <c r="L19" s="70">
        <v>21.6</v>
      </c>
      <c r="M19" s="70">
        <v>21.4</v>
      </c>
      <c r="N19" s="70">
        <v>20.5</v>
      </c>
      <c r="O19" s="70">
        <v>20.5</v>
      </c>
      <c r="P19" s="70">
        <v>20.7</v>
      </c>
      <c r="Q19" s="52"/>
      <c r="S19" s="2"/>
      <c r="T19" s="2"/>
      <c r="U19" s="2"/>
    </row>
    <row r="20" spans="2:21" ht="15">
      <c r="B20" s="51"/>
      <c r="C20" s="69">
        <v>1981</v>
      </c>
      <c r="D20" s="70">
        <f t="shared" si="0"/>
        <v>20.85</v>
      </c>
      <c r="E20" s="70">
        <v>21.8</v>
      </c>
      <c r="F20" s="70">
        <v>21.4</v>
      </c>
      <c r="G20" s="70">
        <v>21.2</v>
      </c>
      <c r="H20" s="70">
        <v>20.7</v>
      </c>
      <c r="I20" s="70">
        <v>20.5</v>
      </c>
      <c r="J20" s="70">
        <v>20.6</v>
      </c>
      <c r="K20" s="70">
        <v>20.8</v>
      </c>
      <c r="L20" s="70">
        <v>21.2</v>
      </c>
      <c r="M20" s="70">
        <v>20.6</v>
      </c>
      <c r="N20" s="70">
        <v>20.2</v>
      </c>
      <c r="O20" s="70">
        <v>20.4</v>
      </c>
      <c r="P20" s="70">
        <v>20.8</v>
      </c>
      <c r="Q20" s="52"/>
      <c r="S20" s="2"/>
      <c r="T20" s="2"/>
      <c r="U20" s="2"/>
    </row>
    <row r="21" spans="2:17" ht="15">
      <c r="B21" s="51"/>
      <c r="C21" s="69">
        <v>1982</v>
      </c>
      <c r="D21" s="70">
        <f t="shared" si="0"/>
        <v>21</v>
      </c>
      <c r="E21" s="70">
        <v>20.7</v>
      </c>
      <c r="F21" s="70">
        <v>21.1</v>
      </c>
      <c r="G21" s="70">
        <v>21.1</v>
      </c>
      <c r="H21" s="70">
        <v>20.9</v>
      </c>
      <c r="I21" s="70">
        <v>20.2</v>
      </c>
      <c r="J21" s="70">
        <v>21</v>
      </c>
      <c r="K21" s="70">
        <v>21.3</v>
      </c>
      <c r="L21" s="70">
        <v>22.6</v>
      </c>
      <c r="M21" s="70">
        <v>21.2</v>
      </c>
      <c r="N21" s="70">
        <v>20.1</v>
      </c>
      <c r="O21" s="70">
        <v>20.8</v>
      </c>
      <c r="P21" s="70">
        <v>21</v>
      </c>
      <c r="Q21" s="52"/>
    </row>
    <row r="22" spans="2:17" ht="15">
      <c r="B22" s="51"/>
      <c r="C22" s="69">
        <v>1983</v>
      </c>
      <c r="D22" s="70">
        <f t="shared" si="0"/>
        <v>21.84166666666667</v>
      </c>
      <c r="E22" s="70">
        <v>23.2</v>
      </c>
      <c r="F22" s="70">
        <v>23.6</v>
      </c>
      <c r="G22" s="70">
        <v>22.8</v>
      </c>
      <c r="H22" s="70">
        <v>21.4</v>
      </c>
      <c r="I22" s="70">
        <v>21.7</v>
      </c>
      <c r="J22" s="70">
        <v>21.7</v>
      </c>
      <c r="K22" s="70">
        <v>22.1</v>
      </c>
      <c r="L22" s="70">
        <v>22.4</v>
      </c>
      <c r="M22" s="70">
        <v>21.4</v>
      </c>
      <c r="N22" s="70">
        <v>20.6</v>
      </c>
      <c r="O22" s="70">
        <v>21</v>
      </c>
      <c r="P22" s="70">
        <v>20.2</v>
      </c>
      <c r="Q22" s="52"/>
    </row>
    <row r="23" spans="2:17" ht="15">
      <c r="B23" s="51"/>
      <c r="C23" s="69">
        <v>1984</v>
      </c>
      <c r="D23" s="70">
        <f t="shared" si="0"/>
        <v>20.558333333333334</v>
      </c>
      <c r="E23" s="70">
        <v>20.2</v>
      </c>
      <c r="F23" s="70">
        <v>20.6</v>
      </c>
      <c r="G23" s="70">
        <v>21.4</v>
      </c>
      <c r="H23" s="70">
        <v>21</v>
      </c>
      <c r="I23" s="70">
        <v>20.6</v>
      </c>
      <c r="J23" s="70">
        <v>20.5</v>
      </c>
      <c r="K23" s="70">
        <v>20.4</v>
      </c>
      <c r="L23" s="70">
        <v>20.9</v>
      </c>
      <c r="M23" s="70">
        <v>20</v>
      </c>
      <c r="N23" s="70">
        <v>20.1</v>
      </c>
      <c r="O23" s="70">
        <v>19.9</v>
      </c>
      <c r="P23" s="70">
        <v>21.1</v>
      </c>
      <c r="Q23" s="52"/>
    </row>
    <row r="24" spans="2:17" ht="15">
      <c r="B24" s="51"/>
      <c r="C24" s="69">
        <v>1985</v>
      </c>
      <c r="D24" s="70">
        <f t="shared" si="0"/>
        <v>21.03333333333333</v>
      </c>
      <c r="E24" s="70">
        <v>20.7</v>
      </c>
      <c r="F24" s="70">
        <v>21.7</v>
      </c>
      <c r="G24" s="70">
        <v>21.7</v>
      </c>
      <c r="H24" s="70">
        <v>21.3</v>
      </c>
      <c r="I24" s="70">
        <v>21.2</v>
      </c>
      <c r="J24" s="70">
        <v>21.5</v>
      </c>
      <c r="K24" s="70">
        <v>21.1</v>
      </c>
      <c r="L24" s="70">
        <v>20.7</v>
      </c>
      <c r="M24" s="70">
        <v>20.7</v>
      </c>
      <c r="N24" s="70">
        <v>20.4</v>
      </c>
      <c r="O24" s="70">
        <v>20.3</v>
      </c>
      <c r="P24" s="70">
        <v>21.1</v>
      </c>
      <c r="Q24" s="52"/>
    </row>
    <row r="25" spans="2:17" ht="15">
      <c r="B25" s="51"/>
      <c r="C25" s="69">
        <v>1986</v>
      </c>
      <c r="D25" s="70">
        <f t="shared" si="0"/>
        <v>21.15833333333333</v>
      </c>
      <c r="E25" s="70">
        <v>21</v>
      </c>
      <c r="F25" s="70">
        <v>20.5</v>
      </c>
      <c r="G25" s="70">
        <v>20.8</v>
      </c>
      <c r="H25" s="70">
        <v>21.2</v>
      </c>
      <c r="I25" s="70">
        <v>21.3</v>
      </c>
      <c r="J25" s="70">
        <v>20.8</v>
      </c>
      <c r="K25" s="70">
        <v>22</v>
      </c>
      <c r="L25" s="70">
        <v>22</v>
      </c>
      <c r="M25" s="70">
        <v>21.6</v>
      </c>
      <c r="N25" s="70">
        <v>20.2</v>
      </c>
      <c r="O25" s="70">
        <v>20.9</v>
      </c>
      <c r="P25" s="70">
        <v>21.6</v>
      </c>
      <c r="Q25" s="52"/>
    </row>
    <row r="26" spans="2:17" ht="15">
      <c r="B26" s="51"/>
      <c r="C26" s="69">
        <v>1987</v>
      </c>
      <c r="D26" s="70">
        <f t="shared" si="0"/>
        <v>21.95</v>
      </c>
      <c r="E26" s="70">
        <v>22.1</v>
      </c>
      <c r="F26" s="70">
        <v>23.2</v>
      </c>
      <c r="G26" s="70">
        <v>22.3</v>
      </c>
      <c r="H26" s="70">
        <v>22.1</v>
      </c>
      <c r="I26" s="70">
        <v>21.5</v>
      </c>
      <c r="J26" s="70">
        <v>22.2</v>
      </c>
      <c r="K26" s="70">
        <v>21.9</v>
      </c>
      <c r="L26" s="70">
        <v>22.2</v>
      </c>
      <c r="M26" s="70">
        <v>21.4</v>
      </c>
      <c r="N26" s="70">
        <v>20.7</v>
      </c>
      <c r="O26" s="70">
        <v>21.6</v>
      </c>
      <c r="P26" s="70">
        <v>22.2</v>
      </c>
      <c r="Q26" s="52"/>
    </row>
    <row r="27" spans="2:17" ht="15">
      <c r="B27" s="51"/>
      <c r="C27" s="69">
        <v>1988</v>
      </c>
      <c r="D27" s="70">
        <f t="shared" si="0"/>
        <v>21.150000000000002</v>
      </c>
      <c r="E27" s="70">
        <v>22.4</v>
      </c>
      <c r="F27" s="70">
        <v>22.1</v>
      </c>
      <c r="G27" s="70">
        <v>23.1</v>
      </c>
      <c r="H27" s="70">
        <v>21.3</v>
      </c>
      <c r="I27" s="70">
        <v>21.2</v>
      </c>
      <c r="J27" s="70">
        <v>20.8</v>
      </c>
      <c r="K27" s="70">
        <v>20.9</v>
      </c>
      <c r="L27" s="70">
        <v>20.5</v>
      </c>
      <c r="M27" s="70">
        <v>20.5</v>
      </c>
      <c r="N27" s="70">
        <v>20.5</v>
      </c>
      <c r="O27" s="70">
        <v>20.4</v>
      </c>
      <c r="P27" s="70">
        <v>20.1</v>
      </c>
      <c r="Q27" s="52"/>
    </row>
    <row r="28" spans="2:17" ht="15">
      <c r="B28" s="51"/>
      <c r="C28" s="69">
        <v>1989</v>
      </c>
      <c r="D28" s="70">
        <f t="shared" si="0"/>
        <v>21.05</v>
      </c>
      <c r="E28" s="70">
        <v>20.9</v>
      </c>
      <c r="F28" s="70">
        <v>20.8</v>
      </c>
      <c r="G28" s="70">
        <v>20.7</v>
      </c>
      <c r="H28" s="70">
        <v>21.7</v>
      </c>
      <c r="I28" s="70">
        <v>21.1</v>
      </c>
      <c r="J28" s="70">
        <v>21</v>
      </c>
      <c r="K28" s="70">
        <v>21.3</v>
      </c>
      <c r="L28" s="70">
        <v>21.8</v>
      </c>
      <c r="M28" s="70">
        <v>20.7</v>
      </c>
      <c r="N28" s="70">
        <v>20.5</v>
      </c>
      <c r="O28" s="70">
        <v>21</v>
      </c>
      <c r="P28" s="70">
        <v>21.1</v>
      </c>
      <c r="Q28" s="52"/>
    </row>
    <row r="29" spans="2:17" ht="15">
      <c r="B29" s="51"/>
      <c r="C29" s="69">
        <v>1990</v>
      </c>
      <c r="D29" s="70">
        <f t="shared" si="0"/>
        <v>21.566666666666666</v>
      </c>
      <c r="E29" s="70">
        <v>21.6</v>
      </c>
      <c r="F29" s="70">
        <v>21.5</v>
      </c>
      <c r="G29" s="70">
        <v>21.8</v>
      </c>
      <c r="H29" s="70">
        <v>21.5</v>
      </c>
      <c r="I29" s="70">
        <v>21.6</v>
      </c>
      <c r="J29" s="70">
        <v>21.9</v>
      </c>
      <c r="K29" s="70">
        <v>21.6</v>
      </c>
      <c r="L29" s="70">
        <v>22.4</v>
      </c>
      <c r="M29" s="70">
        <v>21.9</v>
      </c>
      <c r="N29" s="70">
        <v>20.6</v>
      </c>
      <c r="O29" s="70">
        <v>21.1</v>
      </c>
      <c r="P29" s="70">
        <v>21.3</v>
      </c>
      <c r="Q29" s="52"/>
    </row>
    <row r="30" spans="2:17" ht="15">
      <c r="B30" s="51"/>
      <c r="C30" s="69">
        <v>1991</v>
      </c>
      <c r="D30" s="70">
        <f t="shared" si="0"/>
        <v>21.63333333333333</v>
      </c>
      <c r="E30" s="70">
        <v>22.1</v>
      </c>
      <c r="F30" s="70">
        <v>22.8</v>
      </c>
      <c r="G30" s="70">
        <v>21.6</v>
      </c>
      <c r="H30" s="70">
        <v>21.7</v>
      </c>
      <c r="I30" s="70">
        <v>21.4</v>
      </c>
      <c r="J30" s="70">
        <v>21.9</v>
      </c>
      <c r="K30" s="70">
        <v>21.8</v>
      </c>
      <c r="L30" s="70">
        <v>22.1</v>
      </c>
      <c r="M30" s="70">
        <v>21.7</v>
      </c>
      <c r="N30" s="70">
        <v>20.7</v>
      </c>
      <c r="O30" s="70">
        <v>20.5</v>
      </c>
      <c r="P30" s="70">
        <v>21.3</v>
      </c>
      <c r="Q30" s="52"/>
    </row>
    <row r="31" spans="2:17" ht="15">
      <c r="B31" s="51"/>
      <c r="C31" s="69">
        <v>1992</v>
      </c>
      <c r="D31" s="70">
        <f t="shared" si="0"/>
        <v>21.766666666666666</v>
      </c>
      <c r="E31" s="70">
        <v>22.1</v>
      </c>
      <c r="F31" s="70">
        <v>22.2</v>
      </c>
      <c r="G31" s="70">
        <v>22.8</v>
      </c>
      <c r="H31" s="70">
        <v>22.3</v>
      </c>
      <c r="I31" s="70">
        <v>21.6</v>
      </c>
      <c r="J31" s="70">
        <v>22.1</v>
      </c>
      <c r="K31" s="70">
        <v>21.8</v>
      </c>
      <c r="L31" s="70">
        <v>22</v>
      </c>
      <c r="M31" s="70">
        <v>21.2</v>
      </c>
      <c r="N31" s="70">
        <v>21.2</v>
      </c>
      <c r="O31" s="70">
        <v>20.5</v>
      </c>
      <c r="P31" s="70">
        <v>21.4</v>
      </c>
      <c r="Q31" s="52"/>
    </row>
    <row r="32" spans="2:17" ht="15">
      <c r="B32" s="51"/>
      <c r="C32" s="69">
        <v>1993</v>
      </c>
      <c r="D32" s="70">
        <f t="shared" si="0"/>
        <v>21.425</v>
      </c>
      <c r="E32" s="70">
        <v>21.3</v>
      </c>
      <c r="F32" s="70">
        <v>21.8</v>
      </c>
      <c r="G32" s="70">
        <v>21.4</v>
      </c>
      <c r="H32" s="70">
        <v>21.2</v>
      </c>
      <c r="I32" s="70">
        <v>21.1</v>
      </c>
      <c r="J32" s="70">
        <v>21.9</v>
      </c>
      <c r="K32" s="70">
        <v>21.8</v>
      </c>
      <c r="L32" s="70">
        <v>22</v>
      </c>
      <c r="M32" s="70">
        <v>21.5</v>
      </c>
      <c r="N32" s="70">
        <v>21.1</v>
      </c>
      <c r="O32" s="70">
        <v>20.5</v>
      </c>
      <c r="P32" s="70">
        <v>21.5</v>
      </c>
      <c r="Q32" s="52"/>
    </row>
    <row r="33" spans="2:17" ht="15">
      <c r="B33" s="51"/>
      <c r="C33" s="69">
        <v>1994</v>
      </c>
      <c r="D33" s="70">
        <f t="shared" si="0"/>
        <v>21.491666666666664</v>
      </c>
      <c r="E33" s="70">
        <v>21.5</v>
      </c>
      <c r="F33" s="70">
        <v>21.5</v>
      </c>
      <c r="G33" s="70">
        <v>21.3</v>
      </c>
      <c r="H33" s="70">
        <v>21.3</v>
      </c>
      <c r="I33" s="70">
        <v>21.2</v>
      </c>
      <c r="J33" s="70">
        <v>21.7</v>
      </c>
      <c r="K33" s="70">
        <v>22.1</v>
      </c>
      <c r="L33" s="70">
        <v>21.8</v>
      </c>
      <c r="M33" s="70">
        <v>22.1</v>
      </c>
      <c r="N33" s="70">
        <v>21.2</v>
      </c>
      <c r="O33" s="70">
        <v>20.5</v>
      </c>
      <c r="P33" s="70">
        <v>21.7</v>
      </c>
      <c r="Q33" s="52"/>
    </row>
    <row r="34" spans="2:17" ht="15">
      <c r="B34" s="51"/>
      <c r="C34" s="69">
        <v>1995</v>
      </c>
      <c r="D34" s="70">
        <f t="shared" si="0"/>
        <v>21.45833333333333</v>
      </c>
      <c r="E34" s="70">
        <v>22.4</v>
      </c>
      <c r="F34" s="70">
        <v>23</v>
      </c>
      <c r="G34" s="70">
        <v>22.1</v>
      </c>
      <c r="H34" s="70">
        <v>21.3</v>
      </c>
      <c r="I34" s="70">
        <v>21.3</v>
      </c>
      <c r="J34" s="70">
        <v>21.2</v>
      </c>
      <c r="K34" s="70">
        <v>21.1</v>
      </c>
      <c r="L34" s="70">
        <v>21.2</v>
      </c>
      <c r="M34" s="70">
        <v>21.8</v>
      </c>
      <c r="N34" s="70">
        <v>20.6</v>
      </c>
      <c r="O34" s="70">
        <v>20.6</v>
      </c>
      <c r="P34" s="70">
        <v>20.9</v>
      </c>
      <c r="Q34" s="52"/>
    </row>
    <row r="35" spans="2:17" ht="15">
      <c r="B35" s="51"/>
      <c r="C35" s="69">
        <v>1996</v>
      </c>
      <c r="D35" s="70">
        <f t="shared" si="0"/>
        <v>21.158333333333335</v>
      </c>
      <c r="E35" s="70">
        <v>21</v>
      </c>
      <c r="F35" s="70">
        <v>21</v>
      </c>
      <c r="G35" s="70">
        <v>21.4</v>
      </c>
      <c r="H35" s="70">
        <v>21</v>
      </c>
      <c r="I35" s="70">
        <v>20.7</v>
      </c>
      <c r="J35" s="70">
        <v>20.9</v>
      </c>
      <c r="K35" s="70">
        <v>21.5</v>
      </c>
      <c r="L35" s="70">
        <v>21.6</v>
      </c>
      <c r="M35" s="70">
        <v>21.7</v>
      </c>
      <c r="N35" s="70">
        <v>20.8</v>
      </c>
      <c r="O35" s="70">
        <v>21</v>
      </c>
      <c r="P35" s="70">
        <v>21.3</v>
      </c>
      <c r="Q35" s="52"/>
    </row>
    <row r="36" spans="2:17" ht="15">
      <c r="B36" s="51"/>
      <c r="C36" s="69">
        <v>1997</v>
      </c>
      <c r="D36" s="70">
        <f t="shared" si="0"/>
        <v>22.03333333333333</v>
      </c>
      <c r="E36" s="70">
        <v>20.9</v>
      </c>
      <c r="F36" s="70">
        <v>21.7</v>
      </c>
      <c r="G36" s="70">
        <v>21.8</v>
      </c>
      <c r="H36" s="70">
        <v>21.4</v>
      </c>
      <c r="I36" s="70">
        <v>21.9</v>
      </c>
      <c r="J36" s="70">
        <v>21.5</v>
      </c>
      <c r="K36" s="70">
        <v>23.1</v>
      </c>
      <c r="L36" s="70">
        <v>24.1</v>
      </c>
      <c r="M36" s="70">
        <v>22.1</v>
      </c>
      <c r="N36" s="70">
        <v>22</v>
      </c>
      <c r="O36" s="70">
        <v>21.1</v>
      </c>
      <c r="P36" s="70">
        <v>22.8</v>
      </c>
      <c r="Q36" s="52"/>
    </row>
    <row r="37" spans="2:17" ht="15">
      <c r="B37" s="51"/>
      <c r="C37" s="69">
        <v>1998</v>
      </c>
      <c r="D37" s="70">
        <f t="shared" si="0"/>
        <v>22.075</v>
      </c>
      <c r="E37" s="70">
        <v>24.2</v>
      </c>
      <c r="F37" s="70">
        <v>23.6</v>
      </c>
      <c r="G37" s="70">
        <v>22.7</v>
      </c>
      <c r="H37" s="70">
        <v>22.4</v>
      </c>
      <c r="I37" s="70">
        <v>22.1</v>
      </c>
      <c r="J37" s="70">
        <v>22</v>
      </c>
      <c r="K37" s="70">
        <v>21.5</v>
      </c>
      <c r="L37" s="70">
        <v>21.7</v>
      </c>
      <c r="M37" s="70">
        <v>21.5</v>
      </c>
      <c r="N37" s="70">
        <v>21.3</v>
      </c>
      <c r="O37" s="70">
        <v>20.9</v>
      </c>
      <c r="P37" s="70">
        <v>21</v>
      </c>
      <c r="Q37" s="52"/>
    </row>
    <row r="38" spans="2:17" ht="15">
      <c r="B38" s="51"/>
      <c r="C38" s="69">
        <v>1999</v>
      </c>
      <c r="D38" s="70">
        <f t="shared" si="0"/>
        <v>21.01666666666667</v>
      </c>
      <c r="E38" s="70">
        <v>21</v>
      </c>
      <c r="F38" s="70">
        <v>20.6</v>
      </c>
      <c r="G38" s="70">
        <v>21.2</v>
      </c>
      <c r="H38" s="70">
        <v>21.3</v>
      </c>
      <c r="I38" s="70">
        <v>21.6</v>
      </c>
      <c r="J38" s="70">
        <v>20.8</v>
      </c>
      <c r="K38" s="70">
        <v>21.8</v>
      </c>
      <c r="L38" s="70">
        <v>21.5</v>
      </c>
      <c r="M38" s="70">
        <v>20.3</v>
      </c>
      <c r="N38" s="70">
        <v>20.3</v>
      </c>
      <c r="O38" s="70">
        <v>20.9</v>
      </c>
      <c r="P38" s="70">
        <v>20.9</v>
      </c>
      <c r="Q38" s="52"/>
    </row>
    <row r="39" spans="2:17" ht="15">
      <c r="B39" s="51"/>
      <c r="C39" s="69">
        <v>2000</v>
      </c>
      <c r="D39" s="70">
        <f t="shared" si="0"/>
        <v>21.208333333333332</v>
      </c>
      <c r="E39" s="70">
        <v>20.7</v>
      </c>
      <c r="F39" s="70">
        <v>20.8</v>
      </c>
      <c r="G39" s="70">
        <v>21.2</v>
      </c>
      <c r="H39" s="70">
        <v>21.2</v>
      </c>
      <c r="I39" s="70">
        <v>20.9</v>
      </c>
      <c r="J39" s="70">
        <v>21.1</v>
      </c>
      <c r="K39" s="70">
        <v>21.7</v>
      </c>
      <c r="L39" s="70">
        <v>22.2</v>
      </c>
      <c r="M39" s="70">
        <v>20.7</v>
      </c>
      <c r="N39" s="70">
        <v>21.5</v>
      </c>
      <c r="O39" s="70">
        <v>21.2</v>
      </c>
      <c r="P39" s="70">
        <v>21.3</v>
      </c>
      <c r="Q39" s="52"/>
    </row>
    <row r="40" spans="2:17" ht="15">
      <c r="B40" s="51"/>
      <c r="C40" s="69">
        <v>2001</v>
      </c>
      <c r="D40" s="70">
        <f t="shared" si="0"/>
        <v>21.825000000000003</v>
      </c>
      <c r="E40" s="70">
        <v>21.9</v>
      </c>
      <c r="F40" s="70">
        <v>22</v>
      </c>
      <c r="G40" s="70">
        <v>21.6</v>
      </c>
      <c r="H40" s="70">
        <v>22.3</v>
      </c>
      <c r="I40" s="70">
        <v>21.6</v>
      </c>
      <c r="J40" s="70">
        <v>22.1</v>
      </c>
      <c r="K40" s="70">
        <v>21.7</v>
      </c>
      <c r="L40" s="70">
        <v>22.3</v>
      </c>
      <c r="M40" s="70">
        <v>21.8</v>
      </c>
      <c r="N40" s="70">
        <v>21.3</v>
      </c>
      <c r="O40" s="70">
        <v>21.4</v>
      </c>
      <c r="P40" s="70">
        <v>21.9</v>
      </c>
      <c r="Q40" s="52"/>
    </row>
    <row r="41" spans="2:17" ht="15">
      <c r="B41" s="51"/>
      <c r="C41" s="69">
        <v>2002</v>
      </c>
      <c r="D41" s="70">
        <f t="shared" si="0"/>
        <v>22.241666666666664</v>
      </c>
      <c r="E41" s="70">
        <v>22.6</v>
      </c>
      <c r="F41" s="70">
        <v>22.8</v>
      </c>
      <c r="G41" s="70">
        <v>22.4</v>
      </c>
      <c r="H41" s="70">
        <v>21.4</v>
      </c>
      <c r="I41" s="70">
        <v>22.3</v>
      </c>
      <c r="J41" s="70">
        <v>21.8</v>
      </c>
      <c r="K41" s="70">
        <v>22.5</v>
      </c>
      <c r="L41" s="70">
        <v>23.2</v>
      </c>
      <c r="M41" s="70">
        <v>22.2</v>
      </c>
      <c r="N41" s="70">
        <v>21.7</v>
      </c>
      <c r="O41" s="70">
        <v>21.7</v>
      </c>
      <c r="P41" s="70">
        <v>22.3</v>
      </c>
      <c r="Q41" s="52"/>
    </row>
    <row r="42" spans="2:17" ht="15">
      <c r="B42" s="51"/>
      <c r="C42" s="69">
        <v>2003</v>
      </c>
      <c r="D42" s="70">
        <f t="shared" si="0"/>
        <v>22.05</v>
      </c>
      <c r="E42" s="70">
        <v>22.5</v>
      </c>
      <c r="F42" s="70">
        <v>23.1</v>
      </c>
      <c r="G42" s="70">
        <v>22.4</v>
      </c>
      <c r="H42" s="70">
        <v>21.9</v>
      </c>
      <c r="I42" s="70">
        <v>22.2</v>
      </c>
      <c r="J42" s="70">
        <v>21.3</v>
      </c>
      <c r="K42" s="70">
        <v>22.4</v>
      </c>
      <c r="L42" s="70">
        <v>22.1</v>
      </c>
      <c r="M42" s="70">
        <v>22.1</v>
      </c>
      <c r="N42" s="70">
        <v>21.3</v>
      </c>
      <c r="O42" s="70">
        <v>21.4</v>
      </c>
      <c r="P42" s="70">
        <v>21.9</v>
      </c>
      <c r="Q42" s="52"/>
    </row>
    <row r="43" spans="2:17" ht="15">
      <c r="B43" s="51"/>
      <c r="C43" s="69">
        <v>2004</v>
      </c>
      <c r="D43" s="70">
        <f t="shared" si="0"/>
        <v>22.00833333333333</v>
      </c>
      <c r="E43" s="70">
        <v>22</v>
      </c>
      <c r="F43" s="70">
        <v>22.9</v>
      </c>
      <c r="G43" s="70">
        <v>23.4</v>
      </c>
      <c r="H43" s="70">
        <v>21.8</v>
      </c>
      <c r="I43" s="70">
        <v>21.7</v>
      </c>
      <c r="J43" s="70">
        <v>22.3</v>
      </c>
      <c r="K43" s="70">
        <v>21.6</v>
      </c>
      <c r="L43" s="70">
        <v>23</v>
      </c>
      <c r="M43" s="70">
        <v>21.1</v>
      </c>
      <c r="N43" s="70">
        <v>21</v>
      </c>
      <c r="O43" s="70">
        <v>21.7</v>
      </c>
      <c r="P43" s="70">
        <v>21.6</v>
      </c>
      <c r="Q43" s="52"/>
    </row>
    <row r="44" spans="2:17" ht="15">
      <c r="B44" s="51"/>
      <c r="C44" s="69">
        <v>2005</v>
      </c>
      <c r="D44" s="70">
        <f t="shared" si="0"/>
        <v>21.99166666666667</v>
      </c>
      <c r="E44" s="70">
        <v>22.1</v>
      </c>
      <c r="F44" s="70">
        <v>22.7</v>
      </c>
      <c r="G44" s="70">
        <v>22.3</v>
      </c>
      <c r="H44" s="70">
        <v>22.2</v>
      </c>
      <c r="I44" s="70">
        <v>22</v>
      </c>
      <c r="J44" s="70">
        <v>21.9</v>
      </c>
      <c r="K44" s="70">
        <v>22.5</v>
      </c>
      <c r="L44" s="70">
        <v>22.5</v>
      </c>
      <c r="M44" s="70">
        <v>22.3</v>
      </c>
      <c r="N44" s="70">
        <v>20.9</v>
      </c>
      <c r="O44" s="70">
        <v>21.3</v>
      </c>
      <c r="P44" s="70">
        <v>21.2</v>
      </c>
      <c r="Q44" s="52"/>
    </row>
    <row r="45" spans="2:17" ht="15">
      <c r="B45" s="51"/>
      <c r="C45" s="69">
        <v>2006</v>
      </c>
      <c r="D45" s="70">
        <f t="shared" si="0"/>
        <v>21.849999999999998</v>
      </c>
      <c r="E45" s="70">
        <v>21.6</v>
      </c>
      <c r="F45" s="70">
        <v>22.4</v>
      </c>
      <c r="G45" s="70">
        <v>21.6</v>
      </c>
      <c r="H45" s="70">
        <v>21.4</v>
      </c>
      <c r="I45" s="70">
        <v>21.6</v>
      </c>
      <c r="J45" s="70">
        <v>21.7</v>
      </c>
      <c r="K45" s="70">
        <v>22.6</v>
      </c>
      <c r="L45" s="70">
        <v>22.7</v>
      </c>
      <c r="M45" s="70">
        <v>22.3</v>
      </c>
      <c r="N45" s="70">
        <v>21.8</v>
      </c>
      <c r="O45" s="70">
        <v>21</v>
      </c>
      <c r="P45" s="70">
        <v>21.5</v>
      </c>
      <c r="Q45" s="52"/>
    </row>
    <row r="46" spans="2:17" ht="15">
      <c r="B46" s="51"/>
      <c r="C46" s="69">
        <v>2007</v>
      </c>
      <c r="D46" s="70">
        <f t="shared" si="0"/>
        <v>21.65833333333333</v>
      </c>
      <c r="E46" s="70">
        <v>22.8</v>
      </c>
      <c r="F46" s="70">
        <v>23</v>
      </c>
      <c r="G46" s="70">
        <v>21.6</v>
      </c>
      <c r="H46" s="70">
        <v>21.6</v>
      </c>
      <c r="I46" s="70">
        <v>21.2</v>
      </c>
      <c r="J46" s="70">
        <v>21.7</v>
      </c>
      <c r="K46" s="70">
        <v>22.1</v>
      </c>
      <c r="L46" s="70">
        <v>21.5</v>
      </c>
      <c r="M46" s="70">
        <v>21.7</v>
      </c>
      <c r="N46" s="70">
        <v>20.8</v>
      </c>
      <c r="O46" s="70">
        <v>21.1</v>
      </c>
      <c r="P46" s="70">
        <v>20.8</v>
      </c>
      <c r="Q46" s="52"/>
    </row>
    <row r="47" spans="2:17" ht="15">
      <c r="B47" s="51"/>
      <c r="C47" s="69">
        <v>2008</v>
      </c>
      <c r="D47" s="70">
        <f t="shared" si="0"/>
        <v>21.2</v>
      </c>
      <c r="E47" s="70">
        <v>21.7</v>
      </c>
      <c r="F47" s="70">
        <v>21.3</v>
      </c>
      <c r="G47" s="70">
        <v>21.2</v>
      </c>
      <c r="H47" s="70">
        <v>21.3</v>
      </c>
      <c r="I47" s="70">
        <v>21.1</v>
      </c>
      <c r="J47" s="70">
        <v>21.3</v>
      </c>
      <c r="K47" s="70">
        <v>20.9</v>
      </c>
      <c r="L47" s="70">
        <v>21</v>
      </c>
      <c r="M47" s="70">
        <v>21.3</v>
      </c>
      <c r="N47" s="70">
        <v>21</v>
      </c>
      <c r="O47" s="70">
        <v>21</v>
      </c>
      <c r="P47" s="70">
        <v>21.3</v>
      </c>
      <c r="Q47" s="52"/>
    </row>
    <row r="48" spans="2:17" ht="15">
      <c r="B48" s="51"/>
      <c r="C48" s="69">
        <v>2009</v>
      </c>
      <c r="D48" s="70">
        <f t="shared" si="0"/>
        <v>22.11666666666667</v>
      </c>
      <c r="E48" s="70">
        <v>21.4</v>
      </c>
      <c r="F48" s="70">
        <v>21.6</v>
      </c>
      <c r="G48" s="70">
        <v>21.6</v>
      </c>
      <c r="H48" s="70">
        <v>21.9</v>
      </c>
      <c r="I48" s="70">
        <v>21.9</v>
      </c>
      <c r="J48" s="70">
        <v>21.6</v>
      </c>
      <c r="K48" s="70">
        <v>22.8</v>
      </c>
      <c r="L48" s="70">
        <v>22.6</v>
      </c>
      <c r="M48" s="70">
        <v>23.4</v>
      </c>
      <c r="N48" s="70">
        <v>22</v>
      </c>
      <c r="O48" s="70">
        <v>22</v>
      </c>
      <c r="P48" s="70">
        <v>22.6</v>
      </c>
      <c r="Q48" s="52"/>
    </row>
    <row r="49" spans="2:17" ht="15">
      <c r="B49" s="51"/>
      <c r="C49" s="69">
        <v>2010</v>
      </c>
      <c r="D49" s="70">
        <f t="shared" si="0"/>
        <v>21.866666666666664</v>
      </c>
      <c r="E49" s="70">
        <v>23.5</v>
      </c>
      <c r="F49" s="70">
        <v>23.9</v>
      </c>
      <c r="G49" s="70">
        <v>23.5</v>
      </c>
      <c r="H49" s="70">
        <v>22</v>
      </c>
      <c r="I49" s="70">
        <v>22.3</v>
      </c>
      <c r="J49" s="70">
        <v>21.4</v>
      </c>
      <c r="K49" s="70">
        <v>21.1</v>
      </c>
      <c r="L49" s="70">
        <v>21.3</v>
      </c>
      <c r="M49" s="70">
        <v>21</v>
      </c>
      <c r="N49" s="70">
        <v>21.1</v>
      </c>
      <c r="O49" s="70">
        <v>20.4</v>
      </c>
      <c r="P49" s="70">
        <v>20.9</v>
      </c>
      <c r="Q49" s="52"/>
    </row>
    <row r="50" spans="2:17" ht="15">
      <c r="B50" s="51"/>
      <c r="C50" s="69">
        <v>2011</v>
      </c>
      <c r="D50" s="70">
        <f t="shared" si="0"/>
        <v>21.541666666666668</v>
      </c>
      <c r="E50" s="70">
        <v>21.9</v>
      </c>
      <c r="F50" s="70">
        <v>21.4</v>
      </c>
      <c r="G50" s="70">
        <v>21.4</v>
      </c>
      <c r="H50" s="70">
        <v>21.2</v>
      </c>
      <c r="I50" s="70">
        <v>21.8</v>
      </c>
      <c r="J50" s="70">
        <v>22</v>
      </c>
      <c r="K50" s="70">
        <v>21.9</v>
      </c>
      <c r="L50" s="70">
        <v>22</v>
      </c>
      <c r="M50" s="70">
        <v>22.1</v>
      </c>
      <c r="N50" s="70">
        <v>20.6</v>
      </c>
      <c r="O50" s="70">
        <v>20.9</v>
      </c>
      <c r="P50" s="70">
        <v>21.3</v>
      </c>
      <c r="Q50" s="52"/>
    </row>
    <row r="51" spans="2:17" ht="15">
      <c r="B51" s="51"/>
      <c r="C51" s="69">
        <v>2012</v>
      </c>
      <c r="D51" s="70">
        <f t="shared" si="0"/>
        <v>21.983333333333334</v>
      </c>
      <c r="E51" s="70">
        <v>21.5</v>
      </c>
      <c r="F51" s="70">
        <v>21.8</v>
      </c>
      <c r="G51" s="70">
        <v>22</v>
      </c>
      <c r="H51" s="70">
        <v>21.2</v>
      </c>
      <c r="I51" s="70">
        <v>21.8</v>
      </c>
      <c r="J51" s="70">
        <v>22</v>
      </c>
      <c r="K51" s="70">
        <v>22.6</v>
      </c>
      <c r="L51" s="70">
        <v>22.5</v>
      </c>
      <c r="M51" s="70">
        <v>22.9</v>
      </c>
      <c r="N51" s="70">
        <v>21.4</v>
      </c>
      <c r="O51" s="70">
        <v>21.9</v>
      </c>
      <c r="P51" s="70">
        <v>22.2</v>
      </c>
      <c r="Q51" s="52"/>
    </row>
    <row r="52" spans="2:17" ht="15">
      <c r="B52" s="51"/>
      <c r="C52" s="69">
        <v>2013</v>
      </c>
      <c r="D52" s="70">
        <f t="shared" si="0"/>
        <v>22.041666666666668</v>
      </c>
      <c r="E52" s="70">
        <v>23.6</v>
      </c>
      <c r="F52" s="70">
        <v>21.8</v>
      </c>
      <c r="G52" s="70">
        <v>22.4</v>
      </c>
      <c r="H52" s="70">
        <v>22.3</v>
      </c>
      <c r="I52" s="70">
        <v>21.2</v>
      </c>
      <c r="J52" s="70">
        <v>22.5</v>
      </c>
      <c r="K52" s="70">
        <v>22.6</v>
      </c>
      <c r="L52" s="70">
        <v>22</v>
      </c>
      <c r="M52" s="70">
        <v>22</v>
      </c>
      <c r="N52" s="70">
        <v>21.4</v>
      </c>
      <c r="O52" s="70">
        <v>21.1</v>
      </c>
      <c r="P52" s="70">
        <v>21.6</v>
      </c>
      <c r="Q52" s="52"/>
    </row>
    <row r="53" spans="2:17" ht="28.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2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31.5" customHeight="1">
      <c r="B55" s="51"/>
      <c r="C55" s="112" t="s">
        <v>46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22.5" customHeight="1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109" t="s">
        <v>77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C54:P54"/>
    <mergeCell ref="C55:P55"/>
    <mergeCell ref="C57:P57"/>
    <mergeCell ref="C59:G59"/>
    <mergeCell ref="B3:M4"/>
    <mergeCell ref="C7:P7"/>
    <mergeCell ref="C9:C10"/>
    <mergeCell ref="D9:D10"/>
    <mergeCell ref="E9:P9"/>
    <mergeCell ref="C56:P56"/>
    <mergeCell ref="C58:G58"/>
    <mergeCell ref="C6:P6"/>
    <mergeCell ref="C53:P5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3.7109375" style="0" customWidth="1"/>
    <col min="3" max="3" width="6.28125" style="0" bestFit="1" customWidth="1"/>
    <col min="4" max="4" width="9.8515625" style="0" customWidth="1"/>
    <col min="5" max="16" width="6.7109375" style="0" customWidth="1"/>
    <col min="18" max="18" width="4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.75" customHeight="1" thickTop="1">
      <c r="B6" s="49"/>
      <c r="C6" s="120" t="s">
        <v>47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66"/>
    </row>
    <row r="7" spans="2:17" ht="15" customHeight="1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87">
        <f>AVERAGE(E11:P11)</f>
        <v>21.925</v>
      </c>
      <c r="E11" s="87">
        <v>21</v>
      </c>
      <c r="F11" s="87">
        <v>21.3</v>
      </c>
      <c r="G11" s="87">
        <v>21.2</v>
      </c>
      <c r="H11" s="87">
        <v>22.1</v>
      </c>
      <c r="I11" s="87">
        <v>21.9</v>
      </c>
      <c r="J11" s="87">
        <v>22.5</v>
      </c>
      <c r="K11" s="87">
        <v>23.1</v>
      </c>
      <c r="L11" s="87">
        <v>22</v>
      </c>
      <c r="M11" s="87">
        <v>22</v>
      </c>
      <c r="N11" s="87">
        <v>22.1</v>
      </c>
      <c r="O11" s="87">
        <v>21.8</v>
      </c>
      <c r="P11" s="87">
        <v>22.1</v>
      </c>
      <c r="Q11" s="52"/>
    </row>
    <row r="12" spans="2:17" ht="15">
      <c r="B12" s="51"/>
      <c r="C12" s="69">
        <v>1973</v>
      </c>
      <c r="D12" s="87">
        <f aca="true" t="shared" si="0" ref="D12:D51">AVERAGE(E12:P12)</f>
        <v>22.108333333333334</v>
      </c>
      <c r="E12" s="87">
        <v>24</v>
      </c>
      <c r="F12" s="87">
        <v>23.8</v>
      </c>
      <c r="G12" s="87">
        <v>22.8</v>
      </c>
      <c r="H12" s="87">
        <v>22.2</v>
      </c>
      <c r="I12" s="87">
        <v>21.9</v>
      </c>
      <c r="J12" s="87">
        <v>21.8</v>
      </c>
      <c r="K12" s="87">
        <v>22.1</v>
      </c>
      <c r="L12" s="87">
        <v>22</v>
      </c>
      <c r="M12" s="87">
        <v>21.2</v>
      </c>
      <c r="N12" s="87">
        <v>21.3</v>
      </c>
      <c r="O12" s="87">
        <v>21.3</v>
      </c>
      <c r="P12" s="87">
        <v>20.9</v>
      </c>
      <c r="Q12" s="52"/>
    </row>
    <row r="13" spans="2:17" ht="15">
      <c r="B13" s="51"/>
      <c r="C13" s="69">
        <v>1974</v>
      </c>
      <c r="D13" s="87">
        <f t="shared" si="0"/>
        <v>21.433333333333334</v>
      </c>
      <c r="E13" s="87">
        <v>21.4</v>
      </c>
      <c r="F13" s="87">
        <v>21.1</v>
      </c>
      <c r="G13" s="87">
        <v>21.2</v>
      </c>
      <c r="H13" s="87">
        <v>21.5</v>
      </c>
      <c r="I13" s="87">
        <v>21.5</v>
      </c>
      <c r="J13" s="87">
        <v>21.5</v>
      </c>
      <c r="K13" s="87">
        <v>21.7</v>
      </c>
      <c r="L13" s="87">
        <v>22.5</v>
      </c>
      <c r="M13" s="87">
        <v>21</v>
      </c>
      <c r="N13" s="87">
        <v>20.7</v>
      </c>
      <c r="O13" s="87">
        <v>21.3</v>
      </c>
      <c r="P13" s="87">
        <v>21.8</v>
      </c>
      <c r="Q13" s="52"/>
    </row>
    <row r="14" spans="2:17" ht="15">
      <c r="B14" s="51"/>
      <c r="C14" s="69">
        <v>1975</v>
      </c>
      <c r="D14" s="87">
        <f t="shared" si="0"/>
        <v>21.333333333333332</v>
      </c>
      <c r="E14" s="87">
        <v>22.6</v>
      </c>
      <c r="F14" s="87">
        <v>21.1</v>
      </c>
      <c r="G14" s="87">
        <v>21.3</v>
      </c>
      <c r="H14" s="87">
        <v>21.7</v>
      </c>
      <c r="I14" s="87">
        <v>21.5</v>
      </c>
      <c r="J14" s="87">
        <v>21.7</v>
      </c>
      <c r="K14" s="87">
        <v>21.2</v>
      </c>
      <c r="L14" s="87">
        <v>21.6</v>
      </c>
      <c r="M14" s="87">
        <v>21.4</v>
      </c>
      <c r="N14" s="87">
        <v>20.7</v>
      </c>
      <c r="O14" s="87">
        <v>20.7</v>
      </c>
      <c r="P14" s="87">
        <v>20.5</v>
      </c>
      <c r="Q14" s="52"/>
    </row>
    <row r="15" spans="2:21" ht="15">
      <c r="B15" s="51"/>
      <c r="C15" s="69">
        <v>1976</v>
      </c>
      <c r="D15" s="87">
        <f t="shared" si="0"/>
        <v>22.041666666666668</v>
      </c>
      <c r="E15" s="87">
        <v>21.5</v>
      </c>
      <c r="F15" s="87">
        <v>21.5</v>
      </c>
      <c r="G15" s="87">
        <v>21.7</v>
      </c>
      <c r="H15" s="87">
        <v>21.7</v>
      </c>
      <c r="I15" s="87">
        <v>21.4</v>
      </c>
      <c r="J15" s="87">
        <v>21.9</v>
      </c>
      <c r="K15" s="87">
        <v>23.5</v>
      </c>
      <c r="L15" s="87">
        <v>23.1</v>
      </c>
      <c r="M15" s="87">
        <v>23.4</v>
      </c>
      <c r="N15" s="87">
        <v>21.3</v>
      </c>
      <c r="O15" s="87">
        <v>21.7</v>
      </c>
      <c r="P15" s="87">
        <v>21.8</v>
      </c>
      <c r="Q15" s="52"/>
      <c r="S15" s="2"/>
      <c r="T15" s="2"/>
      <c r="U15" s="2"/>
    </row>
    <row r="16" spans="2:21" ht="15">
      <c r="B16" s="51"/>
      <c r="C16" s="69">
        <v>1977</v>
      </c>
      <c r="D16" s="87">
        <f t="shared" si="0"/>
        <v>22.333333333333332</v>
      </c>
      <c r="E16" s="87">
        <v>23.3</v>
      </c>
      <c r="F16" s="87">
        <v>23</v>
      </c>
      <c r="G16" s="87">
        <v>23.1</v>
      </c>
      <c r="H16" s="87">
        <v>22.5</v>
      </c>
      <c r="I16" s="87">
        <v>22.3</v>
      </c>
      <c r="J16" s="87">
        <v>22.4</v>
      </c>
      <c r="K16" s="87">
        <v>22.6</v>
      </c>
      <c r="L16" s="87">
        <v>22.5</v>
      </c>
      <c r="M16" s="87">
        <v>22</v>
      </c>
      <c r="N16" s="87">
        <v>21.2</v>
      </c>
      <c r="O16" s="87">
        <v>21.1</v>
      </c>
      <c r="P16" s="87">
        <v>22</v>
      </c>
      <c r="Q16" s="52"/>
      <c r="S16" s="2"/>
      <c r="T16" s="2"/>
      <c r="U16" s="2"/>
    </row>
    <row r="17" spans="2:21" ht="15">
      <c r="B17" s="51"/>
      <c r="C17" s="69">
        <v>1978</v>
      </c>
      <c r="D17" s="87">
        <f t="shared" si="0"/>
        <v>21.95</v>
      </c>
      <c r="E17" s="87">
        <v>22.4</v>
      </c>
      <c r="F17" s="87">
        <v>23.2</v>
      </c>
      <c r="G17" s="87">
        <v>22</v>
      </c>
      <c r="H17" s="87">
        <v>21.3</v>
      </c>
      <c r="I17" s="87">
        <v>21.4</v>
      </c>
      <c r="J17" s="87">
        <v>21.8</v>
      </c>
      <c r="K17" s="87">
        <v>22.2</v>
      </c>
      <c r="L17" s="87">
        <v>22.5</v>
      </c>
      <c r="M17" s="87">
        <v>21.6</v>
      </c>
      <c r="N17" s="87">
        <v>21.6</v>
      </c>
      <c r="O17" s="87">
        <v>21.7</v>
      </c>
      <c r="P17" s="87">
        <v>21.7</v>
      </c>
      <c r="Q17" s="52"/>
      <c r="S17" s="2"/>
      <c r="T17" s="2"/>
      <c r="U17" s="2"/>
    </row>
    <row r="18" spans="2:17" ht="15">
      <c r="B18" s="51"/>
      <c r="C18" s="69">
        <v>1979</v>
      </c>
      <c r="D18" s="87">
        <f t="shared" si="0"/>
        <v>22.066666666666666</v>
      </c>
      <c r="E18" s="87">
        <v>22.3</v>
      </c>
      <c r="F18" s="87">
        <v>22.8</v>
      </c>
      <c r="G18" s="87">
        <v>22.4</v>
      </c>
      <c r="H18" s="87">
        <v>21.7</v>
      </c>
      <c r="I18" s="87">
        <v>21.5</v>
      </c>
      <c r="J18" s="87">
        <v>22</v>
      </c>
      <c r="K18" s="87">
        <v>22.5</v>
      </c>
      <c r="L18" s="87">
        <v>22.1</v>
      </c>
      <c r="M18" s="87">
        <v>22</v>
      </c>
      <c r="N18" s="87">
        <v>21.5</v>
      </c>
      <c r="O18" s="87">
        <v>21.8</v>
      </c>
      <c r="P18" s="87">
        <v>22.2</v>
      </c>
      <c r="Q18" s="52"/>
    </row>
    <row r="19" spans="2:17" ht="15">
      <c r="B19" s="51"/>
      <c r="C19" s="69">
        <v>1980</v>
      </c>
      <c r="D19" s="87">
        <f t="shared" si="0"/>
        <v>22.675</v>
      </c>
      <c r="E19" s="87">
        <v>22.7</v>
      </c>
      <c r="F19" s="87">
        <v>22.9</v>
      </c>
      <c r="G19" s="87">
        <v>24.3</v>
      </c>
      <c r="H19" s="87">
        <v>22.8</v>
      </c>
      <c r="I19" s="87">
        <v>22.4</v>
      </c>
      <c r="J19" s="87">
        <v>22.3</v>
      </c>
      <c r="K19" s="87">
        <v>22.9</v>
      </c>
      <c r="L19" s="87">
        <v>22.8</v>
      </c>
      <c r="M19" s="87">
        <v>22.8</v>
      </c>
      <c r="N19" s="87">
        <v>22.1</v>
      </c>
      <c r="O19" s="87">
        <v>22</v>
      </c>
      <c r="P19" s="87">
        <v>22.1</v>
      </c>
      <c r="Q19" s="52"/>
    </row>
    <row r="20" spans="2:17" ht="15">
      <c r="B20" s="51"/>
      <c r="C20" s="69">
        <v>1981</v>
      </c>
      <c r="D20" s="87">
        <f t="shared" si="0"/>
        <v>22.26666666666667</v>
      </c>
      <c r="E20" s="87">
        <v>22.2</v>
      </c>
      <c r="F20" s="87">
        <v>22</v>
      </c>
      <c r="G20" s="87">
        <v>22.6</v>
      </c>
      <c r="H20" s="87">
        <v>22.3</v>
      </c>
      <c r="I20" s="87">
        <v>22.1</v>
      </c>
      <c r="J20" s="87">
        <v>22.2</v>
      </c>
      <c r="K20" s="87">
        <v>22.4</v>
      </c>
      <c r="L20" s="87">
        <v>22.6</v>
      </c>
      <c r="M20" s="87">
        <v>22.8</v>
      </c>
      <c r="N20" s="87">
        <v>21.9</v>
      </c>
      <c r="O20" s="87">
        <v>21.8</v>
      </c>
      <c r="P20" s="87">
        <v>22.3</v>
      </c>
      <c r="Q20" s="52"/>
    </row>
    <row r="21" spans="2:17" ht="15">
      <c r="B21" s="51"/>
      <c r="C21" s="69">
        <v>1982</v>
      </c>
      <c r="D21" s="87">
        <f t="shared" si="0"/>
        <v>22.333333333333332</v>
      </c>
      <c r="E21" s="87">
        <v>22.5</v>
      </c>
      <c r="F21" s="87">
        <v>22.5</v>
      </c>
      <c r="G21" s="87">
        <v>22.6</v>
      </c>
      <c r="H21" s="87">
        <v>22.1</v>
      </c>
      <c r="I21" s="87">
        <v>21.9</v>
      </c>
      <c r="J21" s="87">
        <v>22.5</v>
      </c>
      <c r="K21" s="87">
        <v>22.7</v>
      </c>
      <c r="L21" s="87">
        <v>23.5</v>
      </c>
      <c r="M21" s="87">
        <v>22.3</v>
      </c>
      <c r="N21" s="87">
        <v>21.3</v>
      </c>
      <c r="O21" s="87">
        <v>21.9</v>
      </c>
      <c r="P21" s="87">
        <v>22.2</v>
      </c>
      <c r="Q21" s="52"/>
    </row>
    <row r="22" spans="2:17" ht="15">
      <c r="B22" s="51"/>
      <c r="C22" s="69">
        <v>1983</v>
      </c>
      <c r="D22" s="87">
        <f t="shared" si="0"/>
        <v>22.766666666666666</v>
      </c>
      <c r="E22" s="87">
        <v>23.4</v>
      </c>
      <c r="F22" s="87">
        <v>23.9</v>
      </c>
      <c r="G22" s="87">
        <v>23.8</v>
      </c>
      <c r="H22" s="87">
        <v>22.4</v>
      </c>
      <c r="I22" s="87">
        <v>22.8</v>
      </c>
      <c r="J22" s="87">
        <v>22.8</v>
      </c>
      <c r="K22" s="87">
        <v>23</v>
      </c>
      <c r="L22" s="87">
        <v>23.1</v>
      </c>
      <c r="M22" s="87">
        <v>22.6</v>
      </c>
      <c r="N22" s="87">
        <v>21.8</v>
      </c>
      <c r="O22" s="87">
        <v>22</v>
      </c>
      <c r="P22" s="87">
        <v>21.6</v>
      </c>
      <c r="Q22" s="52"/>
    </row>
    <row r="23" spans="2:17" ht="15">
      <c r="B23" s="51"/>
      <c r="C23" s="69">
        <v>1984</v>
      </c>
      <c r="D23" s="87">
        <f t="shared" si="0"/>
        <v>21.899999999999995</v>
      </c>
      <c r="E23" s="87">
        <v>21.6</v>
      </c>
      <c r="F23" s="87">
        <v>21.6</v>
      </c>
      <c r="G23" s="87">
        <v>22.4</v>
      </c>
      <c r="H23" s="87">
        <v>22.2</v>
      </c>
      <c r="I23" s="87">
        <v>21.8</v>
      </c>
      <c r="J23" s="87">
        <v>21.7</v>
      </c>
      <c r="K23" s="87">
        <v>22</v>
      </c>
      <c r="L23" s="87">
        <v>22.2</v>
      </c>
      <c r="M23" s="87">
        <v>21.6</v>
      </c>
      <c r="N23" s="87">
        <v>21.3</v>
      </c>
      <c r="O23" s="87">
        <v>21.7</v>
      </c>
      <c r="P23" s="87">
        <v>22.7</v>
      </c>
      <c r="Q23" s="52"/>
    </row>
    <row r="24" spans="2:17" ht="15">
      <c r="B24" s="51"/>
      <c r="C24" s="69">
        <v>1985</v>
      </c>
      <c r="D24" s="87">
        <f t="shared" si="0"/>
        <v>22.125</v>
      </c>
      <c r="E24" s="87">
        <v>21.9</v>
      </c>
      <c r="F24" s="87">
        <v>22.3</v>
      </c>
      <c r="G24" s="87">
        <v>22.7</v>
      </c>
      <c r="H24" s="87">
        <v>21.9</v>
      </c>
      <c r="I24" s="87">
        <v>22.1</v>
      </c>
      <c r="J24" s="87">
        <v>22.7</v>
      </c>
      <c r="K24" s="87">
        <v>22.5</v>
      </c>
      <c r="L24" s="87">
        <v>21.8</v>
      </c>
      <c r="M24" s="87">
        <v>21.8</v>
      </c>
      <c r="N24" s="87">
        <v>21.9</v>
      </c>
      <c r="O24" s="87">
        <v>21.9</v>
      </c>
      <c r="P24" s="87">
        <v>22</v>
      </c>
      <c r="Q24" s="52"/>
    </row>
    <row r="25" spans="2:17" ht="15">
      <c r="B25" s="51"/>
      <c r="C25" s="69">
        <v>1986</v>
      </c>
      <c r="D25" s="87">
        <f t="shared" si="0"/>
        <v>22.191666666666666</v>
      </c>
      <c r="E25" s="87">
        <v>22.1</v>
      </c>
      <c r="F25" s="87">
        <v>21.8</v>
      </c>
      <c r="G25" s="87">
        <v>21.8</v>
      </c>
      <c r="H25" s="87">
        <v>22.1</v>
      </c>
      <c r="I25" s="87">
        <v>22.4</v>
      </c>
      <c r="J25" s="87">
        <v>22</v>
      </c>
      <c r="K25" s="87">
        <v>22.7</v>
      </c>
      <c r="L25" s="87">
        <v>22.8</v>
      </c>
      <c r="M25" s="87">
        <v>22.5</v>
      </c>
      <c r="N25" s="87">
        <v>21.5</v>
      </c>
      <c r="O25" s="87">
        <v>22.1</v>
      </c>
      <c r="P25" s="87">
        <v>22.5</v>
      </c>
      <c r="Q25" s="52"/>
    </row>
    <row r="26" spans="2:17" ht="15">
      <c r="B26" s="51"/>
      <c r="C26" s="69">
        <v>1987</v>
      </c>
      <c r="D26" s="87">
        <f t="shared" si="0"/>
        <v>22.724999999999998</v>
      </c>
      <c r="E26" s="87">
        <v>22.5</v>
      </c>
      <c r="F26" s="87">
        <v>23.1</v>
      </c>
      <c r="G26" s="87">
        <v>22.6</v>
      </c>
      <c r="H26" s="87">
        <v>23.2</v>
      </c>
      <c r="I26" s="87">
        <v>23</v>
      </c>
      <c r="J26" s="87">
        <v>23.1</v>
      </c>
      <c r="K26" s="87">
        <v>23</v>
      </c>
      <c r="L26" s="87">
        <v>23.1</v>
      </c>
      <c r="M26" s="87">
        <v>22.5</v>
      </c>
      <c r="N26" s="87">
        <v>21.8</v>
      </c>
      <c r="O26" s="87">
        <v>22</v>
      </c>
      <c r="P26" s="87">
        <v>22.8</v>
      </c>
      <c r="Q26" s="52"/>
    </row>
    <row r="27" spans="2:17" ht="15">
      <c r="B27" s="51"/>
      <c r="C27" s="69">
        <v>1988</v>
      </c>
      <c r="D27" s="87">
        <f t="shared" si="0"/>
        <v>21.71666666666667</v>
      </c>
      <c r="E27" s="87">
        <v>23</v>
      </c>
      <c r="F27" s="87">
        <v>22.7</v>
      </c>
      <c r="G27" s="87">
        <v>23.4</v>
      </c>
      <c r="H27" s="87">
        <v>21.9</v>
      </c>
      <c r="I27" s="87">
        <v>22</v>
      </c>
      <c r="J27" s="87">
        <v>21.3</v>
      </c>
      <c r="K27" s="87">
        <v>21.7</v>
      </c>
      <c r="L27" s="87">
        <v>21.3</v>
      </c>
      <c r="M27" s="87">
        <v>21</v>
      </c>
      <c r="N27" s="87">
        <v>20.5</v>
      </c>
      <c r="O27" s="87">
        <v>20.7</v>
      </c>
      <c r="P27" s="87">
        <v>21.1</v>
      </c>
      <c r="Q27" s="52"/>
    </row>
    <row r="28" spans="2:17" ht="15">
      <c r="B28" s="51"/>
      <c r="C28" s="69">
        <v>1989</v>
      </c>
      <c r="D28" s="87">
        <f t="shared" si="0"/>
        <v>21.625</v>
      </c>
      <c r="E28" s="87">
        <v>21.1</v>
      </c>
      <c r="F28" s="87">
        <v>21.5</v>
      </c>
      <c r="G28" s="87">
        <v>21.3</v>
      </c>
      <c r="H28" s="87">
        <v>22.2</v>
      </c>
      <c r="I28" s="87">
        <v>21.7</v>
      </c>
      <c r="J28" s="87">
        <v>21.4</v>
      </c>
      <c r="K28" s="87">
        <v>22.3</v>
      </c>
      <c r="L28" s="87">
        <v>22.2</v>
      </c>
      <c r="M28" s="87">
        <v>21.4</v>
      </c>
      <c r="N28" s="87">
        <v>21</v>
      </c>
      <c r="O28" s="87">
        <v>21.6</v>
      </c>
      <c r="P28" s="87">
        <v>21.8</v>
      </c>
      <c r="Q28" s="52"/>
    </row>
    <row r="29" spans="2:17" ht="15">
      <c r="B29" s="51"/>
      <c r="C29" s="69">
        <v>1990</v>
      </c>
      <c r="D29" s="87">
        <f t="shared" si="0"/>
        <v>22.166666666666668</v>
      </c>
      <c r="E29" s="87">
        <v>22.1</v>
      </c>
      <c r="F29" s="87">
        <v>22</v>
      </c>
      <c r="G29" s="87">
        <v>22.4</v>
      </c>
      <c r="H29" s="87">
        <v>21.9</v>
      </c>
      <c r="I29" s="87">
        <v>22.1</v>
      </c>
      <c r="J29" s="87">
        <v>22.5</v>
      </c>
      <c r="K29" s="87">
        <v>22.1</v>
      </c>
      <c r="L29" s="87">
        <v>22.8</v>
      </c>
      <c r="M29" s="87">
        <v>22.4</v>
      </c>
      <c r="N29" s="87">
        <v>21.4</v>
      </c>
      <c r="O29" s="87">
        <v>22</v>
      </c>
      <c r="P29" s="87">
        <v>22.3</v>
      </c>
      <c r="Q29" s="52"/>
    </row>
    <row r="30" spans="2:17" ht="15">
      <c r="B30" s="51"/>
      <c r="C30" s="69">
        <v>1991</v>
      </c>
      <c r="D30" s="87">
        <f t="shared" si="0"/>
        <v>22.433333333333334</v>
      </c>
      <c r="E30" s="87">
        <v>23</v>
      </c>
      <c r="F30" s="87">
        <v>23.1</v>
      </c>
      <c r="G30" s="87">
        <v>22.3</v>
      </c>
      <c r="H30" s="87">
        <v>22.3</v>
      </c>
      <c r="I30" s="87">
        <v>22.3</v>
      </c>
      <c r="J30" s="87">
        <v>22.8</v>
      </c>
      <c r="K30" s="87">
        <v>22.8</v>
      </c>
      <c r="L30" s="87">
        <v>23</v>
      </c>
      <c r="M30" s="87">
        <v>21.5</v>
      </c>
      <c r="N30" s="87">
        <v>21.7</v>
      </c>
      <c r="O30" s="87">
        <v>22.1</v>
      </c>
      <c r="P30" s="87">
        <v>22.3</v>
      </c>
      <c r="Q30" s="52"/>
    </row>
    <row r="31" spans="2:17" ht="15">
      <c r="B31" s="51"/>
      <c r="C31" s="69">
        <v>1992</v>
      </c>
      <c r="D31" s="87">
        <f t="shared" si="0"/>
        <v>22.21666666666667</v>
      </c>
      <c r="E31" s="87">
        <v>22.5</v>
      </c>
      <c r="F31" s="87">
        <v>22.8</v>
      </c>
      <c r="G31" s="87">
        <v>22.6</v>
      </c>
      <c r="H31" s="87">
        <v>22.9</v>
      </c>
      <c r="I31" s="87">
        <v>22.4</v>
      </c>
      <c r="J31" s="87">
        <v>23</v>
      </c>
      <c r="K31" s="87">
        <v>22.4</v>
      </c>
      <c r="L31" s="87">
        <v>22.6</v>
      </c>
      <c r="M31" s="87">
        <v>21.5</v>
      </c>
      <c r="N31" s="87">
        <v>21.2</v>
      </c>
      <c r="O31" s="87">
        <v>21</v>
      </c>
      <c r="P31" s="87">
        <v>21.7</v>
      </c>
      <c r="Q31" s="52"/>
    </row>
    <row r="32" spans="2:17" ht="15">
      <c r="B32" s="51"/>
      <c r="C32" s="69">
        <v>1993</v>
      </c>
      <c r="D32" s="87">
        <f t="shared" si="0"/>
        <v>21.883333333333336</v>
      </c>
      <c r="E32" s="87">
        <v>21.6</v>
      </c>
      <c r="F32" s="87">
        <v>22</v>
      </c>
      <c r="G32" s="87">
        <v>21.7</v>
      </c>
      <c r="H32" s="87">
        <v>21.7</v>
      </c>
      <c r="I32" s="87">
        <v>21.5</v>
      </c>
      <c r="J32" s="87">
        <v>22.5</v>
      </c>
      <c r="K32" s="87">
        <v>22.6</v>
      </c>
      <c r="L32" s="87">
        <v>22.8</v>
      </c>
      <c r="M32" s="87">
        <v>21.4</v>
      </c>
      <c r="N32" s="87">
        <v>21.5</v>
      </c>
      <c r="O32" s="87">
        <v>21.3</v>
      </c>
      <c r="P32" s="87">
        <v>22</v>
      </c>
      <c r="Q32" s="52"/>
    </row>
    <row r="33" spans="2:17" ht="15">
      <c r="B33" s="51"/>
      <c r="C33" s="69">
        <v>1994</v>
      </c>
      <c r="D33" s="87">
        <f t="shared" si="0"/>
        <v>21.933333333333337</v>
      </c>
      <c r="E33" s="87">
        <v>21.9</v>
      </c>
      <c r="F33" s="87">
        <v>21.7</v>
      </c>
      <c r="G33" s="87">
        <v>21.5</v>
      </c>
      <c r="H33" s="87">
        <v>21.9</v>
      </c>
      <c r="I33" s="87">
        <v>21.9</v>
      </c>
      <c r="J33" s="87">
        <v>22.3</v>
      </c>
      <c r="K33" s="87">
        <v>22.7</v>
      </c>
      <c r="L33" s="87">
        <v>22.5</v>
      </c>
      <c r="M33" s="87">
        <v>22.3</v>
      </c>
      <c r="N33" s="87">
        <v>21.5</v>
      </c>
      <c r="O33" s="87">
        <v>21</v>
      </c>
      <c r="P33" s="87">
        <v>22</v>
      </c>
      <c r="Q33" s="52"/>
    </row>
    <row r="34" spans="2:17" ht="15">
      <c r="B34" s="51"/>
      <c r="C34" s="69">
        <v>1995</v>
      </c>
      <c r="D34" s="87">
        <f t="shared" si="0"/>
        <v>21.75</v>
      </c>
      <c r="E34" s="87">
        <v>22.4</v>
      </c>
      <c r="F34" s="87">
        <v>23</v>
      </c>
      <c r="G34" s="87">
        <v>22.1</v>
      </c>
      <c r="H34" s="87">
        <v>21.9</v>
      </c>
      <c r="I34" s="87">
        <v>21.6</v>
      </c>
      <c r="J34" s="87">
        <v>21.7</v>
      </c>
      <c r="K34" s="87">
        <v>21.5</v>
      </c>
      <c r="L34" s="87">
        <v>21.5</v>
      </c>
      <c r="M34" s="87">
        <v>22.3</v>
      </c>
      <c r="N34" s="87">
        <v>20.8</v>
      </c>
      <c r="O34" s="87">
        <v>21.1</v>
      </c>
      <c r="P34" s="87">
        <v>21.1</v>
      </c>
      <c r="Q34" s="52"/>
    </row>
    <row r="35" spans="2:17" ht="15">
      <c r="B35" s="51"/>
      <c r="C35" s="69">
        <v>1996</v>
      </c>
      <c r="D35" s="87">
        <f t="shared" si="0"/>
        <v>21.416666666666668</v>
      </c>
      <c r="E35" s="87">
        <v>21.1</v>
      </c>
      <c r="F35" s="87">
        <v>21.1</v>
      </c>
      <c r="G35" s="87">
        <v>21.4</v>
      </c>
      <c r="H35" s="87">
        <v>21.1</v>
      </c>
      <c r="I35" s="87">
        <v>21.3</v>
      </c>
      <c r="J35" s="87">
        <v>21.6</v>
      </c>
      <c r="K35" s="87">
        <v>21.7</v>
      </c>
      <c r="L35" s="87">
        <v>22.1</v>
      </c>
      <c r="M35" s="87">
        <v>21.9</v>
      </c>
      <c r="N35" s="87">
        <v>20.9</v>
      </c>
      <c r="O35" s="87">
        <v>21.3</v>
      </c>
      <c r="P35" s="87">
        <v>21.5</v>
      </c>
      <c r="Q35" s="52"/>
    </row>
    <row r="36" spans="2:17" ht="15">
      <c r="B36" s="51"/>
      <c r="C36" s="69">
        <v>1997</v>
      </c>
      <c r="D36" s="87">
        <f t="shared" si="0"/>
        <v>22.274999999999995</v>
      </c>
      <c r="E36" s="87">
        <v>21.1</v>
      </c>
      <c r="F36" s="87">
        <v>21.9</v>
      </c>
      <c r="G36" s="87">
        <v>22.1</v>
      </c>
      <c r="H36" s="87">
        <v>21.6</v>
      </c>
      <c r="I36" s="87">
        <v>22.1</v>
      </c>
      <c r="J36" s="87">
        <v>21.8</v>
      </c>
      <c r="K36" s="87">
        <v>23.5</v>
      </c>
      <c r="L36" s="87">
        <v>24.2</v>
      </c>
      <c r="M36" s="87">
        <v>22.1</v>
      </c>
      <c r="N36" s="87">
        <v>22.5</v>
      </c>
      <c r="O36" s="87">
        <v>21.4</v>
      </c>
      <c r="P36" s="87">
        <v>23</v>
      </c>
      <c r="Q36" s="52"/>
    </row>
    <row r="37" spans="2:17" ht="15">
      <c r="B37" s="51"/>
      <c r="C37" s="69">
        <v>1998</v>
      </c>
      <c r="D37" s="87">
        <f t="shared" si="0"/>
        <v>22.40833333333333</v>
      </c>
      <c r="E37" s="87">
        <v>23.9</v>
      </c>
      <c r="F37" s="87">
        <v>23.8</v>
      </c>
      <c r="G37" s="87">
        <v>22.7</v>
      </c>
      <c r="H37" s="87">
        <v>22.9</v>
      </c>
      <c r="I37" s="87">
        <v>22.4</v>
      </c>
      <c r="J37" s="87">
        <v>22.6</v>
      </c>
      <c r="K37" s="87">
        <v>22.2</v>
      </c>
      <c r="L37" s="87">
        <v>22.6</v>
      </c>
      <c r="M37" s="87">
        <v>21.8</v>
      </c>
      <c r="N37" s="87">
        <v>21.6</v>
      </c>
      <c r="O37" s="87">
        <v>21.1</v>
      </c>
      <c r="P37" s="87">
        <v>21.3</v>
      </c>
      <c r="Q37" s="52"/>
    </row>
    <row r="38" spans="2:17" ht="15">
      <c r="B38" s="51"/>
      <c r="C38" s="69">
        <v>1999</v>
      </c>
      <c r="D38" s="87">
        <f t="shared" si="0"/>
        <v>21.275000000000002</v>
      </c>
      <c r="E38" s="87">
        <v>21.5</v>
      </c>
      <c r="F38" s="87">
        <v>21</v>
      </c>
      <c r="G38" s="87">
        <v>21.4</v>
      </c>
      <c r="H38" s="87">
        <v>21.4</v>
      </c>
      <c r="I38" s="87">
        <v>21.6</v>
      </c>
      <c r="J38" s="87">
        <v>21</v>
      </c>
      <c r="K38" s="87">
        <v>22.4</v>
      </c>
      <c r="L38" s="87">
        <v>21.8</v>
      </c>
      <c r="M38" s="87">
        <v>20.4</v>
      </c>
      <c r="N38" s="87">
        <v>20.8</v>
      </c>
      <c r="O38" s="87">
        <v>20.9</v>
      </c>
      <c r="P38" s="87">
        <v>21.1</v>
      </c>
      <c r="Q38" s="52"/>
    </row>
    <row r="39" spans="2:17" ht="15">
      <c r="B39" s="51"/>
      <c r="C39" s="69">
        <v>2000</v>
      </c>
      <c r="D39" s="87">
        <f t="shared" si="0"/>
        <v>21.424999999999997</v>
      </c>
      <c r="E39" s="87">
        <v>20.6</v>
      </c>
      <c r="F39" s="87">
        <v>21</v>
      </c>
      <c r="G39" s="87">
        <v>21.4</v>
      </c>
      <c r="H39" s="87">
        <v>21.5</v>
      </c>
      <c r="I39" s="87">
        <v>21.2</v>
      </c>
      <c r="J39" s="87">
        <v>21.4</v>
      </c>
      <c r="K39" s="87">
        <v>22.1</v>
      </c>
      <c r="L39" s="87">
        <v>22.5</v>
      </c>
      <c r="M39" s="87">
        <v>20.9</v>
      </c>
      <c r="N39" s="87">
        <v>21.7</v>
      </c>
      <c r="O39" s="87">
        <v>21.4</v>
      </c>
      <c r="P39" s="87">
        <v>21.4</v>
      </c>
      <c r="Q39" s="52"/>
    </row>
    <row r="40" spans="2:17" ht="15">
      <c r="B40" s="51"/>
      <c r="C40" s="69">
        <v>2001</v>
      </c>
      <c r="D40" s="87">
        <f t="shared" si="0"/>
        <v>21.84166666666667</v>
      </c>
      <c r="E40" s="87">
        <v>21.7</v>
      </c>
      <c r="F40" s="87">
        <v>22.1</v>
      </c>
      <c r="G40" s="87">
        <v>21.8</v>
      </c>
      <c r="H40" s="87">
        <v>22.7</v>
      </c>
      <c r="I40" s="87">
        <v>21.6</v>
      </c>
      <c r="J40" s="87">
        <v>22.2</v>
      </c>
      <c r="K40" s="87">
        <v>21.8</v>
      </c>
      <c r="L40" s="87">
        <v>22.5</v>
      </c>
      <c r="M40" s="87">
        <v>21.5</v>
      </c>
      <c r="N40" s="87">
        <v>21.3</v>
      </c>
      <c r="O40" s="87">
        <v>21.3</v>
      </c>
      <c r="P40" s="87">
        <v>21.6</v>
      </c>
      <c r="Q40" s="52"/>
    </row>
    <row r="41" spans="2:17" ht="15">
      <c r="B41" s="51"/>
      <c r="C41" s="69">
        <v>2002</v>
      </c>
      <c r="D41" s="87">
        <f t="shared" si="0"/>
        <v>22.375</v>
      </c>
      <c r="E41" s="87">
        <v>22</v>
      </c>
      <c r="F41" s="87">
        <v>22.1</v>
      </c>
      <c r="G41" s="87">
        <v>22.3</v>
      </c>
      <c r="H41" s="87">
        <v>21.5</v>
      </c>
      <c r="I41" s="87">
        <v>22.6</v>
      </c>
      <c r="J41" s="87">
        <v>22.3</v>
      </c>
      <c r="K41" s="87">
        <v>23.1</v>
      </c>
      <c r="L41" s="87">
        <v>23.6</v>
      </c>
      <c r="M41" s="87">
        <v>22.3</v>
      </c>
      <c r="N41" s="87">
        <v>22.4</v>
      </c>
      <c r="O41" s="87">
        <v>21.9</v>
      </c>
      <c r="P41" s="87">
        <v>22.4</v>
      </c>
      <c r="Q41" s="52"/>
    </row>
    <row r="42" spans="2:17" ht="15">
      <c r="B42" s="51"/>
      <c r="C42" s="69">
        <v>2003</v>
      </c>
      <c r="D42" s="87">
        <f t="shared" si="0"/>
        <v>22.316666666666666</v>
      </c>
      <c r="E42" s="87">
        <v>23.4</v>
      </c>
      <c r="F42" s="87">
        <v>23.2</v>
      </c>
      <c r="G42" s="87">
        <v>22.3</v>
      </c>
      <c r="H42" s="87">
        <v>22.1</v>
      </c>
      <c r="I42" s="87">
        <v>22.5</v>
      </c>
      <c r="J42" s="87">
        <v>21.7</v>
      </c>
      <c r="K42" s="87">
        <v>22.8</v>
      </c>
      <c r="L42" s="87">
        <v>22.6</v>
      </c>
      <c r="M42" s="87">
        <v>22.3</v>
      </c>
      <c r="N42" s="87">
        <v>21.5</v>
      </c>
      <c r="O42" s="87">
        <v>21.5</v>
      </c>
      <c r="P42" s="87">
        <v>21.9</v>
      </c>
      <c r="Q42" s="52"/>
    </row>
    <row r="43" spans="2:17" ht="15">
      <c r="B43" s="51"/>
      <c r="C43" s="69">
        <v>2004</v>
      </c>
      <c r="D43" s="87">
        <f t="shared" si="0"/>
        <v>22.224999999999998</v>
      </c>
      <c r="E43" s="87">
        <v>22.3</v>
      </c>
      <c r="F43" s="87">
        <v>22.7</v>
      </c>
      <c r="G43" s="87">
        <v>23.3</v>
      </c>
      <c r="H43" s="87">
        <v>21.8</v>
      </c>
      <c r="I43" s="87">
        <v>21.8</v>
      </c>
      <c r="J43" s="87">
        <v>22.9</v>
      </c>
      <c r="K43" s="87">
        <v>21.9</v>
      </c>
      <c r="L43" s="87">
        <v>23.4</v>
      </c>
      <c r="M43" s="87">
        <v>21.6</v>
      </c>
      <c r="N43" s="87">
        <v>21.3</v>
      </c>
      <c r="O43" s="87">
        <v>21.8</v>
      </c>
      <c r="P43" s="87">
        <v>21.9</v>
      </c>
      <c r="Q43" s="52"/>
    </row>
    <row r="44" spans="2:17" ht="15">
      <c r="B44" s="51"/>
      <c r="C44" s="69">
        <v>2005</v>
      </c>
      <c r="D44" s="87">
        <f t="shared" si="0"/>
        <v>22.316666666666663</v>
      </c>
      <c r="E44" s="87">
        <v>22.4</v>
      </c>
      <c r="F44" s="87">
        <v>22.9</v>
      </c>
      <c r="G44" s="87">
        <v>22.5</v>
      </c>
      <c r="H44" s="87">
        <v>22.4</v>
      </c>
      <c r="I44" s="87">
        <v>22.4</v>
      </c>
      <c r="J44" s="87">
        <v>22.4</v>
      </c>
      <c r="K44" s="87">
        <v>23</v>
      </c>
      <c r="L44" s="87">
        <v>22.9</v>
      </c>
      <c r="M44" s="87">
        <v>22.7</v>
      </c>
      <c r="N44" s="87">
        <v>21.2</v>
      </c>
      <c r="O44" s="87">
        <v>21.7</v>
      </c>
      <c r="P44" s="87">
        <v>21.3</v>
      </c>
      <c r="Q44" s="52"/>
    </row>
    <row r="45" spans="2:17" ht="15">
      <c r="B45" s="51"/>
      <c r="C45" s="69">
        <v>2006</v>
      </c>
      <c r="D45" s="87">
        <f t="shared" si="0"/>
        <v>22.2</v>
      </c>
      <c r="E45" s="87">
        <v>22</v>
      </c>
      <c r="F45" s="87">
        <v>22.7</v>
      </c>
      <c r="G45" s="87">
        <v>21.8</v>
      </c>
      <c r="H45" s="87">
        <v>21.8</v>
      </c>
      <c r="I45" s="87">
        <v>22</v>
      </c>
      <c r="J45" s="87">
        <v>22.2</v>
      </c>
      <c r="K45" s="87">
        <v>23.2</v>
      </c>
      <c r="L45" s="87">
        <v>23.3</v>
      </c>
      <c r="M45" s="87">
        <v>22.4</v>
      </c>
      <c r="N45" s="87">
        <v>21.7</v>
      </c>
      <c r="O45" s="87">
        <v>21.5</v>
      </c>
      <c r="P45" s="87">
        <v>21.8</v>
      </c>
      <c r="Q45" s="52"/>
    </row>
    <row r="46" spans="2:17" ht="15">
      <c r="B46" s="51"/>
      <c r="C46" s="69">
        <v>2007</v>
      </c>
      <c r="D46" s="87">
        <f t="shared" si="0"/>
        <v>21.883333333333336</v>
      </c>
      <c r="E46" s="87">
        <v>23</v>
      </c>
      <c r="F46" s="87">
        <v>23.1</v>
      </c>
      <c r="G46" s="87">
        <v>21.7</v>
      </c>
      <c r="H46" s="87">
        <v>21.8</v>
      </c>
      <c r="I46" s="87">
        <v>21.6</v>
      </c>
      <c r="J46" s="87">
        <v>22.4</v>
      </c>
      <c r="K46" s="87">
        <v>22.4</v>
      </c>
      <c r="L46" s="87">
        <v>21.8</v>
      </c>
      <c r="M46" s="87">
        <v>22</v>
      </c>
      <c r="N46" s="87">
        <v>20.8</v>
      </c>
      <c r="O46" s="87">
        <v>21.2</v>
      </c>
      <c r="P46" s="87">
        <v>20.8</v>
      </c>
      <c r="Q46" s="52"/>
    </row>
    <row r="47" spans="2:17" ht="15">
      <c r="B47" s="51"/>
      <c r="C47" s="69">
        <v>2008</v>
      </c>
      <c r="D47" s="87">
        <f t="shared" si="0"/>
        <v>21.491666666666664</v>
      </c>
      <c r="E47" s="87">
        <v>21.7</v>
      </c>
      <c r="F47" s="87">
        <v>21.7</v>
      </c>
      <c r="G47" s="87">
        <v>21.5</v>
      </c>
      <c r="H47" s="87">
        <v>21.6</v>
      </c>
      <c r="I47" s="87">
        <v>21.4</v>
      </c>
      <c r="J47" s="87">
        <v>21.5</v>
      </c>
      <c r="K47" s="87">
        <v>21.5</v>
      </c>
      <c r="L47" s="87">
        <v>21.6</v>
      </c>
      <c r="M47" s="87">
        <v>21.5</v>
      </c>
      <c r="N47" s="87">
        <v>21.3</v>
      </c>
      <c r="O47" s="87">
        <v>21.1</v>
      </c>
      <c r="P47" s="87">
        <v>21.5</v>
      </c>
      <c r="Q47" s="52"/>
    </row>
    <row r="48" spans="2:17" ht="15">
      <c r="B48" s="51"/>
      <c r="C48" s="69">
        <v>2009</v>
      </c>
      <c r="D48" s="87">
        <f t="shared" si="0"/>
        <v>22.25</v>
      </c>
      <c r="E48" s="87">
        <v>21.6</v>
      </c>
      <c r="F48" s="87">
        <v>21.6</v>
      </c>
      <c r="G48" s="87">
        <v>21.7</v>
      </c>
      <c r="H48" s="87">
        <v>21.9</v>
      </c>
      <c r="I48" s="87">
        <v>22.1</v>
      </c>
      <c r="J48" s="87">
        <v>22.1</v>
      </c>
      <c r="K48" s="87">
        <v>23</v>
      </c>
      <c r="L48" s="87">
        <v>22.8</v>
      </c>
      <c r="M48" s="87">
        <v>23.4</v>
      </c>
      <c r="N48" s="87">
        <v>22.1</v>
      </c>
      <c r="O48" s="87">
        <v>22.3</v>
      </c>
      <c r="P48" s="87">
        <v>22.4</v>
      </c>
      <c r="Q48" s="52"/>
    </row>
    <row r="49" spans="2:17" ht="15">
      <c r="B49" s="51"/>
      <c r="C49" s="69">
        <v>2010</v>
      </c>
      <c r="D49" s="87">
        <f t="shared" si="0"/>
        <v>22.28333333333333</v>
      </c>
      <c r="E49" s="87">
        <v>23.3</v>
      </c>
      <c r="F49" s="87">
        <v>24.3</v>
      </c>
      <c r="G49" s="87">
        <v>23.8</v>
      </c>
      <c r="H49" s="87">
        <v>22.2</v>
      </c>
      <c r="I49" s="87">
        <v>22.8</v>
      </c>
      <c r="J49" s="87">
        <v>22</v>
      </c>
      <c r="K49" s="87">
        <v>21.4</v>
      </c>
      <c r="L49" s="87">
        <v>22</v>
      </c>
      <c r="M49" s="87">
        <v>21.7</v>
      </c>
      <c r="N49" s="87">
        <v>21.7</v>
      </c>
      <c r="O49" s="87">
        <v>20.8</v>
      </c>
      <c r="P49" s="87">
        <v>21.4</v>
      </c>
      <c r="Q49" s="52"/>
    </row>
    <row r="50" spans="2:17" ht="15">
      <c r="B50" s="51"/>
      <c r="C50" s="69">
        <v>2011</v>
      </c>
      <c r="D50" s="87">
        <f t="shared" si="0"/>
        <v>22.058333333333334</v>
      </c>
      <c r="E50" s="87">
        <v>22.4</v>
      </c>
      <c r="F50" s="87">
        <v>21.9</v>
      </c>
      <c r="G50" s="87">
        <v>21.9</v>
      </c>
      <c r="H50" s="87">
        <v>21.6</v>
      </c>
      <c r="I50" s="87">
        <v>22.3</v>
      </c>
      <c r="J50" s="87">
        <v>22.5</v>
      </c>
      <c r="K50" s="87">
        <v>22.4</v>
      </c>
      <c r="L50" s="87">
        <v>22.8</v>
      </c>
      <c r="M50" s="87">
        <v>22.3</v>
      </c>
      <c r="N50" s="87">
        <v>21.3</v>
      </c>
      <c r="O50" s="87">
        <v>21.4</v>
      </c>
      <c r="P50" s="87">
        <v>21.9</v>
      </c>
      <c r="Q50" s="52"/>
    </row>
    <row r="51" spans="2:17" ht="15">
      <c r="B51" s="51"/>
      <c r="C51" s="69">
        <v>2012</v>
      </c>
      <c r="D51" s="87">
        <f t="shared" si="0"/>
        <v>22.416666666666668</v>
      </c>
      <c r="E51" s="87">
        <v>21.7</v>
      </c>
      <c r="F51" s="87">
        <v>22.4</v>
      </c>
      <c r="G51" s="87">
        <v>22.5</v>
      </c>
      <c r="H51" s="87">
        <v>21.8</v>
      </c>
      <c r="I51" s="87">
        <v>22.3</v>
      </c>
      <c r="J51" s="87">
        <v>22.8</v>
      </c>
      <c r="K51" s="87">
        <v>23.2</v>
      </c>
      <c r="L51" s="87">
        <v>23.3</v>
      </c>
      <c r="M51" s="87">
        <v>23</v>
      </c>
      <c r="N51" s="87">
        <v>21.7</v>
      </c>
      <c r="O51" s="87">
        <v>22.1</v>
      </c>
      <c r="P51" s="87">
        <v>22.2</v>
      </c>
      <c r="Q51" s="52"/>
    </row>
    <row r="52" spans="2:17" ht="15">
      <c r="B52" s="51"/>
      <c r="C52" s="69">
        <v>2013</v>
      </c>
      <c r="D52" s="87">
        <f>AVERAGE(E52:P52)</f>
        <v>22.566666666666663</v>
      </c>
      <c r="E52" s="87">
        <v>23.6</v>
      </c>
      <c r="F52" s="87">
        <v>22.2</v>
      </c>
      <c r="G52" s="87">
        <v>23</v>
      </c>
      <c r="H52" s="87">
        <v>22.7</v>
      </c>
      <c r="I52" s="87">
        <v>21.8</v>
      </c>
      <c r="J52" s="87">
        <v>23.2</v>
      </c>
      <c r="K52" s="87">
        <v>23.2</v>
      </c>
      <c r="L52" s="87">
        <v>22.7</v>
      </c>
      <c r="M52" s="87">
        <v>22.6</v>
      </c>
      <c r="N52" s="87">
        <v>22</v>
      </c>
      <c r="O52" s="87">
        <v>21.7</v>
      </c>
      <c r="P52" s="87">
        <v>22.1</v>
      </c>
      <c r="Q52" s="52"/>
    </row>
    <row r="53" spans="2:17" ht="29.2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2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29.25" customHeight="1">
      <c r="B55" s="51"/>
      <c r="C55" s="112" t="s">
        <v>48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5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21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109" t="s">
        <v>77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C54:P54"/>
    <mergeCell ref="C55:P55"/>
    <mergeCell ref="C57:P57"/>
    <mergeCell ref="C59:G59"/>
    <mergeCell ref="B3:M4"/>
    <mergeCell ref="C7:P7"/>
    <mergeCell ref="C9:C10"/>
    <mergeCell ref="D9:D10"/>
    <mergeCell ref="E9:P9"/>
    <mergeCell ref="C56:P56"/>
    <mergeCell ref="C58:G58"/>
    <mergeCell ref="C6:P6"/>
    <mergeCell ref="C53:P53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71093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" customHeight="1" thickTop="1">
      <c r="B6" s="49"/>
      <c r="C6" s="131" t="s">
        <v>49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30"/>
      <c r="E10" s="88" t="s">
        <v>6</v>
      </c>
      <c r="F10" s="88" t="s">
        <v>7</v>
      </c>
      <c r="G10" s="88" t="s">
        <v>8</v>
      </c>
      <c r="H10" s="88" t="s">
        <v>9</v>
      </c>
      <c r="I10" s="88" t="s">
        <v>10</v>
      </c>
      <c r="J10" s="88" t="s">
        <v>11</v>
      </c>
      <c r="K10" s="88" t="s">
        <v>12</v>
      </c>
      <c r="L10" s="88" t="s">
        <v>13</v>
      </c>
      <c r="M10" s="88" t="s">
        <v>14</v>
      </c>
      <c r="N10" s="88" t="s">
        <v>15</v>
      </c>
      <c r="O10" s="88" t="s">
        <v>16</v>
      </c>
      <c r="P10" s="88" t="s">
        <v>17</v>
      </c>
      <c r="Q10" s="52"/>
    </row>
    <row r="11" spans="2:17" ht="15">
      <c r="B11" s="51"/>
      <c r="C11" s="75">
        <v>1972</v>
      </c>
      <c r="D11" s="76">
        <f>AVERAGE(E11:P11)</f>
        <v>23.891666666666666</v>
      </c>
      <c r="E11" s="76">
        <v>22.6</v>
      </c>
      <c r="F11" s="76">
        <v>23.5</v>
      </c>
      <c r="G11" s="76">
        <v>22.8</v>
      </c>
      <c r="H11" s="76">
        <v>23.4</v>
      </c>
      <c r="I11" s="76">
        <v>23.6</v>
      </c>
      <c r="J11" s="76">
        <v>23.9</v>
      </c>
      <c r="K11" s="76">
        <v>25.6</v>
      </c>
      <c r="L11" s="76">
        <v>25.3</v>
      </c>
      <c r="M11" s="76">
        <v>25</v>
      </c>
      <c r="N11" s="76">
        <v>24</v>
      </c>
      <c r="O11" s="76">
        <v>23.3</v>
      </c>
      <c r="P11" s="76">
        <v>23.7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23.658333333333335</v>
      </c>
      <c r="E12" s="70">
        <v>25</v>
      </c>
      <c r="F12" s="70">
        <v>25.6</v>
      </c>
      <c r="G12" s="70">
        <v>25.1</v>
      </c>
      <c r="H12" s="70">
        <v>24.2</v>
      </c>
      <c r="I12" s="70">
        <v>23.7</v>
      </c>
      <c r="J12" s="70">
        <v>23.3</v>
      </c>
      <c r="K12" s="70">
        <v>23.8</v>
      </c>
      <c r="L12" s="70">
        <v>23.5</v>
      </c>
      <c r="M12" s="70">
        <v>23.2</v>
      </c>
      <c r="N12" s="70">
        <v>22.3</v>
      </c>
      <c r="O12" s="70">
        <v>22</v>
      </c>
      <c r="P12" s="70">
        <v>22.2</v>
      </c>
      <c r="Q12" s="52"/>
    </row>
    <row r="13" spans="2:17" ht="15">
      <c r="B13" s="51"/>
      <c r="C13" s="69">
        <v>1974</v>
      </c>
      <c r="D13" s="70">
        <f t="shared" si="0"/>
        <v>23.041666666666668</v>
      </c>
      <c r="E13" s="70">
        <v>22.8</v>
      </c>
      <c r="F13" s="70">
        <v>23</v>
      </c>
      <c r="G13" s="70">
        <v>22.9</v>
      </c>
      <c r="H13" s="70">
        <v>23.2</v>
      </c>
      <c r="I13" s="70">
        <v>22.7</v>
      </c>
      <c r="J13" s="70">
        <v>22.6</v>
      </c>
      <c r="K13" s="70">
        <v>23.4</v>
      </c>
      <c r="L13" s="70">
        <v>24.8</v>
      </c>
      <c r="M13" s="70">
        <v>23.2</v>
      </c>
      <c r="N13" s="70">
        <v>22.4</v>
      </c>
      <c r="O13" s="70">
        <v>22.6</v>
      </c>
      <c r="P13" s="70">
        <v>22.9</v>
      </c>
      <c r="Q13" s="52"/>
    </row>
    <row r="14" spans="2:17" ht="15">
      <c r="B14" s="51"/>
      <c r="C14" s="69">
        <v>1975</v>
      </c>
      <c r="D14" s="70">
        <f t="shared" si="0"/>
        <v>22.96666666666667</v>
      </c>
      <c r="E14" s="70">
        <v>23.9</v>
      </c>
      <c r="F14" s="70">
        <v>22.8</v>
      </c>
      <c r="G14" s="70">
        <v>23.1</v>
      </c>
      <c r="H14" s="70">
        <v>23.4</v>
      </c>
      <c r="I14" s="70">
        <v>22.9</v>
      </c>
      <c r="J14" s="70">
        <v>23.3</v>
      </c>
      <c r="K14" s="70">
        <v>22.8</v>
      </c>
      <c r="L14" s="70">
        <v>23.6</v>
      </c>
      <c r="M14" s="70">
        <v>23.2</v>
      </c>
      <c r="N14" s="70">
        <v>22.6</v>
      </c>
      <c r="O14" s="70">
        <v>22.3</v>
      </c>
      <c r="P14" s="70">
        <v>21.7</v>
      </c>
      <c r="Q14" s="52"/>
    </row>
    <row r="15" spans="2:17" ht="15">
      <c r="B15" s="51"/>
      <c r="C15" s="69">
        <v>1976</v>
      </c>
      <c r="D15" s="70">
        <f t="shared" si="0"/>
        <v>23.825000000000003</v>
      </c>
      <c r="E15" s="70">
        <v>23.1</v>
      </c>
      <c r="F15" s="70">
        <v>23.1</v>
      </c>
      <c r="G15" s="70">
        <v>23</v>
      </c>
      <c r="H15" s="70">
        <v>22.9</v>
      </c>
      <c r="I15" s="70">
        <v>23</v>
      </c>
      <c r="J15" s="70">
        <v>24</v>
      </c>
      <c r="K15" s="70">
        <v>25.4</v>
      </c>
      <c r="L15" s="70">
        <v>26</v>
      </c>
      <c r="M15" s="70">
        <v>25.9</v>
      </c>
      <c r="N15" s="70">
        <v>23.3</v>
      </c>
      <c r="O15" s="70">
        <v>23.1</v>
      </c>
      <c r="P15" s="70">
        <v>23.1</v>
      </c>
      <c r="Q15" s="52"/>
    </row>
    <row r="16" spans="2:21" ht="15">
      <c r="B16" s="51"/>
      <c r="C16" s="69">
        <v>1977</v>
      </c>
      <c r="D16" s="70">
        <f t="shared" si="0"/>
        <v>24.183333333333334</v>
      </c>
      <c r="E16" s="70">
        <v>24.8</v>
      </c>
      <c r="F16" s="70">
        <v>24.1</v>
      </c>
      <c r="G16" s="70">
        <v>25.2</v>
      </c>
      <c r="H16" s="70">
        <v>23.7</v>
      </c>
      <c r="I16" s="70">
        <v>23.5</v>
      </c>
      <c r="J16" s="70">
        <v>23.6</v>
      </c>
      <c r="K16" s="70">
        <v>25.1</v>
      </c>
      <c r="L16" s="70">
        <v>24.8</v>
      </c>
      <c r="M16" s="70">
        <v>25.1</v>
      </c>
      <c r="N16" s="70">
        <v>23.4</v>
      </c>
      <c r="O16" s="70">
        <v>22.9</v>
      </c>
      <c r="P16" s="70">
        <v>24</v>
      </c>
      <c r="Q16" s="52"/>
      <c r="S16" s="2"/>
      <c r="T16" s="2"/>
      <c r="U16" s="2"/>
    </row>
    <row r="17" spans="2:21" ht="15">
      <c r="B17" s="51"/>
      <c r="C17" s="69">
        <v>1978</v>
      </c>
      <c r="D17" s="70">
        <f t="shared" si="0"/>
        <v>24.025000000000002</v>
      </c>
      <c r="E17" s="70">
        <v>24.9</v>
      </c>
      <c r="F17" s="70">
        <v>25.4</v>
      </c>
      <c r="G17" s="70">
        <v>24.2</v>
      </c>
      <c r="H17" s="70">
        <v>22.8</v>
      </c>
      <c r="I17" s="70">
        <v>23.7</v>
      </c>
      <c r="J17" s="70">
        <v>23.7</v>
      </c>
      <c r="K17" s="70">
        <v>23.8</v>
      </c>
      <c r="L17" s="70">
        <v>25.3</v>
      </c>
      <c r="M17" s="70">
        <v>24.7</v>
      </c>
      <c r="N17" s="70">
        <v>23.3</v>
      </c>
      <c r="O17" s="70">
        <v>23.4</v>
      </c>
      <c r="P17" s="70">
        <v>23.1</v>
      </c>
      <c r="Q17" s="52"/>
      <c r="S17" s="2"/>
      <c r="T17" s="2"/>
      <c r="U17" s="2"/>
    </row>
    <row r="18" spans="2:21" ht="15">
      <c r="B18" s="51"/>
      <c r="C18" s="69">
        <v>1979</v>
      </c>
      <c r="D18" s="70">
        <f t="shared" si="0"/>
        <v>23.900000000000002</v>
      </c>
      <c r="E18" s="70">
        <v>24</v>
      </c>
      <c r="F18" s="70">
        <v>24.9</v>
      </c>
      <c r="G18" s="70">
        <v>23.3</v>
      </c>
      <c r="H18" s="70">
        <v>23.7</v>
      </c>
      <c r="I18" s="70">
        <v>23.7</v>
      </c>
      <c r="J18" s="70">
        <v>24.2</v>
      </c>
      <c r="K18" s="70">
        <v>25.1</v>
      </c>
      <c r="L18" s="70">
        <v>25</v>
      </c>
      <c r="M18" s="70">
        <v>23.4</v>
      </c>
      <c r="N18" s="70">
        <v>23</v>
      </c>
      <c r="O18" s="70">
        <v>22.9</v>
      </c>
      <c r="P18" s="70">
        <v>23.6</v>
      </c>
      <c r="Q18" s="52"/>
      <c r="S18" s="2"/>
      <c r="T18" s="2"/>
      <c r="U18" s="2"/>
    </row>
    <row r="19" spans="2:17" ht="15">
      <c r="B19" s="51"/>
      <c r="C19" s="69">
        <v>1980</v>
      </c>
      <c r="D19" s="70">
        <f t="shared" si="0"/>
        <v>24.15833333333333</v>
      </c>
      <c r="E19" s="70">
        <v>24.3</v>
      </c>
      <c r="F19" s="70">
        <v>23.5</v>
      </c>
      <c r="G19" s="70">
        <v>24.7</v>
      </c>
      <c r="H19" s="70">
        <v>24.6</v>
      </c>
      <c r="I19" s="70">
        <v>24.1</v>
      </c>
      <c r="J19" s="70">
        <v>24.2</v>
      </c>
      <c r="K19" s="70">
        <v>25.1</v>
      </c>
      <c r="L19" s="70">
        <v>25.7</v>
      </c>
      <c r="M19" s="70">
        <v>25.3</v>
      </c>
      <c r="N19" s="70">
        <v>22.9</v>
      </c>
      <c r="O19" s="70">
        <v>22.8</v>
      </c>
      <c r="P19" s="70">
        <v>22.7</v>
      </c>
      <c r="Q19" s="52"/>
    </row>
    <row r="20" spans="2:17" ht="15">
      <c r="B20" s="51"/>
      <c r="C20" s="69">
        <v>1981</v>
      </c>
      <c r="D20" s="70">
        <f t="shared" si="0"/>
        <v>23.98333333333333</v>
      </c>
      <c r="E20" s="70">
        <v>24.1</v>
      </c>
      <c r="F20" s="70">
        <v>23.9</v>
      </c>
      <c r="G20" s="70">
        <v>24.8</v>
      </c>
      <c r="H20" s="70">
        <v>23.8</v>
      </c>
      <c r="I20" s="70">
        <v>23.3</v>
      </c>
      <c r="J20" s="70">
        <v>23.8</v>
      </c>
      <c r="K20" s="70">
        <v>24.6</v>
      </c>
      <c r="L20" s="70">
        <v>24.4</v>
      </c>
      <c r="M20" s="70">
        <v>24.5</v>
      </c>
      <c r="N20" s="70">
        <v>23.4</v>
      </c>
      <c r="O20" s="70">
        <v>23.3</v>
      </c>
      <c r="P20" s="70">
        <v>23.9</v>
      </c>
      <c r="Q20" s="52"/>
    </row>
    <row r="21" spans="2:17" ht="15">
      <c r="B21" s="51"/>
      <c r="C21" s="69">
        <v>1982</v>
      </c>
      <c r="D21" s="70">
        <f t="shared" si="0"/>
        <v>24.066666666666666</v>
      </c>
      <c r="E21" s="70">
        <v>23.8</v>
      </c>
      <c r="F21" s="70">
        <v>23.7</v>
      </c>
      <c r="G21" s="70">
        <v>23.3</v>
      </c>
      <c r="H21" s="70">
        <v>23</v>
      </c>
      <c r="I21" s="70">
        <v>23.6</v>
      </c>
      <c r="J21" s="70">
        <v>24.7</v>
      </c>
      <c r="K21" s="70">
        <v>25</v>
      </c>
      <c r="L21" s="70">
        <v>26.9</v>
      </c>
      <c r="M21" s="70">
        <v>25.2</v>
      </c>
      <c r="N21" s="70">
        <v>22.9</v>
      </c>
      <c r="O21" s="70">
        <v>23.4</v>
      </c>
      <c r="P21" s="70">
        <v>23.3</v>
      </c>
      <c r="Q21" s="52"/>
    </row>
    <row r="22" spans="2:17" ht="15">
      <c r="B22" s="51"/>
      <c r="C22" s="69">
        <v>1983</v>
      </c>
      <c r="D22" s="70">
        <f t="shared" si="0"/>
        <v>25.058333333333337</v>
      </c>
      <c r="E22" s="70">
        <v>25.1</v>
      </c>
      <c r="F22" s="70">
        <v>25.8</v>
      </c>
      <c r="G22" s="70">
        <v>24.8</v>
      </c>
      <c r="H22" s="70">
        <v>24.4</v>
      </c>
      <c r="I22" s="70">
        <v>24.6</v>
      </c>
      <c r="J22" s="70">
        <v>25.4</v>
      </c>
      <c r="K22" s="70">
        <v>26.1</v>
      </c>
      <c r="L22" s="70">
        <v>26.8</v>
      </c>
      <c r="M22" s="70">
        <v>26.3</v>
      </c>
      <c r="N22" s="70">
        <v>24.4</v>
      </c>
      <c r="O22" s="70">
        <v>23.9</v>
      </c>
      <c r="P22" s="70">
        <v>23.1</v>
      </c>
      <c r="Q22" s="52"/>
    </row>
    <row r="23" spans="2:17" ht="15">
      <c r="B23" s="51"/>
      <c r="C23" s="69">
        <v>1984</v>
      </c>
      <c r="D23" s="70">
        <f t="shared" si="0"/>
        <v>23.48333333333333</v>
      </c>
      <c r="E23" s="70">
        <v>22.9</v>
      </c>
      <c r="F23" s="70">
        <v>23.2</v>
      </c>
      <c r="G23" s="70">
        <v>23.9</v>
      </c>
      <c r="H23" s="70">
        <v>24.1</v>
      </c>
      <c r="I23" s="70">
        <v>23.4</v>
      </c>
      <c r="J23" s="70">
        <v>23.6</v>
      </c>
      <c r="K23" s="70">
        <v>23.6</v>
      </c>
      <c r="L23" s="70">
        <v>24.7</v>
      </c>
      <c r="M23" s="70">
        <v>23.9</v>
      </c>
      <c r="N23" s="70">
        <v>22.7</v>
      </c>
      <c r="O23" s="70">
        <v>22.3</v>
      </c>
      <c r="P23" s="70">
        <v>23.5</v>
      </c>
      <c r="Q23" s="52"/>
    </row>
    <row r="24" spans="2:17" ht="15">
      <c r="B24" s="51"/>
      <c r="C24" s="69">
        <v>1985</v>
      </c>
      <c r="D24" s="70">
        <f t="shared" si="0"/>
        <v>24.04166666666666</v>
      </c>
      <c r="E24" s="70">
        <v>24</v>
      </c>
      <c r="F24" s="70">
        <v>24.4</v>
      </c>
      <c r="G24" s="70">
        <v>24.9</v>
      </c>
      <c r="H24" s="70">
        <v>24</v>
      </c>
      <c r="I24" s="70">
        <v>23.9</v>
      </c>
      <c r="J24" s="70">
        <v>24.2</v>
      </c>
      <c r="K24" s="70">
        <v>24.6</v>
      </c>
      <c r="L24" s="70">
        <v>25.1</v>
      </c>
      <c r="M24" s="70">
        <v>24.5</v>
      </c>
      <c r="N24" s="70">
        <v>23.2</v>
      </c>
      <c r="O24" s="70">
        <v>22.8</v>
      </c>
      <c r="P24" s="70">
        <v>22.9</v>
      </c>
      <c r="Q24" s="52"/>
    </row>
    <row r="25" spans="2:17" ht="15">
      <c r="B25" s="51"/>
      <c r="C25" s="69">
        <v>1986</v>
      </c>
      <c r="D25" s="70">
        <f t="shared" si="0"/>
        <v>24.058333333333334</v>
      </c>
      <c r="E25" s="70">
        <v>23.4</v>
      </c>
      <c r="F25" s="70">
        <v>23.1</v>
      </c>
      <c r="G25" s="70">
        <v>23.3</v>
      </c>
      <c r="H25" s="70">
        <v>23.8</v>
      </c>
      <c r="I25" s="70">
        <v>23.9</v>
      </c>
      <c r="J25" s="70">
        <v>24</v>
      </c>
      <c r="K25" s="70">
        <v>25.2</v>
      </c>
      <c r="L25" s="70">
        <v>25.7</v>
      </c>
      <c r="M25" s="70">
        <v>25</v>
      </c>
      <c r="N25" s="70">
        <v>23.1</v>
      </c>
      <c r="O25" s="70">
        <v>23.7</v>
      </c>
      <c r="P25" s="70">
        <v>24.5</v>
      </c>
      <c r="Q25" s="52"/>
    </row>
    <row r="26" spans="2:17" ht="15">
      <c r="B26" s="51"/>
      <c r="C26" s="69">
        <v>1987</v>
      </c>
      <c r="D26" s="70">
        <f t="shared" si="0"/>
        <v>24.958333333333332</v>
      </c>
      <c r="E26" s="70">
        <v>25.1</v>
      </c>
      <c r="F26" s="70">
        <v>26.1</v>
      </c>
      <c r="G26" s="70">
        <v>25</v>
      </c>
      <c r="H26" s="70">
        <v>25</v>
      </c>
      <c r="I26" s="70">
        <v>24.5</v>
      </c>
      <c r="J26" s="70">
        <v>25.6</v>
      </c>
      <c r="K26" s="70">
        <v>25.6</v>
      </c>
      <c r="L26" s="70">
        <v>25.2</v>
      </c>
      <c r="M26" s="70">
        <v>25.4</v>
      </c>
      <c r="N26" s="70">
        <v>23.4</v>
      </c>
      <c r="O26" s="70">
        <v>24.2</v>
      </c>
      <c r="P26" s="70">
        <v>24.4</v>
      </c>
      <c r="Q26" s="52"/>
    </row>
    <row r="27" spans="2:17" ht="15">
      <c r="B27" s="51"/>
      <c r="C27" s="69">
        <v>1988</v>
      </c>
      <c r="D27" s="70">
        <f t="shared" si="0"/>
        <v>23.366666666666664</v>
      </c>
      <c r="E27" s="70">
        <v>23.8</v>
      </c>
      <c r="F27" s="70">
        <v>24.1</v>
      </c>
      <c r="G27" s="70">
        <v>25.3</v>
      </c>
      <c r="H27" s="70">
        <v>23.5</v>
      </c>
      <c r="I27" s="70">
        <v>23.6</v>
      </c>
      <c r="J27" s="70">
        <v>23.3</v>
      </c>
      <c r="K27" s="70">
        <v>23</v>
      </c>
      <c r="L27" s="70">
        <v>23.2</v>
      </c>
      <c r="M27" s="70">
        <v>23.2</v>
      </c>
      <c r="N27" s="70">
        <v>22.9</v>
      </c>
      <c r="O27" s="70">
        <v>22.3</v>
      </c>
      <c r="P27" s="70">
        <v>22.2</v>
      </c>
      <c r="Q27" s="52"/>
    </row>
    <row r="28" spans="2:17" ht="15">
      <c r="B28" s="51"/>
      <c r="C28" s="69">
        <v>1989</v>
      </c>
      <c r="D28" s="70">
        <f t="shared" si="0"/>
        <v>23.175</v>
      </c>
      <c r="E28" s="70">
        <v>22.8</v>
      </c>
      <c r="F28" s="70">
        <v>22.4</v>
      </c>
      <c r="G28" s="70">
        <v>22.4</v>
      </c>
      <c r="H28" s="70">
        <v>23.3</v>
      </c>
      <c r="I28" s="70">
        <v>23.1</v>
      </c>
      <c r="J28" s="70">
        <v>23.3</v>
      </c>
      <c r="K28" s="70">
        <v>23.8</v>
      </c>
      <c r="L28" s="70">
        <v>24.2</v>
      </c>
      <c r="M28" s="70">
        <v>23.3</v>
      </c>
      <c r="N28" s="70">
        <v>23</v>
      </c>
      <c r="O28" s="70">
        <v>23.3</v>
      </c>
      <c r="P28" s="70">
        <v>23.2</v>
      </c>
      <c r="Q28" s="52"/>
    </row>
    <row r="29" spans="2:17" ht="15">
      <c r="B29" s="51"/>
      <c r="C29" s="69">
        <v>1990</v>
      </c>
      <c r="D29" s="70">
        <f t="shared" si="0"/>
        <v>23.900000000000002</v>
      </c>
      <c r="E29" s="70">
        <v>23.6</v>
      </c>
      <c r="F29" s="70">
        <v>23.1</v>
      </c>
      <c r="G29" s="70">
        <v>23.5</v>
      </c>
      <c r="H29" s="70">
        <v>23.2</v>
      </c>
      <c r="I29" s="70">
        <v>23.6</v>
      </c>
      <c r="J29" s="70">
        <v>25.1</v>
      </c>
      <c r="K29" s="70">
        <v>24.8</v>
      </c>
      <c r="L29" s="70">
        <v>25.5</v>
      </c>
      <c r="M29" s="70">
        <v>24.7</v>
      </c>
      <c r="N29" s="70">
        <v>23.2</v>
      </c>
      <c r="O29" s="70">
        <v>23.7</v>
      </c>
      <c r="P29" s="70">
        <v>22.8</v>
      </c>
      <c r="Q29" s="52"/>
    </row>
    <row r="30" spans="2:17" ht="15">
      <c r="B30" s="51"/>
      <c r="C30" s="69">
        <v>1991</v>
      </c>
      <c r="D30" s="70">
        <f t="shared" si="0"/>
        <v>24.049999999999997</v>
      </c>
      <c r="E30" s="70">
        <v>24</v>
      </c>
      <c r="F30" s="70">
        <v>24.5</v>
      </c>
      <c r="G30" s="70">
        <v>23.6</v>
      </c>
      <c r="H30" s="70">
        <v>23.7</v>
      </c>
      <c r="I30" s="70">
        <v>23.4</v>
      </c>
      <c r="J30" s="70">
        <v>23.6</v>
      </c>
      <c r="K30" s="70">
        <v>23.7</v>
      </c>
      <c r="L30" s="70">
        <v>25</v>
      </c>
      <c r="M30" s="70">
        <v>25.6</v>
      </c>
      <c r="N30" s="70">
        <v>24.5</v>
      </c>
      <c r="O30" s="70">
        <v>23.2</v>
      </c>
      <c r="P30" s="70">
        <v>23.8</v>
      </c>
      <c r="Q30" s="52"/>
    </row>
    <row r="31" spans="2:17" ht="15">
      <c r="B31" s="51"/>
      <c r="C31" s="69">
        <v>1992</v>
      </c>
      <c r="D31" s="70">
        <f t="shared" si="0"/>
        <v>25.05</v>
      </c>
      <c r="E31" s="70">
        <v>24.9</v>
      </c>
      <c r="F31" s="70">
        <v>25.1</v>
      </c>
      <c r="G31" s="70">
        <v>25.8</v>
      </c>
      <c r="H31" s="70">
        <v>25.3</v>
      </c>
      <c r="I31" s="70">
        <v>24.6</v>
      </c>
      <c r="J31" s="70">
        <v>25.5</v>
      </c>
      <c r="K31" s="70">
        <v>25.1</v>
      </c>
      <c r="L31" s="70">
        <v>26.8</v>
      </c>
      <c r="M31" s="70">
        <v>25.3</v>
      </c>
      <c r="N31" s="70">
        <v>24.9</v>
      </c>
      <c r="O31" s="70">
        <v>23.6</v>
      </c>
      <c r="P31" s="70">
        <v>23.7</v>
      </c>
      <c r="Q31" s="52"/>
    </row>
    <row r="32" spans="2:17" ht="15">
      <c r="B32" s="51"/>
      <c r="C32" s="69">
        <v>1993</v>
      </c>
      <c r="D32" s="70">
        <f t="shared" si="0"/>
        <v>24.425</v>
      </c>
      <c r="E32" s="70">
        <v>23.7</v>
      </c>
      <c r="F32" s="70">
        <v>24.3</v>
      </c>
      <c r="G32" s="70">
        <v>24.3</v>
      </c>
      <c r="H32" s="70">
        <v>23.9</v>
      </c>
      <c r="I32" s="70">
        <v>23.9</v>
      </c>
      <c r="J32" s="70">
        <v>25.1</v>
      </c>
      <c r="K32" s="70">
        <v>25.3</v>
      </c>
      <c r="L32" s="70">
        <v>26.5</v>
      </c>
      <c r="M32" s="70">
        <v>24.7</v>
      </c>
      <c r="N32" s="70">
        <v>24.3</v>
      </c>
      <c r="O32" s="70">
        <v>23.1</v>
      </c>
      <c r="P32" s="70">
        <v>24</v>
      </c>
      <c r="Q32" s="52"/>
    </row>
    <row r="33" spans="2:17" ht="15">
      <c r="B33" s="51"/>
      <c r="C33" s="69">
        <v>1994</v>
      </c>
      <c r="D33" s="70">
        <f t="shared" si="0"/>
        <v>24.28333333333333</v>
      </c>
      <c r="E33" s="70">
        <v>24.1</v>
      </c>
      <c r="F33" s="70">
        <v>24.1</v>
      </c>
      <c r="G33" s="70">
        <v>23.8</v>
      </c>
      <c r="H33" s="70">
        <v>23.8</v>
      </c>
      <c r="I33" s="70">
        <v>23.9</v>
      </c>
      <c r="J33" s="70">
        <v>24.8</v>
      </c>
      <c r="K33" s="70">
        <v>25.4</v>
      </c>
      <c r="L33" s="70">
        <v>26</v>
      </c>
      <c r="M33" s="70">
        <v>26.3</v>
      </c>
      <c r="N33" s="70">
        <v>23.1</v>
      </c>
      <c r="O33" s="70">
        <v>22.7</v>
      </c>
      <c r="P33" s="70">
        <v>23.4</v>
      </c>
      <c r="Q33" s="52"/>
    </row>
    <row r="34" spans="2:17" ht="15">
      <c r="B34" s="51"/>
      <c r="C34" s="69">
        <v>1995</v>
      </c>
      <c r="D34" s="70">
        <f t="shared" si="0"/>
        <v>23.650000000000002</v>
      </c>
      <c r="E34" s="70">
        <v>24.1</v>
      </c>
      <c r="F34" s="70">
        <v>24.8</v>
      </c>
      <c r="G34" s="70">
        <v>23.6</v>
      </c>
      <c r="H34" s="70">
        <v>23.8</v>
      </c>
      <c r="I34" s="70">
        <v>23.6</v>
      </c>
      <c r="J34" s="70">
        <v>23.7</v>
      </c>
      <c r="K34" s="70">
        <v>23.7</v>
      </c>
      <c r="L34" s="70">
        <v>23.7</v>
      </c>
      <c r="M34" s="70">
        <v>24.4</v>
      </c>
      <c r="N34" s="70">
        <v>22.8</v>
      </c>
      <c r="O34" s="70">
        <v>23</v>
      </c>
      <c r="P34" s="70">
        <v>22.6</v>
      </c>
      <c r="Q34" s="52"/>
    </row>
    <row r="35" spans="2:17" ht="15">
      <c r="B35" s="51"/>
      <c r="C35" s="69">
        <v>1996</v>
      </c>
      <c r="D35" s="70">
        <f t="shared" si="0"/>
        <v>23.308333333333337</v>
      </c>
      <c r="E35" s="70">
        <v>22.6</v>
      </c>
      <c r="F35" s="70">
        <v>23.1</v>
      </c>
      <c r="G35" s="70">
        <v>23.1</v>
      </c>
      <c r="H35" s="70">
        <v>23.7</v>
      </c>
      <c r="I35" s="70">
        <v>23.1</v>
      </c>
      <c r="J35" s="70">
        <v>23.5</v>
      </c>
      <c r="K35" s="70">
        <v>23.8</v>
      </c>
      <c r="L35" s="70">
        <v>24.3</v>
      </c>
      <c r="M35" s="70">
        <v>24.1</v>
      </c>
      <c r="N35" s="70">
        <v>22.5</v>
      </c>
      <c r="O35" s="70">
        <v>22.9</v>
      </c>
      <c r="P35" s="70">
        <v>23</v>
      </c>
      <c r="Q35" s="52"/>
    </row>
    <row r="36" spans="2:17" ht="15">
      <c r="B36" s="51"/>
      <c r="C36" s="69">
        <v>1997</v>
      </c>
      <c r="D36" s="70">
        <f t="shared" si="0"/>
        <v>24.391666666666662</v>
      </c>
      <c r="E36" s="70">
        <v>22.9</v>
      </c>
      <c r="F36" s="70">
        <v>24.2</v>
      </c>
      <c r="G36" s="70">
        <v>24.1</v>
      </c>
      <c r="H36" s="70">
        <v>23.5</v>
      </c>
      <c r="I36" s="70">
        <v>24.1</v>
      </c>
      <c r="J36" s="70">
        <v>23.7</v>
      </c>
      <c r="K36" s="70">
        <v>25.2</v>
      </c>
      <c r="L36" s="70">
        <v>26.7</v>
      </c>
      <c r="M36" s="70">
        <v>25.6</v>
      </c>
      <c r="N36" s="70">
        <v>24.7</v>
      </c>
      <c r="O36" s="70">
        <v>23.5</v>
      </c>
      <c r="P36" s="70">
        <v>24.5</v>
      </c>
      <c r="Q36" s="52"/>
    </row>
    <row r="37" spans="2:17" ht="15">
      <c r="B37" s="51"/>
      <c r="C37" s="69">
        <v>1998</v>
      </c>
      <c r="D37" s="70">
        <f t="shared" si="0"/>
        <v>24.258333333333336</v>
      </c>
      <c r="E37" s="70">
        <v>25.3</v>
      </c>
      <c r="F37" s="70">
        <v>24.9</v>
      </c>
      <c r="G37" s="70">
        <v>24.8</v>
      </c>
      <c r="H37" s="70">
        <v>24.5</v>
      </c>
      <c r="I37" s="70">
        <v>24.5</v>
      </c>
      <c r="J37" s="70">
        <v>24.5</v>
      </c>
      <c r="K37" s="70">
        <v>24.4</v>
      </c>
      <c r="L37" s="70">
        <v>24.6</v>
      </c>
      <c r="M37" s="70">
        <v>24.2</v>
      </c>
      <c r="N37" s="70">
        <v>24</v>
      </c>
      <c r="O37" s="70">
        <v>22.8</v>
      </c>
      <c r="P37" s="70">
        <v>22.6</v>
      </c>
      <c r="Q37" s="52"/>
    </row>
    <row r="38" spans="2:17" ht="15">
      <c r="B38" s="51"/>
      <c r="C38" s="69">
        <v>1999</v>
      </c>
      <c r="D38" s="70">
        <f t="shared" si="0"/>
        <v>23.016666666666666</v>
      </c>
      <c r="E38" s="70">
        <v>22.5</v>
      </c>
      <c r="F38" s="70">
        <v>22.5</v>
      </c>
      <c r="G38" s="70">
        <v>23.4</v>
      </c>
      <c r="H38" s="70">
        <v>23.3</v>
      </c>
      <c r="I38" s="70">
        <v>23.2</v>
      </c>
      <c r="J38" s="70">
        <v>22.7</v>
      </c>
      <c r="K38" s="70">
        <v>23.8</v>
      </c>
      <c r="L38" s="70">
        <v>24.6</v>
      </c>
      <c r="M38" s="70">
        <v>22.7</v>
      </c>
      <c r="N38" s="70">
        <v>22.3</v>
      </c>
      <c r="O38" s="70">
        <v>22.5</v>
      </c>
      <c r="P38" s="70">
        <v>22.7</v>
      </c>
      <c r="Q38" s="52"/>
    </row>
    <row r="39" spans="2:17" ht="15">
      <c r="B39" s="51"/>
      <c r="C39" s="69">
        <v>2000</v>
      </c>
      <c r="D39" s="70">
        <f t="shared" si="0"/>
        <v>23.258333333333336</v>
      </c>
      <c r="E39" s="70">
        <v>22.7</v>
      </c>
      <c r="F39" s="70">
        <v>22.9</v>
      </c>
      <c r="G39" s="70">
        <v>23.1</v>
      </c>
      <c r="H39" s="70">
        <v>23.1</v>
      </c>
      <c r="I39" s="70">
        <v>22.9</v>
      </c>
      <c r="J39" s="70">
        <v>23.4</v>
      </c>
      <c r="K39" s="70">
        <v>24</v>
      </c>
      <c r="L39" s="70">
        <v>24.8</v>
      </c>
      <c r="M39" s="70">
        <v>23</v>
      </c>
      <c r="N39" s="70">
        <v>23.4</v>
      </c>
      <c r="O39" s="70">
        <v>22.6</v>
      </c>
      <c r="P39" s="70">
        <v>23.2</v>
      </c>
      <c r="Q39" s="52"/>
    </row>
    <row r="40" spans="2:17" ht="15">
      <c r="B40" s="51"/>
      <c r="C40" s="69">
        <v>2001</v>
      </c>
      <c r="D40" s="70">
        <f t="shared" si="0"/>
        <v>23.933333333333334</v>
      </c>
      <c r="E40" s="70">
        <v>23.6</v>
      </c>
      <c r="F40" s="70">
        <v>24</v>
      </c>
      <c r="G40" s="70">
        <v>22.9</v>
      </c>
      <c r="H40" s="70">
        <v>23.9</v>
      </c>
      <c r="I40" s="70">
        <v>23.6</v>
      </c>
      <c r="J40" s="70">
        <v>24.4</v>
      </c>
      <c r="K40" s="70">
        <v>24.6</v>
      </c>
      <c r="L40" s="70">
        <v>26</v>
      </c>
      <c r="M40" s="70">
        <v>24.4</v>
      </c>
      <c r="N40" s="70">
        <v>23.9</v>
      </c>
      <c r="O40" s="70">
        <v>22.7</v>
      </c>
      <c r="P40" s="70">
        <v>23.2</v>
      </c>
      <c r="Q40" s="52"/>
    </row>
    <row r="41" spans="2:17" ht="15">
      <c r="B41" s="51"/>
      <c r="C41" s="69">
        <v>2002</v>
      </c>
      <c r="D41" s="70">
        <f t="shared" si="0"/>
        <v>24</v>
      </c>
      <c r="E41" s="70">
        <v>24.3</v>
      </c>
      <c r="F41" s="70">
        <v>24.3</v>
      </c>
      <c r="G41" s="70">
        <v>23.8</v>
      </c>
      <c r="H41" s="70">
        <v>22.9</v>
      </c>
      <c r="I41" s="70">
        <v>24.3</v>
      </c>
      <c r="J41" s="70">
        <v>23.7</v>
      </c>
      <c r="K41" s="70">
        <v>24.5</v>
      </c>
      <c r="L41" s="70">
        <v>25.3</v>
      </c>
      <c r="M41" s="70">
        <v>24.5</v>
      </c>
      <c r="N41" s="70">
        <v>23.6</v>
      </c>
      <c r="O41" s="70">
        <v>23.3</v>
      </c>
      <c r="P41" s="70">
        <v>23.5</v>
      </c>
      <c r="Q41" s="52"/>
    </row>
    <row r="42" spans="2:17" ht="15">
      <c r="B42" s="51"/>
      <c r="C42" s="69">
        <v>2003</v>
      </c>
      <c r="D42" s="70">
        <f t="shared" si="0"/>
        <v>24.233333333333334</v>
      </c>
      <c r="E42" s="70">
        <v>24.8</v>
      </c>
      <c r="F42" s="70">
        <v>25</v>
      </c>
      <c r="G42" s="70">
        <v>24.1</v>
      </c>
      <c r="H42" s="70">
        <v>23.9</v>
      </c>
      <c r="I42" s="70">
        <v>24.6</v>
      </c>
      <c r="J42" s="70">
        <v>23.5</v>
      </c>
      <c r="K42" s="70">
        <v>24.7</v>
      </c>
      <c r="L42" s="70">
        <v>26.1</v>
      </c>
      <c r="M42" s="70">
        <v>24.6</v>
      </c>
      <c r="N42" s="70">
        <v>23.4</v>
      </c>
      <c r="O42" s="70">
        <v>22.8</v>
      </c>
      <c r="P42" s="70">
        <v>23.3</v>
      </c>
      <c r="Q42" s="52"/>
    </row>
    <row r="43" spans="2:17" ht="15">
      <c r="B43" s="51"/>
      <c r="C43" s="69">
        <v>2004</v>
      </c>
      <c r="D43" s="70">
        <f t="shared" si="0"/>
        <v>24.2</v>
      </c>
      <c r="E43" s="70">
        <v>23.6</v>
      </c>
      <c r="F43" s="70">
        <v>24.9</v>
      </c>
      <c r="G43" s="70">
        <v>25.2</v>
      </c>
      <c r="H43" s="70">
        <v>23.3</v>
      </c>
      <c r="I43" s="70">
        <v>23.8</v>
      </c>
      <c r="J43" s="70">
        <v>24.5</v>
      </c>
      <c r="K43" s="70">
        <v>24.2</v>
      </c>
      <c r="L43" s="70">
        <v>26.1</v>
      </c>
      <c r="M43" s="70">
        <v>24.8</v>
      </c>
      <c r="N43" s="70">
        <v>23.4</v>
      </c>
      <c r="O43" s="70">
        <v>23.2</v>
      </c>
      <c r="P43" s="70">
        <v>23.4</v>
      </c>
      <c r="Q43" s="52"/>
    </row>
    <row r="44" spans="2:17" ht="15">
      <c r="B44" s="51"/>
      <c r="C44" s="69">
        <v>2005</v>
      </c>
      <c r="D44" s="70">
        <f t="shared" si="0"/>
        <v>24.3</v>
      </c>
      <c r="E44" s="70">
        <v>23.7</v>
      </c>
      <c r="F44" s="70">
        <v>24.5</v>
      </c>
      <c r="G44" s="70">
        <v>24.6</v>
      </c>
      <c r="H44" s="70">
        <v>24.3</v>
      </c>
      <c r="I44" s="70">
        <v>23.7</v>
      </c>
      <c r="J44" s="70">
        <v>24.6</v>
      </c>
      <c r="K44" s="70">
        <v>25.3</v>
      </c>
      <c r="L44" s="70">
        <v>25.9</v>
      </c>
      <c r="M44" s="70">
        <v>25.7</v>
      </c>
      <c r="N44" s="70">
        <v>23.2</v>
      </c>
      <c r="O44" s="70">
        <v>23</v>
      </c>
      <c r="P44" s="70">
        <v>23.1</v>
      </c>
      <c r="Q44" s="52"/>
    </row>
    <row r="45" spans="2:17" ht="15">
      <c r="B45" s="51"/>
      <c r="C45" s="69">
        <v>2006</v>
      </c>
      <c r="D45" s="70">
        <f t="shared" si="0"/>
        <v>24.033333333333335</v>
      </c>
      <c r="E45" s="70">
        <v>23.6</v>
      </c>
      <c r="F45" s="70">
        <v>24.2</v>
      </c>
      <c r="G45" s="70">
        <v>23.2</v>
      </c>
      <c r="H45" s="70">
        <v>23</v>
      </c>
      <c r="I45" s="70">
        <v>23.9</v>
      </c>
      <c r="J45" s="70">
        <v>23.9</v>
      </c>
      <c r="K45" s="70">
        <v>25.3</v>
      </c>
      <c r="L45" s="70">
        <v>26.3</v>
      </c>
      <c r="M45" s="70">
        <v>24.9</v>
      </c>
      <c r="N45" s="70">
        <v>23.8</v>
      </c>
      <c r="O45" s="70">
        <v>23</v>
      </c>
      <c r="P45" s="70">
        <v>23.3</v>
      </c>
      <c r="Q45" s="52"/>
    </row>
    <row r="46" spans="2:17" ht="15">
      <c r="B46" s="51"/>
      <c r="C46" s="69">
        <v>2007</v>
      </c>
      <c r="D46" s="70">
        <f t="shared" si="0"/>
        <v>23.866666666666664</v>
      </c>
      <c r="E46" s="70">
        <v>24.3</v>
      </c>
      <c r="F46" s="70">
        <v>25.1</v>
      </c>
      <c r="G46" s="70">
        <v>23.8</v>
      </c>
      <c r="H46" s="70">
        <v>23.4</v>
      </c>
      <c r="I46" s="70">
        <v>23.5</v>
      </c>
      <c r="J46" s="70">
        <v>23.7</v>
      </c>
      <c r="K46" s="70">
        <v>24.3</v>
      </c>
      <c r="L46" s="70">
        <v>24</v>
      </c>
      <c r="M46" s="70">
        <v>25</v>
      </c>
      <c r="N46" s="70">
        <v>23.3</v>
      </c>
      <c r="O46" s="70">
        <v>23.3</v>
      </c>
      <c r="P46" s="70">
        <v>22.7</v>
      </c>
      <c r="Q46" s="52"/>
    </row>
    <row r="47" spans="2:17" ht="15">
      <c r="B47" s="51"/>
      <c r="C47" s="69">
        <v>2008</v>
      </c>
      <c r="D47" s="70">
        <f t="shared" si="0"/>
        <v>23.158333333333335</v>
      </c>
      <c r="E47" s="70">
        <v>22.9</v>
      </c>
      <c r="F47" s="70">
        <v>23.4</v>
      </c>
      <c r="G47" s="70">
        <v>23.3</v>
      </c>
      <c r="H47" s="70">
        <v>23</v>
      </c>
      <c r="I47" s="70">
        <v>22.9</v>
      </c>
      <c r="J47" s="70">
        <v>23.3</v>
      </c>
      <c r="K47" s="70">
        <v>23.5</v>
      </c>
      <c r="L47" s="70">
        <v>23.3</v>
      </c>
      <c r="M47" s="70">
        <v>23.8</v>
      </c>
      <c r="N47" s="70">
        <v>23</v>
      </c>
      <c r="O47" s="70">
        <v>22.5</v>
      </c>
      <c r="P47" s="70">
        <v>23</v>
      </c>
      <c r="Q47" s="52"/>
    </row>
    <row r="48" spans="2:17" ht="15">
      <c r="B48" s="51"/>
      <c r="C48" s="69">
        <v>2009</v>
      </c>
      <c r="D48" s="70">
        <f t="shared" si="0"/>
        <v>24.075</v>
      </c>
      <c r="E48" s="70">
        <v>22.9</v>
      </c>
      <c r="F48" s="70">
        <v>23.5</v>
      </c>
      <c r="G48" s="70">
        <v>22.9</v>
      </c>
      <c r="H48" s="70">
        <v>23.5</v>
      </c>
      <c r="I48" s="70">
        <v>23.7</v>
      </c>
      <c r="J48" s="70">
        <v>24.1</v>
      </c>
      <c r="K48" s="70">
        <v>24.9</v>
      </c>
      <c r="L48" s="70">
        <v>25.2</v>
      </c>
      <c r="M48" s="70">
        <v>25.7</v>
      </c>
      <c r="N48" s="70">
        <v>25.1</v>
      </c>
      <c r="O48" s="70">
        <v>23.5</v>
      </c>
      <c r="P48" s="70">
        <v>23.9</v>
      </c>
      <c r="Q48" s="52"/>
    </row>
    <row r="49" spans="2:17" ht="15">
      <c r="B49" s="51"/>
      <c r="C49" s="69">
        <v>2010</v>
      </c>
      <c r="D49" s="70">
        <f t="shared" si="0"/>
        <v>24.016666666666666</v>
      </c>
      <c r="E49" s="70">
        <v>25.1</v>
      </c>
      <c r="F49" s="70">
        <v>25.6</v>
      </c>
      <c r="G49" s="70">
        <v>25.4</v>
      </c>
      <c r="H49" s="70">
        <v>24.2</v>
      </c>
      <c r="I49" s="70">
        <v>24.4</v>
      </c>
      <c r="J49" s="70">
        <v>23.7</v>
      </c>
      <c r="K49" s="70">
        <v>23.3</v>
      </c>
      <c r="L49" s="70">
        <v>24.1</v>
      </c>
      <c r="M49" s="70">
        <v>23.5</v>
      </c>
      <c r="N49" s="70">
        <v>23.3</v>
      </c>
      <c r="O49" s="70">
        <v>22.6</v>
      </c>
      <c r="P49" s="70">
        <v>23</v>
      </c>
      <c r="Q49" s="52"/>
    </row>
    <row r="50" spans="2:17" ht="15">
      <c r="B50" s="51"/>
      <c r="C50" s="69">
        <v>2011</v>
      </c>
      <c r="D50" s="70">
        <f t="shared" si="0"/>
        <v>23.783333333333335</v>
      </c>
      <c r="E50" s="70">
        <v>23.8</v>
      </c>
      <c r="F50" s="70">
        <v>23</v>
      </c>
      <c r="G50" s="70">
        <v>24.7</v>
      </c>
      <c r="H50" s="70">
        <v>22.7</v>
      </c>
      <c r="I50" s="70">
        <v>23.7</v>
      </c>
      <c r="J50" s="70">
        <v>24.1</v>
      </c>
      <c r="K50" s="70">
        <v>24.6</v>
      </c>
      <c r="L50" s="70">
        <v>25</v>
      </c>
      <c r="M50" s="70">
        <v>25.1</v>
      </c>
      <c r="N50" s="70">
        <v>22.9</v>
      </c>
      <c r="O50" s="70">
        <v>22.5</v>
      </c>
      <c r="P50" s="70">
        <v>23.3</v>
      </c>
      <c r="Q50" s="52"/>
    </row>
    <row r="51" spans="2:17" ht="15">
      <c r="B51" s="51"/>
      <c r="C51" s="69">
        <v>2012</v>
      </c>
      <c r="D51" s="70">
        <f>AVERAGE(E51:P51)</f>
        <v>24.291666666666668</v>
      </c>
      <c r="E51" s="70">
        <v>23.4</v>
      </c>
      <c r="F51" s="70">
        <v>24.1</v>
      </c>
      <c r="G51" s="70">
        <v>23.9</v>
      </c>
      <c r="H51" s="70">
        <v>23</v>
      </c>
      <c r="I51" s="70">
        <v>24.1</v>
      </c>
      <c r="J51" s="70">
        <v>25.1</v>
      </c>
      <c r="K51" s="70">
        <v>25.6</v>
      </c>
      <c r="L51" s="70">
        <v>25.6</v>
      </c>
      <c r="M51" s="70">
        <v>26</v>
      </c>
      <c r="N51" s="70">
        <v>23.3</v>
      </c>
      <c r="O51" s="70">
        <v>23.6</v>
      </c>
      <c r="P51" s="70">
        <v>23.8</v>
      </c>
      <c r="Q51" s="52"/>
    </row>
    <row r="52" spans="2:17" ht="15">
      <c r="B52" s="51"/>
      <c r="C52" s="71">
        <v>2013</v>
      </c>
      <c r="D52" s="72">
        <f t="shared" si="0"/>
        <v>24.291666666666668</v>
      </c>
      <c r="E52" s="72">
        <v>24.7</v>
      </c>
      <c r="F52" s="72">
        <v>23.7</v>
      </c>
      <c r="G52" s="72">
        <v>24.6</v>
      </c>
      <c r="H52" s="72">
        <v>24.9</v>
      </c>
      <c r="I52" s="72">
        <v>23.3</v>
      </c>
      <c r="J52" s="72">
        <v>24.7</v>
      </c>
      <c r="K52" s="72">
        <v>24.7</v>
      </c>
      <c r="L52" s="72">
        <v>25.1</v>
      </c>
      <c r="M52" s="72">
        <v>25.2</v>
      </c>
      <c r="N52" s="72">
        <v>24.3</v>
      </c>
      <c r="O52" s="72">
        <v>23</v>
      </c>
      <c r="P52" s="72">
        <v>23.3</v>
      </c>
      <c r="Q52" s="52"/>
    </row>
    <row r="53" spans="2:17" ht="30.7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2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30.75" customHeight="1">
      <c r="B55" s="51"/>
      <c r="C55" s="112" t="s">
        <v>50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5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21.7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21.75" customHeight="1">
      <c r="B59" s="93"/>
      <c r="C59" s="109" t="s">
        <v>77</v>
      </c>
      <c r="D59" s="110"/>
      <c r="E59" s="110"/>
      <c r="F59" s="110"/>
      <c r="G59" s="110"/>
      <c r="H59" s="89"/>
      <c r="I59" s="89"/>
      <c r="J59" s="89"/>
      <c r="K59" s="89"/>
      <c r="L59" s="89"/>
      <c r="M59" s="89"/>
      <c r="N59" s="89"/>
      <c r="O59" s="89"/>
      <c r="P59" s="89"/>
      <c r="Q59" s="94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C54:P54"/>
    <mergeCell ref="C55:P55"/>
    <mergeCell ref="C57:P57"/>
    <mergeCell ref="C59:G59"/>
    <mergeCell ref="B3:M4"/>
    <mergeCell ref="C9:C10"/>
    <mergeCell ref="D9:D10"/>
    <mergeCell ref="E9:P9"/>
    <mergeCell ref="C7:P7"/>
    <mergeCell ref="C56:P56"/>
    <mergeCell ref="C58:G58"/>
    <mergeCell ref="C6:P6"/>
    <mergeCell ref="C53:P5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00390625" style="0" customWidth="1"/>
    <col min="5" max="16" width="5.8515625" style="0" bestFit="1" customWidth="1"/>
    <col min="18" max="18" width="9.574218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6" customHeight="1" thickTop="1">
      <c r="B6" s="49"/>
      <c r="C6" s="131" t="s">
        <v>51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66"/>
    </row>
    <row r="7" spans="2:17" ht="22.5" customHeight="1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30"/>
      <c r="E10" s="88" t="s">
        <v>6</v>
      </c>
      <c r="F10" s="88" t="s">
        <v>7</v>
      </c>
      <c r="G10" s="88" t="s">
        <v>8</v>
      </c>
      <c r="H10" s="88" t="s">
        <v>9</v>
      </c>
      <c r="I10" s="88" t="s">
        <v>10</v>
      </c>
      <c r="J10" s="88" t="s">
        <v>11</v>
      </c>
      <c r="K10" s="88" t="s">
        <v>12</v>
      </c>
      <c r="L10" s="88" t="s">
        <v>13</v>
      </c>
      <c r="M10" s="88" t="s">
        <v>14</v>
      </c>
      <c r="N10" s="88" t="s">
        <v>15</v>
      </c>
      <c r="O10" s="88" t="s">
        <v>16</v>
      </c>
      <c r="P10" s="88" t="s">
        <v>17</v>
      </c>
      <c r="Q10" s="52"/>
    </row>
    <row r="11" spans="2:17" ht="15">
      <c r="B11" s="51"/>
      <c r="C11" s="75">
        <v>1972</v>
      </c>
      <c r="D11" s="76">
        <f>AVERAGE(E11:P11)</f>
        <v>13.100000000000001</v>
      </c>
      <c r="E11" s="76">
        <v>12.6</v>
      </c>
      <c r="F11" s="76">
        <v>12.3</v>
      </c>
      <c r="G11" s="76">
        <v>13.2</v>
      </c>
      <c r="H11" s="76">
        <v>13</v>
      </c>
      <c r="I11" s="76">
        <v>13.9</v>
      </c>
      <c r="J11" s="76">
        <v>13.4</v>
      </c>
      <c r="K11" s="76">
        <v>13.3</v>
      </c>
      <c r="L11" s="76">
        <v>12.9</v>
      </c>
      <c r="M11" s="76">
        <v>13.2</v>
      </c>
      <c r="N11" s="76">
        <v>13</v>
      </c>
      <c r="O11" s="76">
        <v>13.4</v>
      </c>
      <c r="P11" s="76">
        <v>13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13.125</v>
      </c>
      <c r="E12" s="70">
        <v>13.3</v>
      </c>
      <c r="F12" s="70">
        <v>13</v>
      </c>
      <c r="G12" s="70">
        <v>14.2</v>
      </c>
      <c r="H12" s="70">
        <v>13.6</v>
      </c>
      <c r="I12" s="70">
        <v>13.6</v>
      </c>
      <c r="J12" s="70">
        <v>13.2</v>
      </c>
      <c r="K12" s="70">
        <v>12.8</v>
      </c>
      <c r="L12" s="70">
        <v>12.9</v>
      </c>
      <c r="M12" s="70">
        <v>12.6</v>
      </c>
      <c r="N12" s="70">
        <v>12.8</v>
      </c>
      <c r="O12" s="70">
        <v>13.1</v>
      </c>
      <c r="P12" s="70">
        <v>12.4</v>
      </c>
      <c r="Q12" s="52"/>
    </row>
    <row r="13" spans="2:17" ht="15">
      <c r="B13" s="51"/>
      <c r="C13" s="69">
        <v>1974</v>
      </c>
      <c r="D13" s="70">
        <f t="shared" si="0"/>
        <v>12.741666666666667</v>
      </c>
      <c r="E13" s="70">
        <v>12.1</v>
      </c>
      <c r="F13" s="70">
        <v>12.8</v>
      </c>
      <c r="G13" s="70">
        <v>12.9</v>
      </c>
      <c r="H13" s="70">
        <v>13.5</v>
      </c>
      <c r="I13" s="70">
        <v>13</v>
      </c>
      <c r="J13" s="70">
        <v>13</v>
      </c>
      <c r="K13" s="70">
        <v>12.5</v>
      </c>
      <c r="L13" s="70">
        <v>13</v>
      </c>
      <c r="M13" s="70">
        <v>12.4</v>
      </c>
      <c r="N13" s="70">
        <v>12.5</v>
      </c>
      <c r="O13" s="70">
        <v>13.2</v>
      </c>
      <c r="P13" s="70">
        <v>12</v>
      </c>
      <c r="Q13" s="52"/>
    </row>
    <row r="14" spans="2:17" ht="15">
      <c r="B14" s="51"/>
      <c r="C14" s="69">
        <v>1975</v>
      </c>
      <c r="D14" s="70">
        <f t="shared" si="0"/>
        <v>12.733333333333334</v>
      </c>
      <c r="E14" s="70">
        <v>12.3</v>
      </c>
      <c r="F14" s="70">
        <v>12.8</v>
      </c>
      <c r="G14" s="70">
        <v>13</v>
      </c>
      <c r="H14" s="70">
        <v>13.3</v>
      </c>
      <c r="I14" s="70">
        <v>13.2</v>
      </c>
      <c r="J14" s="70">
        <v>13.1</v>
      </c>
      <c r="K14" s="70">
        <v>12.4</v>
      </c>
      <c r="L14" s="70">
        <v>12.5</v>
      </c>
      <c r="M14" s="70">
        <v>12.6</v>
      </c>
      <c r="N14" s="70">
        <v>12.4</v>
      </c>
      <c r="O14" s="70">
        <v>12.9</v>
      </c>
      <c r="P14" s="70">
        <v>12.3</v>
      </c>
      <c r="Q14" s="52"/>
    </row>
    <row r="15" spans="2:17" ht="15">
      <c r="B15" s="51"/>
      <c r="C15" s="69">
        <v>1976</v>
      </c>
      <c r="D15" s="70">
        <f t="shared" si="0"/>
        <v>12.866666666666667</v>
      </c>
      <c r="E15" s="70">
        <v>12.2</v>
      </c>
      <c r="F15" s="70">
        <v>12.4</v>
      </c>
      <c r="G15" s="70">
        <v>13.2</v>
      </c>
      <c r="H15" s="70">
        <v>13</v>
      </c>
      <c r="I15" s="70">
        <v>13.4</v>
      </c>
      <c r="J15" s="70">
        <v>12.8</v>
      </c>
      <c r="K15" s="70">
        <v>12.7</v>
      </c>
      <c r="L15" s="70">
        <v>12.4</v>
      </c>
      <c r="M15" s="70">
        <v>13.1</v>
      </c>
      <c r="N15" s="70">
        <v>13.3</v>
      </c>
      <c r="O15" s="70">
        <v>13</v>
      </c>
      <c r="P15" s="70">
        <v>12.9</v>
      </c>
      <c r="Q15" s="52"/>
    </row>
    <row r="16" spans="2:21" ht="15">
      <c r="B16" s="51"/>
      <c r="C16" s="69">
        <v>1977</v>
      </c>
      <c r="D16" s="70">
        <f t="shared" si="0"/>
        <v>13.375</v>
      </c>
      <c r="E16" s="70">
        <v>12.7</v>
      </c>
      <c r="F16" s="70">
        <v>13.1</v>
      </c>
      <c r="G16" s="70">
        <v>14.2</v>
      </c>
      <c r="H16" s="70">
        <v>13.9</v>
      </c>
      <c r="I16" s="70">
        <v>13.6</v>
      </c>
      <c r="J16" s="70">
        <v>13.3</v>
      </c>
      <c r="K16" s="70">
        <v>13.3</v>
      </c>
      <c r="L16" s="70">
        <v>12.9</v>
      </c>
      <c r="M16" s="70">
        <v>13.4</v>
      </c>
      <c r="N16" s="70">
        <v>13.6</v>
      </c>
      <c r="O16" s="70">
        <v>13.2</v>
      </c>
      <c r="P16" s="70">
        <v>13.3</v>
      </c>
      <c r="Q16" s="52"/>
      <c r="S16" s="2"/>
      <c r="T16" s="2"/>
      <c r="U16" s="2"/>
    </row>
    <row r="17" spans="2:21" ht="15">
      <c r="B17" s="51"/>
      <c r="C17" s="69">
        <v>1978</v>
      </c>
      <c r="D17" s="70">
        <f t="shared" si="0"/>
        <v>13.233333333333333</v>
      </c>
      <c r="E17" s="70">
        <v>12.5</v>
      </c>
      <c r="F17" s="70">
        <v>13.6</v>
      </c>
      <c r="G17" s="70">
        <v>13.6</v>
      </c>
      <c r="H17" s="70">
        <v>13.8</v>
      </c>
      <c r="I17" s="70">
        <v>13.9</v>
      </c>
      <c r="J17" s="70">
        <v>13.3</v>
      </c>
      <c r="K17" s="70">
        <v>12.7</v>
      </c>
      <c r="L17" s="70">
        <v>12.7</v>
      </c>
      <c r="M17" s="70">
        <v>13.1</v>
      </c>
      <c r="N17" s="70">
        <v>13.2</v>
      </c>
      <c r="O17" s="70">
        <v>13.2</v>
      </c>
      <c r="P17" s="70">
        <v>13.2</v>
      </c>
      <c r="Q17" s="52"/>
      <c r="S17" s="2"/>
      <c r="T17" s="2"/>
      <c r="U17" s="2"/>
    </row>
    <row r="18" spans="2:21" ht="15">
      <c r="B18" s="51"/>
      <c r="C18" s="69">
        <v>1979</v>
      </c>
      <c r="D18" s="70">
        <f t="shared" si="0"/>
        <v>13.483333333333334</v>
      </c>
      <c r="E18" s="70">
        <v>12.9</v>
      </c>
      <c r="F18" s="70">
        <v>13</v>
      </c>
      <c r="G18" s="70">
        <v>13.7</v>
      </c>
      <c r="H18" s="70">
        <v>14.3</v>
      </c>
      <c r="I18" s="70">
        <v>13.9</v>
      </c>
      <c r="J18" s="70">
        <v>13.4</v>
      </c>
      <c r="K18" s="70">
        <v>13.3</v>
      </c>
      <c r="L18" s="70">
        <v>13.2</v>
      </c>
      <c r="M18" s="70">
        <v>13.1</v>
      </c>
      <c r="N18" s="70">
        <v>13.7</v>
      </c>
      <c r="O18" s="70">
        <v>14</v>
      </c>
      <c r="P18" s="70">
        <v>13.3</v>
      </c>
      <c r="Q18" s="52"/>
      <c r="S18" s="2"/>
      <c r="T18" s="2"/>
      <c r="U18" s="2"/>
    </row>
    <row r="19" spans="2:17" ht="15">
      <c r="B19" s="51"/>
      <c r="C19" s="69">
        <v>1980</v>
      </c>
      <c r="D19" s="70">
        <f t="shared" si="0"/>
        <v>13.616666666666667</v>
      </c>
      <c r="E19" s="70">
        <v>13.5</v>
      </c>
      <c r="F19" s="70">
        <v>13.3</v>
      </c>
      <c r="G19" s="70">
        <v>14.3</v>
      </c>
      <c r="H19" s="70">
        <v>14.2</v>
      </c>
      <c r="I19" s="70">
        <v>14.2</v>
      </c>
      <c r="J19" s="70">
        <v>13.9</v>
      </c>
      <c r="K19" s="70">
        <v>13.7</v>
      </c>
      <c r="L19" s="70">
        <v>12.8</v>
      </c>
      <c r="M19" s="70">
        <v>13.8</v>
      </c>
      <c r="N19" s="70">
        <v>13.7</v>
      </c>
      <c r="O19" s="70">
        <v>13.1</v>
      </c>
      <c r="P19" s="70">
        <v>12.9</v>
      </c>
      <c r="Q19" s="52"/>
    </row>
    <row r="20" spans="2:17" ht="15">
      <c r="B20" s="51"/>
      <c r="C20" s="69">
        <v>1981</v>
      </c>
      <c r="D20" s="70">
        <f t="shared" si="0"/>
        <v>13.516666666666666</v>
      </c>
      <c r="E20" s="70">
        <v>12.5</v>
      </c>
      <c r="F20" s="70">
        <v>14</v>
      </c>
      <c r="G20" s="70">
        <v>13.8</v>
      </c>
      <c r="H20" s="70">
        <v>14.1</v>
      </c>
      <c r="I20" s="70">
        <v>14.1</v>
      </c>
      <c r="J20" s="70">
        <v>14</v>
      </c>
      <c r="K20" s="70">
        <v>13.2</v>
      </c>
      <c r="L20" s="70">
        <v>13.2</v>
      </c>
      <c r="M20" s="70">
        <v>13</v>
      </c>
      <c r="N20" s="70">
        <v>13.2</v>
      </c>
      <c r="O20" s="70">
        <v>13.7</v>
      </c>
      <c r="P20" s="70">
        <v>13.4</v>
      </c>
      <c r="Q20" s="52"/>
    </row>
    <row r="21" spans="2:17" ht="15">
      <c r="B21" s="51"/>
      <c r="C21" s="69">
        <v>1982</v>
      </c>
      <c r="D21" s="70">
        <f t="shared" si="0"/>
        <v>13.558333333333335</v>
      </c>
      <c r="E21" s="70">
        <v>12.7</v>
      </c>
      <c r="F21" s="70">
        <v>13.9</v>
      </c>
      <c r="G21" s="70">
        <v>13.9</v>
      </c>
      <c r="H21" s="70">
        <v>13.9</v>
      </c>
      <c r="I21" s="70">
        <v>13.7</v>
      </c>
      <c r="J21" s="70">
        <v>13.8</v>
      </c>
      <c r="K21" s="70">
        <v>13.4</v>
      </c>
      <c r="L21" s="70">
        <v>13.2</v>
      </c>
      <c r="M21" s="70">
        <v>13.7</v>
      </c>
      <c r="N21" s="70">
        <v>13.3</v>
      </c>
      <c r="O21" s="70">
        <v>13.4</v>
      </c>
      <c r="P21" s="70">
        <v>13.8</v>
      </c>
      <c r="Q21" s="52"/>
    </row>
    <row r="22" spans="2:17" ht="15">
      <c r="B22" s="51"/>
      <c r="C22" s="69">
        <v>1983</v>
      </c>
      <c r="D22" s="70">
        <f t="shared" si="0"/>
        <v>13.941666666666668</v>
      </c>
      <c r="E22" s="70">
        <v>14.1</v>
      </c>
      <c r="F22" s="70">
        <v>14.7</v>
      </c>
      <c r="G22" s="70">
        <v>14.6</v>
      </c>
      <c r="H22" s="70">
        <v>14.4</v>
      </c>
      <c r="I22" s="70">
        <v>14.8</v>
      </c>
      <c r="J22" s="70">
        <v>13.8</v>
      </c>
      <c r="K22" s="70">
        <v>13.9</v>
      </c>
      <c r="L22" s="70">
        <v>13.6</v>
      </c>
      <c r="M22" s="70">
        <v>13.7</v>
      </c>
      <c r="N22" s="70">
        <v>13.3</v>
      </c>
      <c r="O22" s="70">
        <v>13.6</v>
      </c>
      <c r="P22" s="70">
        <v>12.8</v>
      </c>
      <c r="Q22" s="52"/>
    </row>
    <row r="23" spans="2:17" ht="15">
      <c r="B23" s="51"/>
      <c r="C23" s="69">
        <v>1984</v>
      </c>
      <c r="D23" s="70">
        <f t="shared" si="0"/>
        <v>13.041666666666666</v>
      </c>
      <c r="E23" s="70">
        <v>12.5</v>
      </c>
      <c r="F23" s="70">
        <v>12.8</v>
      </c>
      <c r="G23" s="70">
        <v>13.4</v>
      </c>
      <c r="H23" s="70">
        <v>13.3</v>
      </c>
      <c r="I23" s="70">
        <v>13.8</v>
      </c>
      <c r="J23" s="70">
        <v>13.1</v>
      </c>
      <c r="K23" s="70">
        <v>12.7</v>
      </c>
      <c r="L23" s="70">
        <v>13.2</v>
      </c>
      <c r="M23" s="70">
        <v>12.7</v>
      </c>
      <c r="N23" s="70">
        <v>13.1</v>
      </c>
      <c r="O23" s="70">
        <v>13</v>
      </c>
      <c r="P23" s="70">
        <v>12.9</v>
      </c>
      <c r="Q23" s="52"/>
    </row>
    <row r="24" spans="2:17" ht="15">
      <c r="B24" s="51"/>
      <c r="C24" s="69">
        <v>1985</v>
      </c>
      <c r="D24" s="70">
        <f t="shared" si="0"/>
        <v>12.975</v>
      </c>
      <c r="E24" s="70">
        <v>12.5</v>
      </c>
      <c r="F24" s="70">
        <v>12.3</v>
      </c>
      <c r="G24" s="70">
        <v>13.8</v>
      </c>
      <c r="H24" s="70">
        <v>13.6</v>
      </c>
      <c r="I24" s="70">
        <v>13.6</v>
      </c>
      <c r="J24" s="70">
        <v>13.2</v>
      </c>
      <c r="K24" s="70">
        <v>12.7</v>
      </c>
      <c r="L24" s="70">
        <v>12.8</v>
      </c>
      <c r="M24" s="70">
        <v>12.9</v>
      </c>
      <c r="N24" s="70">
        <v>13.1</v>
      </c>
      <c r="O24" s="70">
        <v>12.7</v>
      </c>
      <c r="P24" s="70">
        <v>12.5</v>
      </c>
      <c r="Q24" s="52"/>
    </row>
    <row r="25" spans="2:17" ht="15">
      <c r="B25" s="51"/>
      <c r="C25" s="69">
        <v>1986</v>
      </c>
      <c r="D25" s="70">
        <f t="shared" si="0"/>
        <v>13.299999999999999</v>
      </c>
      <c r="E25" s="70">
        <v>13.2</v>
      </c>
      <c r="F25" s="70">
        <v>12.7</v>
      </c>
      <c r="G25" s="70">
        <v>13.2</v>
      </c>
      <c r="H25" s="70">
        <v>13.9</v>
      </c>
      <c r="I25" s="70">
        <v>13.9</v>
      </c>
      <c r="J25" s="70">
        <v>13.3</v>
      </c>
      <c r="K25" s="70">
        <v>12.9</v>
      </c>
      <c r="L25" s="70">
        <v>13.3</v>
      </c>
      <c r="M25" s="70">
        <v>13.3</v>
      </c>
      <c r="N25" s="70">
        <v>13.4</v>
      </c>
      <c r="O25" s="70">
        <v>13.5</v>
      </c>
      <c r="P25" s="70">
        <v>13</v>
      </c>
      <c r="Q25" s="52"/>
    </row>
    <row r="26" spans="2:17" ht="15">
      <c r="B26" s="51"/>
      <c r="C26" s="69">
        <v>1987</v>
      </c>
      <c r="D26" s="70">
        <f t="shared" si="0"/>
        <v>13.891666666666666</v>
      </c>
      <c r="E26" s="70">
        <v>13.2</v>
      </c>
      <c r="F26" s="70">
        <v>14.1</v>
      </c>
      <c r="G26" s="70">
        <v>13.8</v>
      </c>
      <c r="H26" s="70">
        <v>14.3</v>
      </c>
      <c r="I26" s="70">
        <v>14.3</v>
      </c>
      <c r="J26" s="70">
        <v>14.4</v>
      </c>
      <c r="K26" s="70">
        <v>14.1</v>
      </c>
      <c r="L26" s="70">
        <v>13.8</v>
      </c>
      <c r="M26" s="70">
        <v>13.6</v>
      </c>
      <c r="N26" s="70">
        <v>13.9</v>
      </c>
      <c r="O26" s="70">
        <v>13.8</v>
      </c>
      <c r="P26" s="70">
        <v>13.4</v>
      </c>
      <c r="Q26" s="52"/>
    </row>
    <row r="27" spans="2:17" ht="15">
      <c r="B27" s="51"/>
      <c r="C27" s="69">
        <v>1988</v>
      </c>
      <c r="D27" s="70">
        <f t="shared" si="0"/>
        <v>13.441666666666665</v>
      </c>
      <c r="E27" s="70">
        <v>13.3</v>
      </c>
      <c r="F27" s="70">
        <v>14</v>
      </c>
      <c r="G27" s="70">
        <v>13.8</v>
      </c>
      <c r="H27" s="70">
        <v>14.1</v>
      </c>
      <c r="I27" s="70">
        <v>14</v>
      </c>
      <c r="J27" s="70">
        <v>13.3</v>
      </c>
      <c r="K27" s="70">
        <v>13.3</v>
      </c>
      <c r="L27" s="70">
        <v>13.1</v>
      </c>
      <c r="M27" s="70">
        <v>13.2</v>
      </c>
      <c r="N27" s="70">
        <v>13.2</v>
      </c>
      <c r="O27" s="70">
        <v>13.3</v>
      </c>
      <c r="P27" s="70">
        <v>12.7</v>
      </c>
      <c r="Q27" s="52"/>
    </row>
    <row r="28" spans="2:17" ht="15">
      <c r="B28" s="51"/>
      <c r="C28" s="69">
        <v>1989</v>
      </c>
      <c r="D28" s="70">
        <f t="shared" si="0"/>
        <v>13.266666666666666</v>
      </c>
      <c r="E28" s="70">
        <v>13</v>
      </c>
      <c r="F28" s="70">
        <v>13</v>
      </c>
      <c r="G28" s="70">
        <v>12.6</v>
      </c>
      <c r="H28" s="70">
        <v>13.8</v>
      </c>
      <c r="I28" s="70">
        <v>13.6</v>
      </c>
      <c r="J28" s="70">
        <v>13.8</v>
      </c>
      <c r="K28" s="70">
        <v>13</v>
      </c>
      <c r="L28" s="70">
        <v>13.2</v>
      </c>
      <c r="M28" s="70">
        <v>13.1</v>
      </c>
      <c r="N28" s="70">
        <v>13.7</v>
      </c>
      <c r="O28" s="70">
        <v>13.8</v>
      </c>
      <c r="P28" s="70">
        <v>12.6</v>
      </c>
      <c r="Q28" s="52"/>
    </row>
    <row r="29" spans="2:17" ht="15">
      <c r="B29" s="51"/>
      <c r="C29" s="69">
        <v>1990</v>
      </c>
      <c r="D29" s="70">
        <f t="shared" si="0"/>
        <v>13.766666666666666</v>
      </c>
      <c r="E29" s="70">
        <v>13.5</v>
      </c>
      <c r="F29" s="70">
        <v>13.4</v>
      </c>
      <c r="G29" s="70">
        <v>14.1</v>
      </c>
      <c r="H29" s="70">
        <v>14</v>
      </c>
      <c r="I29" s="70">
        <v>14.2</v>
      </c>
      <c r="J29" s="70">
        <v>14.3</v>
      </c>
      <c r="K29" s="70">
        <v>13.6</v>
      </c>
      <c r="L29" s="70">
        <v>13.8</v>
      </c>
      <c r="M29" s="70">
        <v>13.6</v>
      </c>
      <c r="N29" s="70">
        <v>13.4</v>
      </c>
      <c r="O29" s="70">
        <v>13.8</v>
      </c>
      <c r="P29" s="70">
        <v>13.5</v>
      </c>
      <c r="Q29" s="52"/>
    </row>
    <row r="30" spans="2:17" ht="15">
      <c r="B30" s="51"/>
      <c r="C30" s="69">
        <v>1991</v>
      </c>
      <c r="D30" s="70">
        <f t="shared" si="0"/>
        <v>14.049999999999999</v>
      </c>
      <c r="E30" s="70">
        <v>13.6</v>
      </c>
      <c r="F30" s="70">
        <v>14.6</v>
      </c>
      <c r="G30" s="70">
        <v>14</v>
      </c>
      <c r="H30" s="70">
        <v>14.4</v>
      </c>
      <c r="I30" s="70">
        <v>14.6</v>
      </c>
      <c r="J30" s="70">
        <v>14.7</v>
      </c>
      <c r="K30" s="70">
        <v>13.9</v>
      </c>
      <c r="L30" s="70">
        <v>13.6</v>
      </c>
      <c r="M30" s="70">
        <v>14.1</v>
      </c>
      <c r="N30" s="70">
        <v>13.4</v>
      </c>
      <c r="O30" s="70">
        <v>13.6</v>
      </c>
      <c r="P30" s="70">
        <v>14.1</v>
      </c>
      <c r="Q30" s="52"/>
    </row>
    <row r="31" spans="2:17" ht="15">
      <c r="B31" s="51"/>
      <c r="C31" s="69">
        <v>1992</v>
      </c>
      <c r="D31" s="70">
        <f t="shared" si="0"/>
        <v>14.275</v>
      </c>
      <c r="E31" s="70">
        <v>13.8</v>
      </c>
      <c r="F31" s="70">
        <v>14.2</v>
      </c>
      <c r="G31" s="70">
        <v>14.9</v>
      </c>
      <c r="H31" s="70">
        <v>15.1</v>
      </c>
      <c r="I31" s="70">
        <v>14.7</v>
      </c>
      <c r="J31" s="70">
        <v>15.1</v>
      </c>
      <c r="K31" s="70">
        <v>13.7</v>
      </c>
      <c r="L31" s="70">
        <v>14.4</v>
      </c>
      <c r="M31" s="70">
        <v>13.7</v>
      </c>
      <c r="N31" s="70">
        <v>14</v>
      </c>
      <c r="O31" s="70">
        <v>13.8</v>
      </c>
      <c r="P31" s="70">
        <v>13.9</v>
      </c>
      <c r="Q31" s="52"/>
    </row>
    <row r="32" spans="2:17" ht="15">
      <c r="B32" s="51"/>
      <c r="C32" s="69">
        <v>1993</v>
      </c>
      <c r="D32" s="70">
        <f t="shared" si="0"/>
        <v>14.158333333333333</v>
      </c>
      <c r="E32" s="70">
        <v>14.2</v>
      </c>
      <c r="F32" s="70">
        <v>14.2</v>
      </c>
      <c r="G32" s="70">
        <v>14.5</v>
      </c>
      <c r="H32" s="70">
        <v>14.5</v>
      </c>
      <c r="I32" s="70">
        <v>14.5</v>
      </c>
      <c r="J32" s="70">
        <v>14.6</v>
      </c>
      <c r="K32" s="70">
        <v>14.1</v>
      </c>
      <c r="L32" s="70">
        <v>14.1</v>
      </c>
      <c r="M32" s="70">
        <v>13.8</v>
      </c>
      <c r="N32" s="70">
        <v>13.7</v>
      </c>
      <c r="O32" s="70">
        <v>13.8</v>
      </c>
      <c r="P32" s="70">
        <v>13.9</v>
      </c>
      <c r="Q32" s="52"/>
    </row>
    <row r="33" spans="2:17" ht="15">
      <c r="B33" s="51"/>
      <c r="C33" s="69">
        <v>1994</v>
      </c>
      <c r="D33" s="70">
        <f t="shared" si="0"/>
        <v>13.775</v>
      </c>
      <c r="E33" s="70">
        <v>13.6</v>
      </c>
      <c r="F33" s="70">
        <v>14.1</v>
      </c>
      <c r="G33" s="70">
        <v>14.1</v>
      </c>
      <c r="H33" s="70">
        <v>14.5</v>
      </c>
      <c r="I33" s="70">
        <v>14.7</v>
      </c>
      <c r="J33" s="70">
        <v>14.2</v>
      </c>
      <c r="K33" s="70">
        <v>13.4</v>
      </c>
      <c r="L33" s="70">
        <v>13.3</v>
      </c>
      <c r="M33" s="70">
        <v>13.7</v>
      </c>
      <c r="N33" s="70">
        <v>13.2</v>
      </c>
      <c r="O33" s="70">
        <v>13.2</v>
      </c>
      <c r="P33" s="70">
        <v>13.3</v>
      </c>
      <c r="Q33" s="52"/>
    </row>
    <row r="34" spans="2:17" ht="15">
      <c r="B34" s="51"/>
      <c r="C34" s="69">
        <v>1995</v>
      </c>
      <c r="D34" s="70">
        <f t="shared" si="0"/>
        <v>13.366666666666665</v>
      </c>
      <c r="E34" s="70">
        <v>12.9</v>
      </c>
      <c r="F34" s="70">
        <v>13.1</v>
      </c>
      <c r="G34" s="70">
        <v>13.8</v>
      </c>
      <c r="H34" s="70">
        <v>14</v>
      </c>
      <c r="I34" s="70">
        <v>13.8</v>
      </c>
      <c r="J34" s="70">
        <v>14</v>
      </c>
      <c r="K34" s="70">
        <v>13.3</v>
      </c>
      <c r="L34" s="70">
        <v>12.8</v>
      </c>
      <c r="M34" s="70">
        <v>13.7</v>
      </c>
      <c r="N34" s="70">
        <v>13.4</v>
      </c>
      <c r="O34" s="70">
        <v>13.1</v>
      </c>
      <c r="P34" s="70">
        <v>12.5</v>
      </c>
      <c r="Q34" s="52"/>
    </row>
    <row r="35" spans="2:17" ht="15">
      <c r="B35" s="51"/>
      <c r="C35" s="69">
        <v>1996</v>
      </c>
      <c r="D35" s="70">
        <f t="shared" si="0"/>
        <v>13.016666666666667</v>
      </c>
      <c r="E35" s="70">
        <v>11.5</v>
      </c>
      <c r="F35" s="70">
        <v>12.8</v>
      </c>
      <c r="G35" s="70">
        <v>13.2</v>
      </c>
      <c r="H35" s="70">
        <v>13.3</v>
      </c>
      <c r="I35" s="70">
        <v>13</v>
      </c>
      <c r="J35" s="70">
        <v>13.4</v>
      </c>
      <c r="K35" s="70">
        <v>12.9</v>
      </c>
      <c r="L35" s="70">
        <v>13</v>
      </c>
      <c r="M35" s="70">
        <v>13.5</v>
      </c>
      <c r="N35" s="70">
        <v>13.2</v>
      </c>
      <c r="O35" s="70">
        <v>13.5</v>
      </c>
      <c r="P35" s="70">
        <v>12.9</v>
      </c>
      <c r="Q35" s="52"/>
    </row>
    <row r="36" spans="2:17" ht="15">
      <c r="B36" s="51"/>
      <c r="C36" s="69">
        <v>1997</v>
      </c>
      <c r="D36" s="70">
        <f t="shared" si="0"/>
        <v>13.925000000000002</v>
      </c>
      <c r="E36" s="70">
        <v>13.1</v>
      </c>
      <c r="F36" s="70">
        <v>14</v>
      </c>
      <c r="G36" s="70">
        <v>13.6</v>
      </c>
      <c r="H36" s="70">
        <v>13.6</v>
      </c>
      <c r="I36" s="70">
        <v>14.4</v>
      </c>
      <c r="J36" s="70">
        <v>14.3</v>
      </c>
      <c r="K36" s="70">
        <v>13.9</v>
      </c>
      <c r="L36" s="70">
        <v>13.9</v>
      </c>
      <c r="M36" s="70">
        <v>13.9</v>
      </c>
      <c r="N36" s="70">
        <v>14.5</v>
      </c>
      <c r="O36" s="70">
        <v>13.8</v>
      </c>
      <c r="P36" s="70">
        <v>14.1</v>
      </c>
      <c r="Q36" s="52"/>
    </row>
    <row r="37" spans="2:17" ht="15">
      <c r="B37" s="51"/>
      <c r="C37" s="69">
        <v>1998</v>
      </c>
      <c r="D37" s="70">
        <f t="shared" si="0"/>
        <v>14.475</v>
      </c>
      <c r="E37" s="70">
        <v>14.6</v>
      </c>
      <c r="F37" s="70">
        <v>15</v>
      </c>
      <c r="G37" s="70">
        <v>15.2</v>
      </c>
      <c r="H37" s="70">
        <v>15.6</v>
      </c>
      <c r="I37" s="70">
        <v>14.8</v>
      </c>
      <c r="J37" s="70">
        <v>14.5</v>
      </c>
      <c r="K37" s="70">
        <v>13.8</v>
      </c>
      <c r="L37" s="70">
        <v>13.8</v>
      </c>
      <c r="M37" s="70">
        <v>13.9</v>
      </c>
      <c r="N37" s="70">
        <v>14.2</v>
      </c>
      <c r="O37" s="70">
        <v>14.4</v>
      </c>
      <c r="P37" s="70">
        <v>13.9</v>
      </c>
      <c r="Q37" s="52"/>
    </row>
    <row r="38" spans="2:17" ht="15">
      <c r="B38" s="51"/>
      <c r="C38" s="69">
        <v>1999</v>
      </c>
      <c r="D38" s="70">
        <f t="shared" si="0"/>
        <v>13.583333333333334</v>
      </c>
      <c r="E38" s="70">
        <v>13.6</v>
      </c>
      <c r="F38" s="70">
        <v>13.7</v>
      </c>
      <c r="G38" s="70">
        <v>13.6</v>
      </c>
      <c r="H38" s="70">
        <v>13.9</v>
      </c>
      <c r="I38" s="70">
        <v>14</v>
      </c>
      <c r="J38" s="70">
        <v>13.5</v>
      </c>
      <c r="K38" s="70">
        <v>13.8</v>
      </c>
      <c r="L38" s="70">
        <v>13.4</v>
      </c>
      <c r="M38" s="70">
        <v>13.2</v>
      </c>
      <c r="N38" s="70">
        <v>13.3</v>
      </c>
      <c r="O38" s="70">
        <v>13.6</v>
      </c>
      <c r="P38" s="70">
        <v>13.4</v>
      </c>
      <c r="Q38" s="52"/>
    </row>
    <row r="39" spans="2:17" ht="15">
      <c r="B39" s="51"/>
      <c r="C39" s="69">
        <v>2000</v>
      </c>
      <c r="D39" s="70">
        <f t="shared" si="0"/>
        <v>13.399999999999999</v>
      </c>
      <c r="E39" s="70">
        <v>12.9</v>
      </c>
      <c r="F39" s="70">
        <v>13.2</v>
      </c>
      <c r="G39" s="70">
        <v>13.5</v>
      </c>
      <c r="H39" s="70">
        <v>13.7</v>
      </c>
      <c r="I39" s="70">
        <v>13.8</v>
      </c>
      <c r="J39" s="70">
        <v>14.2</v>
      </c>
      <c r="K39" s="70">
        <v>13.3</v>
      </c>
      <c r="L39" s="70">
        <v>13.5</v>
      </c>
      <c r="M39" s="70">
        <v>13</v>
      </c>
      <c r="N39" s="70">
        <v>13.5</v>
      </c>
      <c r="O39" s="70">
        <v>13.2</v>
      </c>
      <c r="P39" s="70">
        <v>13</v>
      </c>
      <c r="Q39" s="52"/>
    </row>
    <row r="40" spans="2:17" ht="15">
      <c r="B40" s="51"/>
      <c r="C40" s="69">
        <v>2001</v>
      </c>
      <c r="D40" s="70">
        <f t="shared" si="0"/>
        <v>13.808333333333332</v>
      </c>
      <c r="E40" s="70">
        <v>12.5</v>
      </c>
      <c r="F40" s="70">
        <v>13.5</v>
      </c>
      <c r="G40" s="70">
        <v>14</v>
      </c>
      <c r="H40" s="70">
        <v>14.2</v>
      </c>
      <c r="I40" s="70">
        <v>14.2</v>
      </c>
      <c r="J40" s="70">
        <v>13.8</v>
      </c>
      <c r="K40" s="70">
        <v>13.6</v>
      </c>
      <c r="L40" s="70">
        <v>13.9</v>
      </c>
      <c r="M40" s="70">
        <v>13.2</v>
      </c>
      <c r="N40" s="70">
        <v>14.2</v>
      </c>
      <c r="O40" s="70">
        <v>13.9</v>
      </c>
      <c r="P40" s="70">
        <v>14.7</v>
      </c>
      <c r="Q40" s="52"/>
    </row>
    <row r="41" spans="2:17" ht="15">
      <c r="B41" s="51"/>
      <c r="C41" s="69">
        <v>2002</v>
      </c>
      <c r="D41" s="70">
        <f t="shared" si="0"/>
        <v>14.266666666666666</v>
      </c>
      <c r="E41" s="70">
        <v>13.8</v>
      </c>
      <c r="F41" s="70">
        <v>14.3</v>
      </c>
      <c r="G41" s="70">
        <v>14.2</v>
      </c>
      <c r="H41" s="70">
        <v>14.4</v>
      </c>
      <c r="I41" s="70">
        <v>14.9</v>
      </c>
      <c r="J41" s="70">
        <v>14.3</v>
      </c>
      <c r="K41" s="70">
        <v>14.3</v>
      </c>
      <c r="L41" s="70">
        <v>14.2</v>
      </c>
      <c r="M41" s="70">
        <v>14.1</v>
      </c>
      <c r="N41" s="70">
        <v>14.2</v>
      </c>
      <c r="O41" s="70">
        <v>14</v>
      </c>
      <c r="P41" s="70">
        <v>14.5</v>
      </c>
      <c r="Q41" s="52"/>
    </row>
    <row r="42" spans="2:17" ht="15">
      <c r="B42" s="51"/>
      <c r="C42" s="69">
        <v>2003</v>
      </c>
      <c r="D42" s="70">
        <f t="shared" si="0"/>
        <v>13.875</v>
      </c>
      <c r="E42" s="70">
        <v>14</v>
      </c>
      <c r="F42" s="70">
        <v>14.6</v>
      </c>
      <c r="G42" s="70">
        <v>14.3</v>
      </c>
      <c r="H42" s="70">
        <v>14.5</v>
      </c>
      <c r="I42" s="70">
        <v>14.7</v>
      </c>
      <c r="J42" s="70">
        <v>13.5</v>
      </c>
      <c r="K42" s="70">
        <v>13.6</v>
      </c>
      <c r="L42" s="70">
        <v>13.7</v>
      </c>
      <c r="M42" s="70">
        <v>13.3</v>
      </c>
      <c r="N42" s="70">
        <v>13.5</v>
      </c>
      <c r="O42" s="70">
        <v>13.3</v>
      </c>
      <c r="P42" s="70">
        <v>13.5</v>
      </c>
      <c r="Q42" s="52"/>
    </row>
    <row r="43" spans="2:17" ht="15">
      <c r="B43" s="51"/>
      <c r="C43" s="69">
        <v>2004</v>
      </c>
      <c r="D43" s="70">
        <f t="shared" si="0"/>
        <v>13.483333333333333</v>
      </c>
      <c r="E43" s="70">
        <v>13</v>
      </c>
      <c r="F43" s="70">
        <v>13.5</v>
      </c>
      <c r="G43" s="70">
        <v>14.1</v>
      </c>
      <c r="H43" s="70">
        <v>13.5</v>
      </c>
      <c r="I43" s="70">
        <v>14</v>
      </c>
      <c r="J43" s="70">
        <v>13.7</v>
      </c>
      <c r="K43" s="70">
        <v>13.1</v>
      </c>
      <c r="L43" s="70">
        <v>13.6</v>
      </c>
      <c r="M43" s="70">
        <v>13</v>
      </c>
      <c r="N43" s="70">
        <v>13.3</v>
      </c>
      <c r="O43" s="70">
        <v>13.6</v>
      </c>
      <c r="P43" s="70">
        <v>13.4</v>
      </c>
      <c r="Q43" s="52"/>
    </row>
    <row r="44" spans="2:17" ht="15">
      <c r="B44" s="51"/>
      <c r="C44" s="69">
        <v>2005</v>
      </c>
      <c r="D44" s="70">
        <f t="shared" si="0"/>
        <v>13.716666666666667</v>
      </c>
      <c r="E44" s="70">
        <v>13.4</v>
      </c>
      <c r="F44" s="70">
        <v>14.1</v>
      </c>
      <c r="G44" s="70">
        <v>13.9</v>
      </c>
      <c r="H44" s="70">
        <v>14.4</v>
      </c>
      <c r="I44" s="70">
        <v>14.2</v>
      </c>
      <c r="J44" s="70">
        <v>14</v>
      </c>
      <c r="K44" s="70">
        <v>13.9</v>
      </c>
      <c r="L44" s="70">
        <v>13.6</v>
      </c>
      <c r="M44" s="70">
        <v>13.6</v>
      </c>
      <c r="N44" s="70">
        <v>13.1</v>
      </c>
      <c r="O44" s="70">
        <v>13.3</v>
      </c>
      <c r="P44" s="70">
        <v>13.1</v>
      </c>
      <c r="Q44" s="52"/>
    </row>
    <row r="45" spans="2:17" ht="15">
      <c r="B45" s="51"/>
      <c r="C45" s="69">
        <v>2006</v>
      </c>
      <c r="D45" s="70">
        <f t="shared" si="0"/>
        <v>13.649999999999999</v>
      </c>
      <c r="E45" s="70">
        <v>13.5</v>
      </c>
      <c r="F45" s="70">
        <v>13.8</v>
      </c>
      <c r="G45" s="70">
        <v>13.3</v>
      </c>
      <c r="H45" s="70">
        <v>13.5</v>
      </c>
      <c r="I45" s="70">
        <v>13.7</v>
      </c>
      <c r="J45" s="70">
        <v>13.8</v>
      </c>
      <c r="K45" s="70">
        <v>13.8</v>
      </c>
      <c r="L45" s="70">
        <v>13.9</v>
      </c>
      <c r="M45" s="70">
        <v>13.8</v>
      </c>
      <c r="N45" s="70">
        <v>13.7</v>
      </c>
      <c r="O45" s="70">
        <v>13.5</v>
      </c>
      <c r="P45" s="70">
        <v>13.5</v>
      </c>
      <c r="Q45" s="52"/>
    </row>
    <row r="46" spans="2:17" ht="15">
      <c r="B46" s="51"/>
      <c r="C46" s="69">
        <v>2007</v>
      </c>
      <c r="D46" s="70">
        <f t="shared" si="0"/>
        <v>13.491666666666669</v>
      </c>
      <c r="E46" s="70">
        <v>14.2</v>
      </c>
      <c r="F46" s="70">
        <v>13.1</v>
      </c>
      <c r="G46" s="70">
        <v>13.7</v>
      </c>
      <c r="H46" s="70">
        <v>13.9</v>
      </c>
      <c r="I46" s="70">
        <v>13.8</v>
      </c>
      <c r="J46" s="70">
        <v>13.5</v>
      </c>
      <c r="K46" s="70">
        <v>13.8</v>
      </c>
      <c r="L46" s="70">
        <v>13.2</v>
      </c>
      <c r="M46" s="70">
        <v>13.5</v>
      </c>
      <c r="N46" s="70">
        <v>13.1</v>
      </c>
      <c r="O46" s="70">
        <v>13.3</v>
      </c>
      <c r="P46" s="70">
        <v>12.8</v>
      </c>
      <c r="Q46" s="52"/>
    </row>
    <row r="47" spans="2:17" ht="15">
      <c r="B47" s="51"/>
      <c r="C47" s="69">
        <v>2008</v>
      </c>
      <c r="D47" s="70">
        <f t="shared" si="0"/>
        <v>13.183333333333332</v>
      </c>
      <c r="E47" s="70">
        <v>13</v>
      </c>
      <c r="F47" s="70">
        <v>13</v>
      </c>
      <c r="G47" s="70">
        <v>13</v>
      </c>
      <c r="H47" s="70">
        <v>13.3</v>
      </c>
      <c r="I47" s="70">
        <v>13.3</v>
      </c>
      <c r="J47" s="70">
        <v>13.5</v>
      </c>
      <c r="K47" s="70">
        <v>13.2</v>
      </c>
      <c r="L47" s="70">
        <v>13.1</v>
      </c>
      <c r="M47" s="70">
        <v>13.3</v>
      </c>
      <c r="N47" s="70">
        <v>13</v>
      </c>
      <c r="O47" s="70">
        <v>13.5</v>
      </c>
      <c r="P47" s="70">
        <v>13</v>
      </c>
      <c r="Q47" s="52"/>
    </row>
    <row r="48" spans="2:17" ht="15">
      <c r="B48" s="51"/>
      <c r="C48" s="69">
        <v>2009</v>
      </c>
      <c r="D48" s="70">
        <f t="shared" si="0"/>
        <v>13.999999999999998</v>
      </c>
      <c r="E48" s="70">
        <v>13.2</v>
      </c>
      <c r="F48" s="70">
        <v>13.4</v>
      </c>
      <c r="G48" s="70">
        <v>13.1</v>
      </c>
      <c r="H48" s="70">
        <v>14.1</v>
      </c>
      <c r="I48" s="70">
        <v>14.2</v>
      </c>
      <c r="J48" s="70">
        <v>14.3</v>
      </c>
      <c r="K48" s="70">
        <v>14.1</v>
      </c>
      <c r="L48" s="70">
        <v>14.4</v>
      </c>
      <c r="M48" s="70">
        <v>14.6</v>
      </c>
      <c r="N48" s="70">
        <v>14</v>
      </c>
      <c r="O48" s="70">
        <v>14.5</v>
      </c>
      <c r="P48" s="70">
        <v>14.1</v>
      </c>
      <c r="Q48" s="52"/>
    </row>
    <row r="49" spans="2:17" ht="15">
      <c r="B49" s="51"/>
      <c r="C49" s="69">
        <v>2010</v>
      </c>
      <c r="D49" s="70">
        <f t="shared" si="0"/>
        <v>14.275</v>
      </c>
      <c r="E49" s="70">
        <v>14</v>
      </c>
      <c r="F49" s="70">
        <v>15.2</v>
      </c>
      <c r="G49" s="70">
        <v>15.2</v>
      </c>
      <c r="H49" s="70">
        <v>14.9</v>
      </c>
      <c r="I49" s="70">
        <v>15.1</v>
      </c>
      <c r="J49" s="70">
        <v>14.4</v>
      </c>
      <c r="K49" s="70">
        <v>13.7</v>
      </c>
      <c r="L49" s="70">
        <v>13.9</v>
      </c>
      <c r="M49" s="70">
        <v>13.6</v>
      </c>
      <c r="N49" s="70">
        <v>13.9</v>
      </c>
      <c r="O49" s="70">
        <v>13.8</v>
      </c>
      <c r="P49" s="70">
        <v>13.6</v>
      </c>
      <c r="Q49" s="52"/>
    </row>
    <row r="50" spans="2:17" ht="15">
      <c r="B50" s="51"/>
      <c r="C50" s="69">
        <v>2011</v>
      </c>
      <c r="D50" s="70">
        <f t="shared" si="0"/>
        <v>14.15</v>
      </c>
      <c r="E50" s="70">
        <v>13.6</v>
      </c>
      <c r="F50" s="70">
        <v>13.9</v>
      </c>
      <c r="G50" s="70">
        <v>13.8</v>
      </c>
      <c r="H50" s="70">
        <v>14.5</v>
      </c>
      <c r="I50" s="70">
        <v>14.8</v>
      </c>
      <c r="J50" s="70">
        <v>14.6</v>
      </c>
      <c r="K50" s="70">
        <v>14</v>
      </c>
      <c r="L50" s="70">
        <v>14.4</v>
      </c>
      <c r="M50" s="70">
        <v>14</v>
      </c>
      <c r="N50" s="70">
        <v>13.8</v>
      </c>
      <c r="O50" s="70">
        <v>13.9</v>
      </c>
      <c r="P50" s="70">
        <v>14.5</v>
      </c>
      <c r="Q50" s="52"/>
    </row>
    <row r="51" spans="2:17" ht="15">
      <c r="B51" s="51"/>
      <c r="C51" s="69">
        <v>2012</v>
      </c>
      <c r="D51" s="70">
        <f t="shared" si="0"/>
        <v>13.991666666666667</v>
      </c>
      <c r="E51" s="70">
        <v>14.1</v>
      </c>
      <c r="F51" s="70">
        <v>13.6</v>
      </c>
      <c r="G51" s="70">
        <v>14</v>
      </c>
      <c r="H51" s="70">
        <v>13.8</v>
      </c>
      <c r="I51" s="70">
        <v>14.3</v>
      </c>
      <c r="J51" s="70">
        <v>14.4</v>
      </c>
      <c r="K51" s="70">
        <v>14</v>
      </c>
      <c r="L51" s="70">
        <v>13.8</v>
      </c>
      <c r="M51" s="70">
        <v>13.7</v>
      </c>
      <c r="N51" s="70">
        <v>14.1</v>
      </c>
      <c r="O51" s="70">
        <v>14.2</v>
      </c>
      <c r="P51" s="70">
        <v>13.9</v>
      </c>
      <c r="Q51" s="52"/>
    </row>
    <row r="52" spans="2:17" ht="15">
      <c r="B52" s="51"/>
      <c r="C52" s="71">
        <v>2013</v>
      </c>
      <c r="D52" s="72">
        <f t="shared" si="0"/>
        <v>14.316666666666665</v>
      </c>
      <c r="E52" s="72">
        <v>14.3</v>
      </c>
      <c r="F52" s="72">
        <v>14.1</v>
      </c>
      <c r="G52" s="72">
        <v>14.7</v>
      </c>
      <c r="H52" s="72">
        <v>14.8</v>
      </c>
      <c r="I52" s="72">
        <v>14.5</v>
      </c>
      <c r="J52" s="72">
        <v>14.7</v>
      </c>
      <c r="K52" s="72">
        <v>13.9</v>
      </c>
      <c r="L52" s="70">
        <v>14.2</v>
      </c>
      <c r="M52" s="70">
        <v>14.3</v>
      </c>
      <c r="N52" s="70">
        <v>14.1</v>
      </c>
      <c r="O52" s="70">
        <v>14</v>
      </c>
      <c r="P52" s="70">
        <v>14.2</v>
      </c>
      <c r="Q52" s="52"/>
    </row>
    <row r="53" spans="2:17" ht="29.2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2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39" customHeight="1">
      <c r="B55" s="51"/>
      <c r="C55" s="112" t="s">
        <v>52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9.5" customHeight="1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109" t="s">
        <v>77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C53:P53"/>
    <mergeCell ref="C54:P54"/>
    <mergeCell ref="C55:P55"/>
    <mergeCell ref="C59:G59"/>
    <mergeCell ref="B3:M4"/>
    <mergeCell ref="C7:P7"/>
    <mergeCell ref="C9:C10"/>
    <mergeCell ref="D9:D10"/>
    <mergeCell ref="E9:P9"/>
    <mergeCell ref="C56:P56"/>
    <mergeCell ref="C57:P57"/>
    <mergeCell ref="C58:G58"/>
    <mergeCell ref="C6:P6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8515625" style="0" customWidth="1"/>
    <col min="5" max="16" width="6.7109375" style="0" customWidth="1"/>
    <col min="18" max="18" width="8.14062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7.5" customHeight="1" thickTop="1">
      <c r="B6" s="49"/>
      <c r="C6" s="131" t="s">
        <v>53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66"/>
    </row>
    <row r="7" spans="2:17" ht="6.75" customHeight="1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30"/>
      <c r="E10" s="88" t="s">
        <v>6</v>
      </c>
      <c r="F10" s="88" t="s">
        <v>7</v>
      </c>
      <c r="G10" s="88" t="s">
        <v>8</v>
      </c>
      <c r="H10" s="88" t="s">
        <v>9</v>
      </c>
      <c r="I10" s="88" t="s">
        <v>10</v>
      </c>
      <c r="J10" s="88" t="s">
        <v>11</v>
      </c>
      <c r="K10" s="88" t="s">
        <v>12</v>
      </c>
      <c r="L10" s="88" t="s">
        <v>13</v>
      </c>
      <c r="M10" s="88" t="s">
        <v>14</v>
      </c>
      <c r="N10" s="88" t="s">
        <v>15</v>
      </c>
      <c r="O10" s="88" t="s">
        <v>16</v>
      </c>
      <c r="P10" s="88" t="s">
        <v>17</v>
      </c>
      <c r="Q10" s="52"/>
    </row>
    <row r="11" spans="2:21" ht="15">
      <c r="B11" s="51"/>
      <c r="C11" s="75">
        <v>1972</v>
      </c>
      <c r="D11" s="76">
        <f>AVERAGE(E11:P11)</f>
        <v>24.299999999999997</v>
      </c>
      <c r="E11" s="76">
        <v>23.9</v>
      </c>
      <c r="F11" s="76">
        <v>24.3</v>
      </c>
      <c r="G11" s="76">
        <v>24.4</v>
      </c>
      <c r="H11" s="76">
        <v>24.7</v>
      </c>
      <c r="I11" s="76">
        <v>24.4</v>
      </c>
      <c r="J11" s="76">
        <v>25</v>
      </c>
      <c r="K11" s="76">
        <v>25.4</v>
      </c>
      <c r="L11" s="76">
        <v>24.2</v>
      </c>
      <c r="M11" s="76">
        <v>24.2</v>
      </c>
      <c r="N11" s="76">
        <v>23.8</v>
      </c>
      <c r="O11" s="76">
        <v>23.4</v>
      </c>
      <c r="P11" s="76">
        <v>23.9</v>
      </c>
      <c r="Q11" s="52"/>
      <c r="S11" s="2"/>
      <c r="T11" s="2"/>
      <c r="U11" s="2"/>
    </row>
    <row r="12" spans="2:21" ht="15">
      <c r="B12" s="51"/>
      <c r="C12" s="69">
        <v>1973</v>
      </c>
      <c r="D12" s="70">
        <f aca="true" t="shared" si="0" ref="D12:D52">AVERAGE(E12:P12)</f>
        <v>23.59166666666667</v>
      </c>
      <c r="E12" s="70">
        <v>25.4</v>
      </c>
      <c r="F12" s="70">
        <v>24.8</v>
      </c>
      <c r="G12" s="70">
        <v>24.9</v>
      </c>
      <c r="H12" s="70">
        <v>23.8</v>
      </c>
      <c r="I12" s="70">
        <v>23.5</v>
      </c>
      <c r="J12" s="70">
        <v>23.3</v>
      </c>
      <c r="K12" s="70">
        <v>23.8</v>
      </c>
      <c r="L12" s="70">
        <v>23.2</v>
      </c>
      <c r="M12" s="70">
        <v>22.7</v>
      </c>
      <c r="N12" s="70">
        <v>22.8</v>
      </c>
      <c r="O12" s="70">
        <v>22.6</v>
      </c>
      <c r="P12" s="70">
        <v>22.3</v>
      </c>
      <c r="Q12" s="52"/>
      <c r="S12" s="2"/>
      <c r="T12" s="2"/>
      <c r="U12" s="2"/>
    </row>
    <row r="13" spans="2:21" ht="15">
      <c r="B13" s="51"/>
      <c r="C13" s="69">
        <v>1974</v>
      </c>
      <c r="D13" s="70">
        <f t="shared" si="0"/>
        <v>23.01666666666667</v>
      </c>
      <c r="E13" s="70">
        <v>22.8</v>
      </c>
      <c r="F13" s="70">
        <v>22.8</v>
      </c>
      <c r="G13" s="70">
        <v>22.9</v>
      </c>
      <c r="H13" s="70">
        <v>22.8</v>
      </c>
      <c r="I13" s="70">
        <v>23.1</v>
      </c>
      <c r="J13" s="70">
        <v>23.2</v>
      </c>
      <c r="K13" s="70">
        <v>23.3</v>
      </c>
      <c r="L13" s="70">
        <v>24</v>
      </c>
      <c r="M13" s="70">
        <v>22.8</v>
      </c>
      <c r="N13" s="70">
        <v>22.6</v>
      </c>
      <c r="O13" s="70">
        <v>22.9</v>
      </c>
      <c r="P13" s="70">
        <v>23</v>
      </c>
      <c r="Q13" s="52"/>
      <c r="S13" s="2"/>
      <c r="T13" s="2"/>
      <c r="U13" s="2"/>
    </row>
    <row r="14" spans="2:17" ht="15">
      <c r="B14" s="51"/>
      <c r="C14" s="69">
        <v>1975</v>
      </c>
      <c r="D14" s="70">
        <f t="shared" si="0"/>
        <v>22.916666666666668</v>
      </c>
      <c r="E14" s="70">
        <v>23.6</v>
      </c>
      <c r="F14" s="70">
        <v>23</v>
      </c>
      <c r="G14" s="70">
        <v>23.4</v>
      </c>
      <c r="H14" s="70">
        <v>23.7</v>
      </c>
      <c r="I14" s="70">
        <v>23.1</v>
      </c>
      <c r="J14" s="70">
        <v>23.4</v>
      </c>
      <c r="K14" s="70">
        <v>22.4</v>
      </c>
      <c r="L14" s="70">
        <v>22.9</v>
      </c>
      <c r="M14" s="70">
        <v>23.2</v>
      </c>
      <c r="N14" s="70">
        <v>22.4</v>
      </c>
      <c r="O14" s="70">
        <v>22.1</v>
      </c>
      <c r="P14" s="70">
        <v>21.8</v>
      </c>
      <c r="Q14" s="52"/>
    </row>
    <row r="15" spans="2:17" ht="15">
      <c r="B15" s="51"/>
      <c r="C15" s="69">
        <v>1976</v>
      </c>
      <c r="D15" s="70">
        <f t="shared" si="0"/>
        <v>23.5</v>
      </c>
      <c r="E15" s="70">
        <v>23.2</v>
      </c>
      <c r="F15" s="70">
        <v>22.9</v>
      </c>
      <c r="G15" s="70">
        <v>23.6</v>
      </c>
      <c r="H15" s="70">
        <v>23.4</v>
      </c>
      <c r="I15" s="70">
        <v>23.1</v>
      </c>
      <c r="J15" s="70">
        <v>23.4</v>
      </c>
      <c r="K15" s="70">
        <v>24</v>
      </c>
      <c r="L15" s="70">
        <v>24.1</v>
      </c>
      <c r="M15" s="70">
        <v>24.8</v>
      </c>
      <c r="N15" s="70">
        <v>23.1</v>
      </c>
      <c r="O15" s="70">
        <v>23.1</v>
      </c>
      <c r="P15" s="70">
        <v>23.3</v>
      </c>
      <c r="Q15" s="52"/>
    </row>
    <row r="16" spans="2:17" ht="15">
      <c r="B16" s="51"/>
      <c r="C16" s="69">
        <v>1977</v>
      </c>
      <c r="D16" s="70">
        <f t="shared" si="0"/>
        <v>23.966666666666665</v>
      </c>
      <c r="E16" s="70">
        <v>24.4</v>
      </c>
      <c r="F16" s="70">
        <v>24.5</v>
      </c>
      <c r="G16" s="70">
        <v>25</v>
      </c>
      <c r="H16" s="70">
        <v>23.8</v>
      </c>
      <c r="I16" s="70">
        <v>23.7</v>
      </c>
      <c r="J16" s="70">
        <v>23.7</v>
      </c>
      <c r="K16" s="70">
        <v>24.1</v>
      </c>
      <c r="L16" s="70">
        <v>24.1</v>
      </c>
      <c r="M16" s="70">
        <v>23.7</v>
      </c>
      <c r="N16" s="70">
        <v>23.4</v>
      </c>
      <c r="O16" s="70">
        <v>23.4</v>
      </c>
      <c r="P16" s="70">
        <v>23.8</v>
      </c>
      <c r="Q16" s="52"/>
    </row>
    <row r="17" spans="2:17" ht="15">
      <c r="B17" s="51"/>
      <c r="C17" s="69">
        <v>1978</v>
      </c>
      <c r="D17" s="70">
        <f t="shared" si="0"/>
        <v>23.7</v>
      </c>
      <c r="E17" s="70">
        <v>23.8</v>
      </c>
      <c r="F17" s="70">
        <v>24.7</v>
      </c>
      <c r="G17" s="70">
        <v>23.9</v>
      </c>
      <c r="H17" s="70">
        <v>23.3</v>
      </c>
      <c r="I17" s="70">
        <v>23.4</v>
      </c>
      <c r="J17" s="70">
        <v>23.4</v>
      </c>
      <c r="K17" s="70">
        <v>23.6</v>
      </c>
      <c r="L17" s="70">
        <v>24.1</v>
      </c>
      <c r="M17" s="70">
        <v>23.7</v>
      </c>
      <c r="N17" s="70">
        <v>23.6</v>
      </c>
      <c r="O17" s="70">
        <v>23.4</v>
      </c>
      <c r="P17" s="70">
        <v>23.5</v>
      </c>
      <c r="Q17" s="52"/>
    </row>
    <row r="18" spans="2:17" ht="15">
      <c r="B18" s="51"/>
      <c r="C18" s="69">
        <v>1979</v>
      </c>
      <c r="D18" s="70">
        <f t="shared" si="0"/>
        <v>23.724999999999998</v>
      </c>
      <c r="E18" s="70">
        <v>23.7</v>
      </c>
      <c r="F18" s="70">
        <v>24.3</v>
      </c>
      <c r="G18" s="70">
        <v>24.1</v>
      </c>
      <c r="H18" s="70">
        <v>24</v>
      </c>
      <c r="I18" s="70">
        <v>23.5</v>
      </c>
      <c r="J18" s="70">
        <v>23.4</v>
      </c>
      <c r="K18" s="70">
        <v>24.1</v>
      </c>
      <c r="L18" s="70">
        <v>23.7</v>
      </c>
      <c r="M18" s="70">
        <v>23.5</v>
      </c>
      <c r="N18" s="70">
        <v>23.6</v>
      </c>
      <c r="O18" s="70">
        <v>23.2</v>
      </c>
      <c r="P18" s="70">
        <v>23.6</v>
      </c>
      <c r="Q18" s="52"/>
    </row>
    <row r="19" spans="2:17" ht="15">
      <c r="B19" s="51"/>
      <c r="C19" s="69">
        <v>1980</v>
      </c>
      <c r="D19" s="70">
        <f t="shared" si="0"/>
        <v>24.041666666666668</v>
      </c>
      <c r="E19" s="70">
        <v>24.1</v>
      </c>
      <c r="F19" s="70">
        <v>24.2</v>
      </c>
      <c r="G19" s="70">
        <v>24.9</v>
      </c>
      <c r="H19" s="70">
        <v>24.2</v>
      </c>
      <c r="I19" s="70">
        <v>24.2</v>
      </c>
      <c r="J19" s="70">
        <v>23.8</v>
      </c>
      <c r="K19" s="70">
        <v>24.2</v>
      </c>
      <c r="L19" s="70">
        <v>24.5</v>
      </c>
      <c r="M19" s="70">
        <v>24.4</v>
      </c>
      <c r="N19" s="70">
        <v>23.5</v>
      </c>
      <c r="O19" s="70">
        <v>23.2</v>
      </c>
      <c r="P19" s="70">
        <v>23.3</v>
      </c>
      <c r="Q19" s="52"/>
    </row>
    <row r="20" spans="2:17" ht="15">
      <c r="B20" s="51"/>
      <c r="C20" s="69">
        <v>1981</v>
      </c>
      <c r="D20" s="70">
        <f t="shared" si="0"/>
        <v>23.64166666666667</v>
      </c>
      <c r="E20" s="70">
        <v>24.1</v>
      </c>
      <c r="F20" s="70">
        <v>23.9</v>
      </c>
      <c r="G20" s="70">
        <v>24.2</v>
      </c>
      <c r="H20" s="70">
        <v>23.5</v>
      </c>
      <c r="I20" s="70">
        <v>23.2</v>
      </c>
      <c r="J20" s="70">
        <v>23.3</v>
      </c>
      <c r="K20" s="70">
        <v>23.7</v>
      </c>
      <c r="L20" s="70">
        <v>23.8</v>
      </c>
      <c r="M20" s="70">
        <v>24</v>
      </c>
      <c r="N20" s="70">
        <v>23.4</v>
      </c>
      <c r="O20" s="70">
        <v>23.1</v>
      </c>
      <c r="P20" s="70">
        <v>23.5</v>
      </c>
      <c r="Q20" s="52"/>
    </row>
    <row r="21" spans="2:17" ht="15">
      <c r="B21" s="51"/>
      <c r="C21" s="69">
        <v>1982</v>
      </c>
      <c r="D21" s="70">
        <f t="shared" si="0"/>
        <v>23.75</v>
      </c>
      <c r="E21" s="70">
        <v>23.5</v>
      </c>
      <c r="F21" s="70">
        <v>23.7</v>
      </c>
      <c r="G21" s="70">
        <v>23.6</v>
      </c>
      <c r="H21" s="70">
        <v>23.3</v>
      </c>
      <c r="I21" s="70">
        <v>23.5</v>
      </c>
      <c r="J21" s="70">
        <v>24.2</v>
      </c>
      <c r="K21" s="70">
        <v>24</v>
      </c>
      <c r="L21" s="70">
        <v>24.8</v>
      </c>
      <c r="M21" s="70">
        <v>24.1</v>
      </c>
      <c r="N21" s="70">
        <v>23.1</v>
      </c>
      <c r="O21" s="70">
        <v>23.5</v>
      </c>
      <c r="P21" s="70">
        <v>23.7</v>
      </c>
      <c r="Q21" s="52"/>
    </row>
    <row r="22" spans="2:17" ht="15">
      <c r="B22" s="51"/>
      <c r="C22" s="69">
        <v>1983</v>
      </c>
      <c r="D22" s="70">
        <f t="shared" si="0"/>
        <v>24.53333333333333</v>
      </c>
      <c r="E22" s="70">
        <v>25.4</v>
      </c>
      <c r="F22" s="70">
        <v>25.9</v>
      </c>
      <c r="G22" s="70">
        <v>25.2</v>
      </c>
      <c r="H22" s="70">
        <v>24.2</v>
      </c>
      <c r="I22" s="70">
        <v>24.5</v>
      </c>
      <c r="J22" s="70">
        <v>24.5</v>
      </c>
      <c r="K22" s="70">
        <v>24.7</v>
      </c>
      <c r="L22" s="70">
        <v>24.9</v>
      </c>
      <c r="M22" s="70">
        <v>24.5</v>
      </c>
      <c r="N22" s="70">
        <v>23.8</v>
      </c>
      <c r="O22" s="70">
        <v>23.9</v>
      </c>
      <c r="P22" s="70">
        <v>22.9</v>
      </c>
      <c r="Q22" s="52"/>
    </row>
    <row r="23" spans="2:17" ht="15">
      <c r="B23" s="51"/>
      <c r="C23" s="69">
        <v>1984</v>
      </c>
      <c r="D23" s="70">
        <f t="shared" si="0"/>
        <v>23.058333333333334</v>
      </c>
      <c r="E23" s="70">
        <v>22.4</v>
      </c>
      <c r="F23" s="70">
        <v>23</v>
      </c>
      <c r="G23" s="70">
        <v>23.8</v>
      </c>
      <c r="H23" s="70">
        <v>23.2</v>
      </c>
      <c r="I23" s="70">
        <v>23.2</v>
      </c>
      <c r="J23" s="70">
        <v>23.1</v>
      </c>
      <c r="K23" s="70">
        <v>23</v>
      </c>
      <c r="L23" s="70">
        <v>23.7</v>
      </c>
      <c r="M23" s="70">
        <v>22.6</v>
      </c>
      <c r="N23" s="70">
        <v>22.7</v>
      </c>
      <c r="O23" s="70">
        <v>22.3</v>
      </c>
      <c r="P23" s="70">
        <v>23.7</v>
      </c>
      <c r="Q23" s="52"/>
    </row>
    <row r="24" spans="2:17" ht="15">
      <c r="B24" s="51"/>
      <c r="C24" s="69">
        <v>1985</v>
      </c>
      <c r="D24" s="70">
        <f t="shared" si="0"/>
        <v>23.549999999999997</v>
      </c>
      <c r="E24" s="70">
        <v>23</v>
      </c>
      <c r="F24" s="70">
        <v>23.9</v>
      </c>
      <c r="G24" s="70">
        <v>24.4</v>
      </c>
      <c r="H24" s="70">
        <v>24</v>
      </c>
      <c r="I24" s="70">
        <v>23.8</v>
      </c>
      <c r="J24" s="70">
        <v>23.7</v>
      </c>
      <c r="K24" s="70">
        <v>23.7</v>
      </c>
      <c r="L24" s="70">
        <v>23.4</v>
      </c>
      <c r="M24" s="70">
        <v>23.3</v>
      </c>
      <c r="N24" s="70">
        <v>23.2</v>
      </c>
      <c r="O24" s="70">
        <v>23</v>
      </c>
      <c r="P24" s="70">
        <v>23.2</v>
      </c>
      <c r="Q24" s="52"/>
    </row>
    <row r="25" spans="2:17" ht="15">
      <c r="B25" s="51"/>
      <c r="C25" s="69">
        <v>1986</v>
      </c>
      <c r="D25" s="70">
        <f t="shared" si="0"/>
        <v>23.841666666666665</v>
      </c>
      <c r="E25" s="70">
        <v>23.6</v>
      </c>
      <c r="F25" s="70">
        <v>23.1</v>
      </c>
      <c r="G25" s="70">
        <v>23.2</v>
      </c>
      <c r="H25" s="70">
        <v>23.8</v>
      </c>
      <c r="I25" s="70">
        <v>23.6</v>
      </c>
      <c r="J25" s="70">
        <v>23.6</v>
      </c>
      <c r="K25" s="70">
        <v>24.2</v>
      </c>
      <c r="L25" s="70">
        <v>24.4</v>
      </c>
      <c r="M25" s="70">
        <v>24.6</v>
      </c>
      <c r="N25" s="70">
        <v>23.9</v>
      </c>
      <c r="O25" s="70">
        <v>23.9</v>
      </c>
      <c r="P25" s="70">
        <v>24.2</v>
      </c>
      <c r="Q25" s="52"/>
    </row>
    <row r="26" spans="2:17" ht="15">
      <c r="B26" s="51"/>
      <c r="C26" s="69">
        <v>1987</v>
      </c>
      <c r="D26" s="70">
        <f t="shared" si="0"/>
        <v>24.625000000000004</v>
      </c>
      <c r="E26" s="70">
        <v>24.7</v>
      </c>
      <c r="F26" s="70">
        <v>24.9</v>
      </c>
      <c r="G26" s="70">
        <v>24.9</v>
      </c>
      <c r="H26" s="70">
        <v>24.6</v>
      </c>
      <c r="I26" s="70">
        <v>24.6</v>
      </c>
      <c r="J26" s="70">
        <v>24.8</v>
      </c>
      <c r="K26" s="70">
        <v>24.8</v>
      </c>
      <c r="L26" s="70">
        <v>24.8</v>
      </c>
      <c r="M26" s="70">
        <v>24.6</v>
      </c>
      <c r="N26" s="70">
        <v>23.9</v>
      </c>
      <c r="O26" s="70">
        <v>24.3</v>
      </c>
      <c r="P26" s="70">
        <v>24.6</v>
      </c>
      <c r="Q26" s="52"/>
    </row>
    <row r="27" spans="2:17" ht="15">
      <c r="B27" s="51"/>
      <c r="C27" s="69">
        <v>1988</v>
      </c>
      <c r="D27" s="70">
        <f t="shared" si="0"/>
        <v>23.99166666666667</v>
      </c>
      <c r="E27" s="70">
        <v>24.7</v>
      </c>
      <c r="F27" s="70">
        <v>24.6</v>
      </c>
      <c r="G27" s="70">
        <v>25.3</v>
      </c>
      <c r="H27" s="70">
        <v>23.7</v>
      </c>
      <c r="I27" s="70">
        <v>24.2</v>
      </c>
      <c r="J27" s="70">
        <v>24</v>
      </c>
      <c r="K27" s="70">
        <v>23.9</v>
      </c>
      <c r="L27" s="70">
        <v>24.1</v>
      </c>
      <c r="M27" s="70">
        <v>23.8</v>
      </c>
      <c r="N27" s="70">
        <v>23.5</v>
      </c>
      <c r="O27" s="70">
        <v>23</v>
      </c>
      <c r="P27" s="70">
        <v>23.1</v>
      </c>
      <c r="Q27" s="52"/>
    </row>
    <row r="28" spans="2:17" ht="15">
      <c r="B28" s="51"/>
      <c r="C28" s="69">
        <v>1989</v>
      </c>
      <c r="D28" s="70">
        <f t="shared" si="0"/>
        <v>23.541666666666668</v>
      </c>
      <c r="E28" s="70">
        <v>23.2</v>
      </c>
      <c r="F28" s="70">
        <v>23.2</v>
      </c>
      <c r="G28" s="70">
        <v>23.3</v>
      </c>
      <c r="H28" s="70">
        <v>24.5</v>
      </c>
      <c r="I28" s="70">
        <v>23.1</v>
      </c>
      <c r="J28" s="70">
        <v>23.3</v>
      </c>
      <c r="K28" s="70">
        <v>24.2</v>
      </c>
      <c r="L28" s="70">
        <v>23.6</v>
      </c>
      <c r="M28" s="70">
        <v>23.6</v>
      </c>
      <c r="N28" s="70">
        <v>23.1</v>
      </c>
      <c r="O28" s="70">
        <v>24.1</v>
      </c>
      <c r="P28" s="70">
        <v>23.3</v>
      </c>
      <c r="Q28" s="52"/>
    </row>
    <row r="29" spans="2:17" ht="15">
      <c r="B29" s="51"/>
      <c r="C29" s="69">
        <v>1990</v>
      </c>
      <c r="D29" s="70">
        <f t="shared" si="0"/>
        <v>23.799999999999997</v>
      </c>
      <c r="E29" s="70">
        <v>23.7</v>
      </c>
      <c r="F29" s="70">
        <v>23.3</v>
      </c>
      <c r="G29" s="70">
        <v>24.8</v>
      </c>
      <c r="H29" s="70">
        <v>24.1</v>
      </c>
      <c r="I29" s="70">
        <v>23.7</v>
      </c>
      <c r="J29" s="70">
        <v>23.9</v>
      </c>
      <c r="K29" s="70">
        <v>23.8</v>
      </c>
      <c r="L29" s="70">
        <v>24.2</v>
      </c>
      <c r="M29" s="70">
        <v>24.5</v>
      </c>
      <c r="N29" s="70">
        <v>22.9</v>
      </c>
      <c r="O29" s="70">
        <v>23.5</v>
      </c>
      <c r="P29" s="70">
        <v>23.2</v>
      </c>
      <c r="Q29" s="52"/>
    </row>
    <row r="30" spans="2:17" ht="15">
      <c r="B30" s="51"/>
      <c r="C30" s="69">
        <v>1991</v>
      </c>
      <c r="D30" s="70">
        <f t="shared" si="0"/>
        <v>24.308333333333334</v>
      </c>
      <c r="E30" s="70">
        <v>24.7</v>
      </c>
      <c r="F30" s="70">
        <v>25.4</v>
      </c>
      <c r="G30" s="70">
        <v>24.3</v>
      </c>
      <c r="H30" s="70">
        <v>24.3</v>
      </c>
      <c r="I30" s="70">
        <v>24.2</v>
      </c>
      <c r="J30" s="70">
        <v>24.7</v>
      </c>
      <c r="K30" s="70">
        <v>24.2</v>
      </c>
      <c r="L30" s="70">
        <v>24.1</v>
      </c>
      <c r="M30" s="70">
        <v>24.2</v>
      </c>
      <c r="N30" s="70">
        <v>24</v>
      </c>
      <c r="O30" s="70">
        <v>23.5</v>
      </c>
      <c r="P30" s="70">
        <v>24.1</v>
      </c>
      <c r="Q30" s="52"/>
    </row>
    <row r="31" spans="2:17" ht="15">
      <c r="B31" s="51"/>
      <c r="C31" s="69">
        <v>1992</v>
      </c>
      <c r="D31" s="70">
        <f t="shared" si="0"/>
        <v>24.466666666666665</v>
      </c>
      <c r="E31" s="70">
        <v>24.6</v>
      </c>
      <c r="F31" s="70">
        <v>24.8</v>
      </c>
      <c r="G31" s="70">
        <v>25.6</v>
      </c>
      <c r="H31" s="70">
        <v>25</v>
      </c>
      <c r="I31" s="70">
        <v>24.9</v>
      </c>
      <c r="J31" s="70">
        <v>25.3</v>
      </c>
      <c r="K31" s="70">
        <v>23.7</v>
      </c>
      <c r="L31" s="70">
        <v>24.2</v>
      </c>
      <c r="M31" s="70">
        <v>24.3</v>
      </c>
      <c r="N31" s="70">
        <v>24.2</v>
      </c>
      <c r="O31" s="70">
        <v>23.8</v>
      </c>
      <c r="P31" s="70">
        <v>23.2</v>
      </c>
      <c r="Q31" s="52"/>
    </row>
    <row r="32" spans="2:17" ht="15">
      <c r="B32" s="51"/>
      <c r="C32" s="69">
        <v>1993</v>
      </c>
      <c r="D32" s="70">
        <f t="shared" si="0"/>
        <v>23.91666666666667</v>
      </c>
      <c r="E32" s="70">
        <v>23.5</v>
      </c>
      <c r="F32" s="70">
        <v>24.5</v>
      </c>
      <c r="G32" s="70">
        <v>23.9</v>
      </c>
      <c r="H32" s="70">
        <v>23.9</v>
      </c>
      <c r="I32" s="70">
        <v>23.8</v>
      </c>
      <c r="J32" s="70">
        <v>24.5</v>
      </c>
      <c r="K32" s="70">
        <v>24</v>
      </c>
      <c r="L32" s="70">
        <v>25.1</v>
      </c>
      <c r="M32" s="70">
        <v>23.3</v>
      </c>
      <c r="N32" s="70">
        <v>23.9</v>
      </c>
      <c r="O32" s="70">
        <v>23.3</v>
      </c>
      <c r="P32" s="70">
        <v>23.3</v>
      </c>
      <c r="Q32" s="52"/>
    </row>
    <row r="33" spans="2:17" ht="15">
      <c r="B33" s="51"/>
      <c r="C33" s="69">
        <v>1994</v>
      </c>
      <c r="D33" s="70">
        <f t="shared" si="0"/>
        <v>23.808333333333334</v>
      </c>
      <c r="E33" s="70">
        <v>23.8</v>
      </c>
      <c r="F33" s="70">
        <v>24</v>
      </c>
      <c r="G33" s="70">
        <v>23.6</v>
      </c>
      <c r="H33" s="70">
        <v>23.6</v>
      </c>
      <c r="I33" s="70">
        <v>23.8</v>
      </c>
      <c r="J33" s="70">
        <v>24.2</v>
      </c>
      <c r="K33" s="70">
        <v>23.8</v>
      </c>
      <c r="L33" s="70">
        <v>23.9</v>
      </c>
      <c r="M33" s="70">
        <v>24.1</v>
      </c>
      <c r="N33" s="70">
        <v>23.6</v>
      </c>
      <c r="O33" s="70">
        <v>23.4</v>
      </c>
      <c r="P33" s="70">
        <v>23.9</v>
      </c>
      <c r="Q33" s="52"/>
    </row>
    <row r="34" spans="2:17" ht="15">
      <c r="B34" s="51"/>
      <c r="C34" s="69">
        <v>1995</v>
      </c>
      <c r="D34" s="70">
        <f t="shared" si="0"/>
        <v>24.125</v>
      </c>
      <c r="E34" s="70">
        <v>24.8</v>
      </c>
      <c r="F34" s="70">
        <v>24.9</v>
      </c>
      <c r="G34" s="70">
        <v>24.7</v>
      </c>
      <c r="H34" s="70">
        <v>23.9</v>
      </c>
      <c r="I34" s="70">
        <v>24.1</v>
      </c>
      <c r="J34" s="70">
        <v>24.4</v>
      </c>
      <c r="K34" s="70">
        <v>24</v>
      </c>
      <c r="L34" s="70">
        <v>24.1</v>
      </c>
      <c r="M34" s="70">
        <v>24.8</v>
      </c>
      <c r="N34" s="70">
        <v>23.5</v>
      </c>
      <c r="O34" s="70">
        <v>23.1</v>
      </c>
      <c r="P34" s="70">
        <v>23.2</v>
      </c>
      <c r="Q34" s="52"/>
    </row>
    <row r="35" spans="2:17" ht="15">
      <c r="B35" s="51"/>
      <c r="C35" s="69">
        <v>1996</v>
      </c>
      <c r="D35" s="70">
        <f t="shared" si="0"/>
        <v>23.34166666666667</v>
      </c>
      <c r="E35" s="70">
        <v>22.7</v>
      </c>
      <c r="F35" s="70">
        <v>22.6</v>
      </c>
      <c r="G35" s="70">
        <v>22.5</v>
      </c>
      <c r="H35" s="70">
        <v>23.5</v>
      </c>
      <c r="I35" s="70">
        <v>23.7</v>
      </c>
      <c r="J35" s="70">
        <v>23.9</v>
      </c>
      <c r="K35" s="70">
        <v>24.1</v>
      </c>
      <c r="L35" s="70">
        <v>23.7</v>
      </c>
      <c r="M35" s="70">
        <v>24</v>
      </c>
      <c r="N35" s="70">
        <v>22.8</v>
      </c>
      <c r="O35" s="70">
        <v>23.1</v>
      </c>
      <c r="P35" s="70">
        <v>23.5</v>
      </c>
      <c r="Q35" s="52"/>
    </row>
    <row r="36" spans="2:17" ht="15">
      <c r="B36" s="51"/>
      <c r="C36" s="69">
        <v>1997</v>
      </c>
      <c r="D36" s="70">
        <f t="shared" si="0"/>
        <v>24.541666666666668</v>
      </c>
      <c r="E36" s="70">
        <v>23.5</v>
      </c>
      <c r="F36" s="70">
        <v>24.5</v>
      </c>
      <c r="G36" s="70">
        <v>24.5</v>
      </c>
      <c r="H36" s="70">
        <v>24.4</v>
      </c>
      <c r="I36" s="70">
        <v>24.4</v>
      </c>
      <c r="J36" s="70">
        <v>23.9</v>
      </c>
      <c r="K36" s="70">
        <v>25.1</v>
      </c>
      <c r="L36" s="70">
        <v>25.6</v>
      </c>
      <c r="M36" s="70">
        <v>25</v>
      </c>
      <c r="N36" s="70">
        <v>24.7</v>
      </c>
      <c r="O36" s="70">
        <v>23.8</v>
      </c>
      <c r="P36" s="70">
        <v>25.1</v>
      </c>
      <c r="Q36" s="52"/>
    </row>
    <row r="37" spans="2:17" ht="15">
      <c r="B37" s="51"/>
      <c r="C37" s="69">
        <v>1998</v>
      </c>
      <c r="D37" s="70">
        <f t="shared" si="0"/>
        <v>24.416666666666668</v>
      </c>
      <c r="E37" s="70">
        <v>25.3</v>
      </c>
      <c r="F37" s="70">
        <v>25.2</v>
      </c>
      <c r="G37" s="70">
        <v>24.9</v>
      </c>
      <c r="H37" s="70">
        <v>24.3</v>
      </c>
      <c r="I37" s="70">
        <v>24.8</v>
      </c>
      <c r="J37" s="70">
        <v>24.6</v>
      </c>
      <c r="K37" s="70">
        <v>24.2</v>
      </c>
      <c r="L37" s="70">
        <v>24.3</v>
      </c>
      <c r="M37" s="70">
        <v>24.2</v>
      </c>
      <c r="N37" s="70">
        <v>24.1</v>
      </c>
      <c r="O37" s="70">
        <v>23.5</v>
      </c>
      <c r="P37" s="70">
        <v>23.6</v>
      </c>
      <c r="Q37" s="52"/>
    </row>
    <row r="38" spans="2:17" ht="15">
      <c r="B38" s="51"/>
      <c r="C38" s="69">
        <v>1999</v>
      </c>
      <c r="D38" s="70">
        <f t="shared" si="0"/>
        <v>23.433333333333334</v>
      </c>
      <c r="E38" s="70">
        <v>23.4</v>
      </c>
      <c r="F38" s="70">
        <v>23.3</v>
      </c>
      <c r="G38" s="70">
        <v>23.8</v>
      </c>
      <c r="H38" s="70">
        <v>23.6</v>
      </c>
      <c r="I38" s="70">
        <v>23.3</v>
      </c>
      <c r="J38" s="70">
        <v>23.3</v>
      </c>
      <c r="K38" s="70">
        <v>24.1</v>
      </c>
      <c r="L38" s="70">
        <v>24.2</v>
      </c>
      <c r="M38" s="70">
        <v>23</v>
      </c>
      <c r="N38" s="70">
        <v>23.1</v>
      </c>
      <c r="O38" s="70">
        <v>23.1</v>
      </c>
      <c r="P38" s="70">
        <v>23</v>
      </c>
      <c r="Q38" s="52"/>
    </row>
    <row r="39" spans="2:17" ht="15">
      <c r="B39" s="51"/>
      <c r="C39" s="69">
        <v>2000</v>
      </c>
      <c r="D39" s="70">
        <f t="shared" si="0"/>
        <v>23.48333333333333</v>
      </c>
      <c r="E39" s="70">
        <v>23.2</v>
      </c>
      <c r="F39" s="70">
        <v>23.3</v>
      </c>
      <c r="G39" s="70">
        <v>23.5</v>
      </c>
      <c r="H39" s="70">
        <v>23.5</v>
      </c>
      <c r="I39" s="70">
        <v>23.4</v>
      </c>
      <c r="J39" s="70">
        <v>23.5</v>
      </c>
      <c r="K39" s="70">
        <v>23.9</v>
      </c>
      <c r="L39" s="70">
        <v>24.2</v>
      </c>
      <c r="M39" s="70">
        <v>23</v>
      </c>
      <c r="N39" s="70">
        <v>23.7</v>
      </c>
      <c r="O39" s="70">
        <v>23.2</v>
      </c>
      <c r="P39" s="70">
        <v>23.4</v>
      </c>
      <c r="Q39" s="52"/>
    </row>
    <row r="40" spans="2:17" ht="15">
      <c r="B40" s="51"/>
      <c r="C40" s="69">
        <v>2001</v>
      </c>
      <c r="D40" s="70">
        <f t="shared" si="0"/>
        <v>24.24166666666667</v>
      </c>
      <c r="E40" s="70">
        <v>23.4</v>
      </c>
      <c r="F40" s="70">
        <v>24.6</v>
      </c>
      <c r="G40" s="70">
        <v>23.9</v>
      </c>
      <c r="H40" s="70">
        <v>24.6</v>
      </c>
      <c r="I40" s="70">
        <v>24.1</v>
      </c>
      <c r="J40" s="70">
        <v>24.1</v>
      </c>
      <c r="K40" s="70">
        <v>24.4</v>
      </c>
      <c r="L40" s="70">
        <v>25.5</v>
      </c>
      <c r="M40" s="70">
        <v>24.3</v>
      </c>
      <c r="N40" s="70">
        <v>24</v>
      </c>
      <c r="O40" s="70">
        <v>23.9</v>
      </c>
      <c r="P40" s="70">
        <v>24.1</v>
      </c>
      <c r="Q40" s="52"/>
    </row>
    <row r="41" spans="2:17" ht="15">
      <c r="B41" s="51"/>
      <c r="C41" s="69">
        <v>2002</v>
      </c>
      <c r="D41" s="70">
        <f t="shared" si="0"/>
        <v>24.333333333333332</v>
      </c>
      <c r="E41" s="70">
        <v>24.6</v>
      </c>
      <c r="F41" s="70">
        <v>25.1</v>
      </c>
      <c r="G41" s="70">
        <v>24.4</v>
      </c>
      <c r="H41" s="70">
        <v>23.7</v>
      </c>
      <c r="I41" s="70">
        <v>24.5</v>
      </c>
      <c r="J41" s="70">
        <v>23.6</v>
      </c>
      <c r="K41" s="70">
        <v>24.6</v>
      </c>
      <c r="L41" s="70">
        <v>24.9</v>
      </c>
      <c r="M41" s="70">
        <v>24.5</v>
      </c>
      <c r="N41" s="70">
        <v>24</v>
      </c>
      <c r="O41" s="70">
        <v>23.8</v>
      </c>
      <c r="P41" s="70">
        <v>24.3</v>
      </c>
      <c r="Q41" s="52"/>
    </row>
    <row r="42" spans="2:17" ht="15">
      <c r="B42" s="51"/>
      <c r="C42" s="69">
        <v>2003</v>
      </c>
      <c r="D42" s="70">
        <f t="shared" si="0"/>
        <v>24.175</v>
      </c>
      <c r="E42" s="70">
        <v>24.8</v>
      </c>
      <c r="F42" s="70">
        <v>24.9</v>
      </c>
      <c r="G42" s="70">
        <v>24.5</v>
      </c>
      <c r="H42" s="70">
        <v>24.1</v>
      </c>
      <c r="I42" s="70">
        <v>24.5</v>
      </c>
      <c r="J42" s="70">
        <v>23.5</v>
      </c>
      <c r="K42" s="70">
        <v>24.3</v>
      </c>
      <c r="L42" s="70">
        <v>24.5</v>
      </c>
      <c r="M42" s="70">
        <v>24.3</v>
      </c>
      <c r="N42" s="70">
        <v>23.6</v>
      </c>
      <c r="O42" s="70">
        <v>23.3</v>
      </c>
      <c r="P42" s="70">
        <v>23.8</v>
      </c>
      <c r="Q42" s="52"/>
    </row>
    <row r="43" spans="2:17" ht="15">
      <c r="B43" s="51"/>
      <c r="C43" s="69">
        <v>2004</v>
      </c>
      <c r="D43" s="70">
        <f t="shared" si="0"/>
        <v>24.175</v>
      </c>
      <c r="E43" s="70">
        <v>23.9</v>
      </c>
      <c r="F43" s="70">
        <v>24.7</v>
      </c>
      <c r="G43" s="70">
        <v>25.2</v>
      </c>
      <c r="H43" s="70">
        <v>24.3</v>
      </c>
      <c r="I43" s="70">
        <v>24.2</v>
      </c>
      <c r="J43" s="70">
        <v>24.4</v>
      </c>
      <c r="K43" s="70">
        <v>23.8</v>
      </c>
      <c r="L43" s="70">
        <v>25</v>
      </c>
      <c r="M43" s="70">
        <v>23.8</v>
      </c>
      <c r="N43" s="70">
        <v>23.3</v>
      </c>
      <c r="O43" s="70">
        <v>23.7</v>
      </c>
      <c r="P43" s="70">
        <v>23.8</v>
      </c>
      <c r="Q43" s="52"/>
    </row>
    <row r="44" spans="2:17" ht="15">
      <c r="B44" s="51"/>
      <c r="C44" s="69">
        <v>2005</v>
      </c>
      <c r="D44" s="70">
        <f t="shared" si="0"/>
        <v>24.25833333333334</v>
      </c>
      <c r="E44" s="70">
        <v>24.1</v>
      </c>
      <c r="F44" s="70">
        <v>24.9</v>
      </c>
      <c r="G44" s="70">
        <v>24.4</v>
      </c>
      <c r="H44" s="70">
        <v>24.8</v>
      </c>
      <c r="I44" s="70">
        <v>24.2</v>
      </c>
      <c r="J44" s="70">
        <v>24.3</v>
      </c>
      <c r="K44" s="70">
        <v>24.8</v>
      </c>
      <c r="L44" s="70">
        <v>24.9</v>
      </c>
      <c r="M44" s="70">
        <v>24.6</v>
      </c>
      <c r="N44" s="70">
        <v>23.4</v>
      </c>
      <c r="O44" s="70">
        <v>23.6</v>
      </c>
      <c r="P44" s="70">
        <v>23.1</v>
      </c>
      <c r="Q44" s="52"/>
    </row>
    <row r="45" spans="2:17" ht="15">
      <c r="B45" s="51"/>
      <c r="C45" s="69">
        <v>2006</v>
      </c>
      <c r="D45" s="70">
        <f t="shared" si="0"/>
        <v>24.099999999999998</v>
      </c>
      <c r="E45" s="70">
        <v>23.6</v>
      </c>
      <c r="F45" s="70">
        <v>24.4</v>
      </c>
      <c r="G45" s="70">
        <v>23.9</v>
      </c>
      <c r="H45" s="70">
        <v>24</v>
      </c>
      <c r="I45" s="70">
        <v>24.2</v>
      </c>
      <c r="J45" s="70">
        <v>23.8</v>
      </c>
      <c r="K45" s="70">
        <v>24.7</v>
      </c>
      <c r="L45" s="70">
        <v>24.7</v>
      </c>
      <c r="M45" s="70">
        <v>24.6</v>
      </c>
      <c r="N45" s="70">
        <v>24.2</v>
      </c>
      <c r="O45" s="70">
        <v>23.3</v>
      </c>
      <c r="P45" s="70">
        <v>23.8</v>
      </c>
      <c r="Q45" s="52"/>
    </row>
    <row r="46" spans="2:17" ht="15">
      <c r="B46" s="51"/>
      <c r="C46" s="69">
        <v>2007</v>
      </c>
      <c r="D46" s="70">
        <f t="shared" si="0"/>
        <v>23.99166666666667</v>
      </c>
      <c r="E46" s="70">
        <v>24.9</v>
      </c>
      <c r="F46" s="70">
        <v>24.7</v>
      </c>
      <c r="G46" s="70">
        <v>24.3</v>
      </c>
      <c r="H46" s="70">
        <v>23.7</v>
      </c>
      <c r="I46" s="70">
        <v>24</v>
      </c>
      <c r="J46" s="70">
        <v>24.1</v>
      </c>
      <c r="K46" s="70">
        <v>24.5</v>
      </c>
      <c r="L46" s="70">
        <v>23.9</v>
      </c>
      <c r="M46" s="70">
        <v>24.4</v>
      </c>
      <c r="N46" s="70">
        <v>23</v>
      </c>
      <c r="O46" s="70">
        <v>23.6</v>
      </c>
      <c r="P46" s="70">
        <v>22.8</v>
      </c>
      <c r="Q46" s="52"/>
    </row>
    <row r="47" spans="2:17" ht="15">
      <c r="B47" s="51"/>
      <c r="C47" s="69">
        <v>2008</v>
      </c>
      <c r="D47" s="70">
        <f t="shared" si="0"/>
        <v>23.558333333333334</v>
      </c>
      <c r="E47" s="70">
        <v>23.6</v>
      </c>
      <c r="F47" s="70">
        <v>23.5</v>
      </c>
      <c r="G47" s="70">
        <v>23.5</v>
      </c>
      <c r="H47" s="70">
        <v>23.5</v>
      </c>
      <c r="I47" s="70">
        <v>23.4</v>
      </c>
      <c r="J47" s="70">
        <v>23.7</v>
      </c>
      <c r="K47" s="70">
        <v>23.6</v>
      </c>
      <c r="L47" s="70">
        <v>23.7</v>
      </c>
      <c r="M47" s="70">
        <v>23.9</v>
      </c>
      <c r="N47" s="70">
        <v>23.5</v>
      </c>
      <c r="O47" s="70">
        <v>23.3</v>
      </c>
      <c r="P47" s="70">
        <v>23.5</v>
      </c>
      <c r="Q47" s="52"/>
    </row>
    <row r="48" spans="2:17" ht="15">
      <c r="B48" s="51"/>
      <c r="C48" s="69">
        <v>2009</v>
      </c>
      <c r="D48" s="70">
        <f t="shared" si="0"/>
        <v>24.674999999999997</v>
      </c>
      <c r="E48" s="70">
        <v>23.7</v>
      </c>
      <c r="F48" s="70">
        <v>24.4</v>
      </c>
      <c r="G48" s="70">
        <v>24.2</v>
      </c>
      <c r="H48" s="70">
        <v>24.4</v>
      </c>
      <c r="I48" s="70">
        <v>24.6</v>
      </c>
      <c r="J48" s="70">
        <v>24.2</v>
      </c>
      <c r="K48" s="70">
        <v>25.1</v>
      </c>
      <c r="L48" s="70">
        <v>25.4</v>
      </c>
      <c r="M48" s="70">
        <v>25.6</v>
      </c>
      <c r="N48" s="70">
        <v>24.8</v>
      </c>
      <c r="O48" s="70">
        <v>25</v>
      </c>
      <c r="P48" s="70">
        <v>24.7</v>
      </c>
      <c r="Q48" s="52"/>
    </row>
    <row r="49" spans="2:17" ht="15">
      <c r="B49" s="51"/>
      <c r="C49" s="69">
        <v>2010</v>
      </c>
      <c r="D49" s="70">
        <f t="shared" si="0"/>
        <v>24.15833333333333</v>
      </c>
      <c r="E49" s="70">
        <v>25.3</v>
      </c>
      <c r="F49" s="70">
        <v>25.6</v>
      </c>
      <c r="G49" s="70">
        <v>26.1</v>
      </c>
      <c r="H49" s="70">
        <v>24.3</v>
      </c>
      <c r="I49" s="70">
        <v>24.5</v>
      </c>
      <c r="J49" s="70">
        <v>24</v>
      </c>
      <c r="K49" s="70">
        <v>23.6</v>
      </c>
      <c r="L49" s="70">
        <v>24.1</v>
      </c>
      <c r="M49" s="70">
        <v>23.5</v>
      </c>
      <c r="N49" s="70">
        <v>23.7</v>
      </c>
      <c r="O49" s="70">
        <v>22.4</v>
      </c>
      <c r="P49" s="70">
        <v>22.8</v>
      </c>
      <c r="Q49" s="52"/>
    </row>
    <row r="50" spans="2:17" ht="15">
      <c r="B50" s="51"/>
      <c r="C50" s="69">
        <v>2011</v>
      </c>
      <c r="D50" s="70">
        <f t="shared" si="0"/>
        <v>23.88333333333333</v>
      </c>
      <c r="E50" s="70">
        <v>23.9</v>
      </c>
      <c r="F50" s="70">
        <v>23.7</v>
      </c>
      <c r="G50" s="70">
        <v>23.3</v>
      </c>
      <c r="H50" s="70">
        <v>23.4</v>
      </c>
      <c r="I50" s="70">
        <v>24.2</v>
      </c>
      <c r="J50" s="70">
        <v>24.4</v>
      </c>
      <c r="K50" s="70">
        <v>24.1</v>
      </c>
      <c r="L50" s="70">
        <v>24.9</v>
      </c>
      <c r="M50" s="70">
        <v>24.5</v>
      </c>
      <c r="N50" s="70">
        <v>23</v>
      </c>
      <c r="O50" s="70">
        <v>23.5</v>
      </c>
      <c r="P50" s="70">
        <v>23.7</v>
      </c>
      <c r="Q50" s="52"/>
    </row>
    <row r="51" spans="2:17" ht="15">
      <c r="B51" s="51"/>
      <c r="C51" s="69">
        <v>2012</v>
      </c>
      <c r="D51" s="70">
        <f t="shared" si="0"/>
        <v>24.316666666666666</v>
      </c>
      <c r="E51" s="70">
        <v>23.7</v>
      </c>
      <c r="F51" s="70">
        <v>23.8</v>
      </c>
      <c r="G51" s="70">
        <v>24.2</v>
      </c>
      <c r="H51" s="70">
        <v>23.7</v>
      </c>
      <c r="I51" s="70">
        <v>24.2</v>
      </c>
      <c r="J51" s="70">
        <v>24.7</v>
      </c>
      <c r="K51" s="70">
        <v>24.9</v>
      </c>
      <c r="L51" s="70">
        <v>25</v>
      </c>
      <c r="M51" s="70">
        <v>25.1</v>
      </c>
      <c r="N51" s="70">
        <v>23.9</v>
      </c>
      <c r="O51" s="70">
        <v>24.1</v>
      </c>
      <c r="P51" s="70">
        <v>24.5</v>
      </c>
      <c r="Q51" s="52"/>
    </row>
    <row r="52" spans="2:17" ht="15">
      <c r="B52" s="51"/>
      <c r="C52" s="71">
        <v>2013</v>
      </c>
      <c r="D52" s="72">
        <f t="shared" si="0"/>
        <v>24.474999999999998</v>
      </c>
      <c r="E52" s="72">
        <v>25.4</v>
      </c>
      <c r="F52" s="72">
        <v>24.2</v>
      </c>
      <c r="G52" s="72">
        <v>24.9</v>
      </c>
      <c r="H52" s="72">
        <v>24.9</v>
      </c>
      <c r="I52" s="72">
        <v>23.5</v>
      </c>
      <c r="J52" s="72">
        <v>24.8</v>
      </c>
      <c r="K52" s="72">
        <v>24.7</v>
      </c>
      <c r="L52" s="72">
        <v>24.6</v>
      </c>
      <c r="M52" s="72">
        <v>25</v>
      </c>
      <c r="N52" s="72">
        <v>24.2</v>
      </c>
      <c r="O52" s="72">
        <v>23.7</v>
      </c>
      <c r="P52" s="72">
        <v>23.8</v>
      </c>
      <c r="Q52" s="52"/>
    </row>
    <row r="53" spans="2:17" ht="29.2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2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32.25" customHeight="1">
      <c r="B55" s="51"/>
      <c r="C55" s="112" t="s">
        <v>54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5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93"/>
      <c r="C59" s="109" t="s">
        <v>77</v>
      </c>
      <c r="D59" s="110"/>
      <c r="E59" s="110"/>
      <c r="F59" s="110"/>
      <c r="G59" s="110"/>
      <c r="H59" s="89"/>
      <c r="I59" s="89"/>
      <c r="J59" s="89"/>
      <c r="K59" s="89"/>
      <c r="L59" s="89"/>
      <c r="M59" s="89"/>
      <c r="N59" s="89"/>
      <c r="O59" s="89"/>
      <c r="P59" s="89"/>
      <c r="Q59" s="94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C9:C10"/>
    <mergeCell ref="D9:D10"/>
    <mergeCell ref="E9:P9"/>
    <mergeCell ref="C7:P7"/>
    <mergeCell ref="B3:M4"/>
    <mergeCell ref="C59:G59"/>
    <mergeCell ref="C58:G58"/>
    <mergeCell ref="C6:P6"/>
    <mergeCell ref="C53:P53"/>
    <mergeCell ref="C54:P54"/>
    <mergeCell ref="C55:P55"/>
    <mergeCell ref="C57:P57"/>
    <mergeCell ref="C56:P56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574218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4.5" customHeight="1" thickTop="1">
      <c r="B6" s="49"/>
      <c r="C6" s="131" t="s">
        <v>55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75">
        <v>1972</v>
      </c>
      <c r="D11" s="76">
        <f>AVERAGE(E11:P11)</f>
        <v>18.108333333333338</v>
      </c>
      <c r="E11" s="76">
        <v>17.2</v>
      </c>
      <c r="F11" s="76">
        <v>17.6</v>
      </c>
      <c r="G11" s="76">
        <v>17.7</v>
      </c>
      <c r="H11" s="76">
        <v>17.9</v>
      </c>
      <c r="I11" s="76">
        <v>18.3</v>
      </c>
      <c r="J11" s="76">
        <v>18.1</v>
      </c>
      <c r="K11" s="76">
        <v>19.1</v>
      </c>
      <c r="L11" s="76">
        <v>18.3</v>
      </c>
      <c r="M11" s="76">
        <v>18.7</v>
      </c>
      <c r="N11" s="76">
        <v>18.3</v>
      </c>
      <c r="O11" s="76">
        <v>17.8</v>
      </c>
      <c r="P11" s="76">
        <v>18.3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18.283333333333335</v>
      </c>
      <c r="E12" s="70">
        <v>18.7</v>
      </c>
      <c r="F12" s="70">
        <v>19.2</v>
      </c>
      <c r="G12" s="70">
        <v>18.8</v>
      </c>
      <c r="H12" s="70">
        <v>18.1</v>
      </c>
      <c r="I12" s="70">
        <v>18.4</v>
      </c>
      <c r="J12" s="70">
        <v>18</v>
      </c>
      <c r="K12" s="70">
        <v>18.4</v>
      </c>
      <c r="L12" s="70">
        <v>18.2</v>
      </c>
      <c r="M12" s="70">
        <v>18.1</v>
      </c>
      <c r="N12" s="70">
        <v>17.9</v>
      </c>
      <c r="O12" s="70">
        <v>18.1</v>
      </c>
      <c r="P12" s="70">
        <v>17.5</v>
      </c>
      <c r="Q12" s="52"/>
    </row>
    <row r="13" spans="2:17" ht="15">
      <c r="B13" s="51"/>
      <c r="C13" s="69">
        <v>1974</v>
      </c>
      <c r="D13" s="70">
        <f t="shared" si="0"/>
        <v>18.133333333333336</v>
      </c>
      <c r="E13" s="70">
        <v>17.7</v>
      </c>
      <c r="F13" s="70">
        <v>18</v>
      </c>
      <c r="G13" s="70">
        <v>18.1</v>
      </c>
      <c r="H13" s="70">
        <v>18.5</v>
      </c>
      <c r="I13" s="70">
        <v>18.4</v>
      </c>
      <c r="J13" s="70">
        <v>18.3</v>
      </c>
      <c r="K13" s="70">
        <v>18.4</v>
      </c>
      <c r="L13" s="70">
        <v>18.9</v>
      </c>
      <c r="M13" s="70">
        <v>17.9</v>
      </c>
      <c r="N13" s="70">
        <v>17.6</v>
      </c>
      <c r="O13" s="70">
        <v>18</v>
      </c>
      <c r="P13" s="70">
        <v>17.8</v>
      </c>
      <c r="Q13" s="52"/>
    </row>
    <row r="14" spans="2:17" ht="15">
      <c r="B14" s="51"/>
      <c r="C14" s="69">
        <v>1975</v>
      </c>
      <c r="D14" s="70">
        <f t="shared" si="0"/>
        <v>18.058333333333334</v>
      </c>
      <c r="E14" s="70">
        <v>18.5</v>
      </c>
      <c r="F14" s="70">
        <v>18.3</v>
      </c>
      <c r="G14" s="70">
        <v>18.3</v>
      </c>
      <c r="H14" s="70">
        <v>18.9</v>
      </c>
      <c r="I14" s="70">
        <v>18</v>
      </c>
      <c r="J14" s="70">
        <v>18.6</v>
      </c>
      <c r="K14" s="70">
        <v>17.6</v>
      </c>
      <c r="L14" s="70">
        <v>18.5</v>
      </c>
      <c r="M14" s="70">
        <v>17.9</v>
      </c>
      <c r="N14" s="70">
        <v>17.5</v>
      </c>
      <c r="O14" s="70">
        <v>17.3</v>
      </c>
      <c r="P14" s="70">
        <v>17.3</v>
      </c>
      <c r="Q14" s="52"/>
    </row>
    <row r="15" spans="2:17" ht="15">
      <c r="B15" s="51"/>
      <c r="C15" s="69">
        <v>1976</v>
      </c>
      <c r="D15" s="70">
        <f t="shared" si="0"/>
        <v>18.85833333333333</v>
      </c>
      <c r="E15" s="70">
        <v>18.2</v>
      </c>
      <c r="F15" s="70">
        <v>18.1</v>
      </c>
      <c r="G15" s="70">
        <v>18.6</v>
      </c>
      <c r="H15" s="70">
        <v>18.7</v>
      </c>
      <c r="I15" s="70">
        <v>18.7</v>
      </c>
      <c r="J15" s="70">
        <v>18.9</v>
      </c>
      <c r="K15" s="70">
        <v>19.8</v>
      </c>
      <c r="L15" s="70">
        <v>19.7</v>
      </c>
      <c r="M15" s="70">
        <v>20.1</v>
      </c>
      <c r="N15" s="70">
        <v>18.5</v>
      </c>
      <c r="O15" s="70">
        <v>18.4</v>
      </c>
      <c r="P15" s="70">
        <v>18.6</v>
      </c>
      <c r="Q15" s="52"/>
    </row>
    <row r="16" spans="2:17" ht="15">
      <c r="B16" s="51"/>
      <c r="C16" s="69">
        <v>1977</v>
      </c>
      <c r="D16" s="70">
        <f t="shared" si="0"/>
        <v>19.291666666666668</v>
      </c>
      <c r="E16" s="70">
        <v>19.4</v>
      </c>
      <c r="F16" s="70">
        <v>19.2</v>
      </c>
      <c r="G16" s="70">
        <v>20.4</v>
      </c>
      <c r="H16" s="70">
        <v>19.3</v>
      </c>
      <c r="I16" s="70">
        <v>19.2</v>
      </c>
      <c r="J16" s="70">
        <v>19.1</v>
      </c>
      <c r="K16" s="70">
        <v>19.5</v>
      </c>
      <c r="L16" s="70">
        <v>19.2</v>
      </c>
      <c r="M16" s="70">
        <v>19.3</v>
      </c>
      <c r="N16" s="70">
        <v>18.9</v>
      </c>
      <c r="O16" s="70">
        <v>18.8</v>
      </c>
      <c r="P16" s="70">
        <v>19.2</v>
      </c>
      <c r="Q16" s="52"/>
    </row>
    <row r="17" spans="2:17" ht="15">
      <c r="B17" s="51"/>
      <c r="C17" s="69">
        <v>1978</v>
      </c>
      <c r="D17" s="70">
        <f t="shared" si="0"/>
        <v>19.091666666666665</v>
      </c>
      <c r="E17" s="70">
        <v>19.3</v>
      </c>
      <c r="F17" s="70">
        <v>19.9</v>
      </c>
      <c r="G17" s="70">
        <v>19.5</v>
      </c>
      <c r="H17" s="70">
        <v>18.8</v>
      </c>
      <c r="I17" s="70">
        <v>19.1</v>
      </c>
      <c r="J17" s="70">
        <v>18.6</v>
      </c>
      <c r="K17" s="70">
        <v>18.8</v>
      </c>
      <c r="L17" s="70">
        <v>19.6</v>
      </c>
      <c r="M17" s="70">
        <v>18.6</v>
      </c>
      <c r="N17" s="70">
        <v>19.1</v>
      </c>
      <c r="O17" s="70">
        <v>18.9</v>
      </c>
      <c r="P17" s="70">
        <v>18.9</v>
      </c>
      <c r="Q17" s="52"/>
    </row>
    <row r="18" spans="2:17" ht="15">
      <c r="B18" s="51"/>
      <c r="C18" s="69">
        <v>1979</v>
      </c>
      <c r="D18" s="70">
        <f t="shared" si="0"/>
        <v>19.191666666666666</v>
      </c>
      <c r="E18" s="70">
        <v>19.2</v>
      </c>
      <c r="F18" s="70">
        <v>19.3</v>
      </c>
      <c r="G18" s="70">
        <v>19.4</v>
      </c>
      <c r="H18" s="70">
        <v>19.5</v>
      </c>
      <c r="I18" s="70">
        <v>19.2</v>
      </c>
      <c r="J18" s="70">
        <v>19</v>
      </c>
      <c r="K18" s="70">
        <v>20.1</v>
      </c>
      <c r="L18" s="70">
        <v>19.6</v>
      </c>
      <c r="M18" s="70">
        <v>18.7</v>
      </c>
      <c r="N18" s="70">
        <v>18.9</v>
      </c>
      <c r="O18" s="70">
        <v>18.6</v>
      </c>
      <c r="P18" s="70">
        <v>18.8</v>
      </c>
      <c r="Q18" s="52"/>
    </row>
    <row r="19" spans="2:17" ht="15">
      <c r="B19" s="51"/>
      <c r="C19" s="69">
        <v>1980</v>
      </c>
      <c r="D19" s="70">
        <f t="shared" si="0"/>
        <v>19.208333333333336</v>
      </c>
      <c r="E19" s="70">
        <v>19</v>
      </c>
      <c r="F19" s="70">
        <v>19.1</v>
      </c>
      <c r="G19" s="70">
        <v>19.4</v>
      </c>
      <c r="H19" s="70">
        <v>19.2</v>
      </c>
      <c r="I19" s="70">
        <v>19.6</v>
      </c>
      <c r="J19" s="70">
        <v>19.6</v>
      </c>
      <c r="K19" s="70">
        <v>19.7</v>
      </c>
      <c r="L19" s="70">
        <v>19.8</v>
      </c>
      <c r="M19" s="70">
        <v>19.5</v>
      </c>
      <c r="N19" s="70">
        <v>18.8</v>
      </c>
      <c r="O19" s="70">
        <v>18.3</v>
      </c>
      <c r="P19" s="70">
        <v>18.5</v>
      </c>
      <c r="Q19" s="52"/>
    </row>
    <row r="20" spans="2:17" ht="15">
      <c r="B20" s="51"/>
      <c r="C20" s="69">
        <v>1981</v>
      </c>
      <c r="D20" s="70">
        <f t="shared" si="0"/>
        <v>19.308333333333334</v>
      </c>
      <c r="E20" s="70">
        <v>19.2</v>
      </c>
      <c r="F20" s="70">
        <v>19.5</v>
      </c>
      <c r="G20" s="70">
        <v>19.6</v>
      </c>
      <c r="H20" s="70">
        <v>19.5</v>
      </c>
      <c r="I20" s="70">
        <v>19.4</v>
      </c>
      <c r="J20" s="70">
        <v>19.1</v>
      </c>
      <c r="K20" s="70">
        <v>19.5</v>
      </c>
      <c r="L20" s="70">
        <v>19.4</v>
      </c>
      <c r="M20" s="70">
        <v>19.6</v>
      </c>
      <c r="N20" s="70">
        <v>18.8</v>
      </c>
      <c r="O20" s="70">
        <v>18.9</v>
      </c>
      <c r="P20" s="70">
        <v>19.2</v>
      </c>
      <c r="Q20" s="52"/>
    </row>
    <row r="21" spans="2:17" ht="15">
      <c r="B21" s="51"/>
      <c r="C21" s="69">
        <v>1982</v>
      </c>
      <c r="D21" s="70">
        <f t="shared" si="0"/>
        <v>19.500000000000004</v>
      </c>
      <c r="E21" s="70">
        <v>18.8</v>
      </c>
      <c r="F21" s="70">
        <v>19.4</v>
      </c>
      <c r="G21" s="70">
        <v>19.3</v>
      </c>
      <c r="H21" s="70">
        <v>19.5</v>
      </c>
      <c r="I21" s="70">
        <v>19</v>
      </c>
      <c r="J21" s="70">
        <v>19.9</v>
      </c>
      <c r="K21" s="70">
        <v>19.8</v>
      </c>
      <c r="L21" s="70">
        <v>20.5</v>
      </c>
      <c r="M21" s="70">
        <v>19.9</v>
      </c>
      <c r="N21" s="70">
        <v>19.4</v>
      </c>
      <c r="O21" s="70">
        <v>19.1</v>
      </c>
      <c r="P21" s="70">
        <v>19.4</v>
      </c>
      <c r="Q21" s="52"/>
    </row>
    <row r="22" spans="2:17" ht="15">
      <c r="B22" s="51"/>
      <c r="C22" s="69">
        <v>1983</v>
      </c>
      <c r="D22" s="70">
        <f t="shared" si="0"/>
        <v>19.900000000000002</v>
      </c>
      <c r="E22" s="70">
        <v>19.7</v>
      </c>
      <c r="F22" s="70">
        <v>21.1</v>
      </c>
      <c r="G22" s="70">
        <v>20.7</v>
      </c>
      <c r="H22" s="70">
        <v>19.8</v>
      </c>
      <c r="I22" s="70">
        <v>19.8</v>
      </c>
      <c r="J22" s="70">
        <v>19.7</v>
      </c>
      <c r="K22" s="70">
        <v>20.1</v>
      </c>
      <c r="L22" s="70">
        <v>20.1</v>
      </c>
      <c r="M22" s="70">
        <v>19.9</v>
      </c>
      <c r="N22" s="70">
        <v>19.4</v>
      </c>
      <c r="O22" s="70">
        <v>19.1</v>
      </c>
      <c r="P22" s="70">
        <v>19.4</v>
      </c>
      <c r="Q22" s="52"/>
    </row>
    <row r="23" spans="2:17" ht="15">
      <c r="B23" s="51"/>
      <c r="C23" s="69">
        <v>1984</v>
      </c>
      <c r="D23" s="70">
        <f t="shared" si="0"/>
        <v>19.14166666666667</v>
      </c>
      <c r="E23" s="70">
        <v>19.7</v>
      </c>
      <c r="F23" s="70">
        <v>18.7</v>
      </c>
      <c r="G23" s="70">
        <v>19</v>
      </c>
      <c r="H23" s="70">
        <v>19</v>
      </c>
      <c r="I23" s="70">
        <v>19.5</v>
      </c>
      <c r="J23" s="70">
        <v>19.7</v>
      </c>
      <c r="K23" s="70">
        <v>20.1</v>
      </c>
      <c r="L23" s="70">
        <v>20.1</v>
      </c>
      <c r="M23" s="70">
        <v>18.3</v>
      </c>
      <c r="N23" s="70">
        <v>18.4</v>
      </c>
      <c r="O23" s="70">
        <v>18.5</v>
      </c>
      <c r="P23" s="70">
        <v>18.7</v>
      </c>
      <c r="Q23" s="52"/>
    </row>
    <row r="24" spans="2:17" ht="15">
      <c r="B24" s="51"/>
      <c r="C24" s="69">
        <v>1985</v>
      </c>
      <c r="D24" s="70">
        <f t="shared" si="0"/>
        <v>19.01666666666667</v>
      </c>
      <c r="E24" s="70">
        <v>19</v>
      </c>
      <c r="F24" s="70">
        <v>19.1</v>
      </c>
      <c r="G24" s="70">
        <v>19.8</v>
      </c>
      <c r="H24" s="70">
        <v>19.4</v>
      </c>
      <c r="I24" s="70">
        <v>19</v>
      </c>
      <c r="J24" s="70">
        <v>19.1</v>
      </c>
      <c r="K24" s="70">
        <v>19.3</v>
      </c>
      <c r="L24" s="70">
        <v>19.4</v>
      </c>
      <c r="M24" s="70">
        <v>18.9</v>
      </c>
      <c r="N24" s="70">
        <v>18.4</v>
      </c>
      <c r="O24" s="70">
        <v>18.3</v>
      </c>
      <c r="P24" s="70">
        <v>18.5</v>
      </c>
      <c r="Q24" s="52"/>
    </row>
    <row r="25" spans="2:17" ht="15">
      <c r="B25" s="51"/>
      <c r="C25" s="69">
        <v>1986</v>
      </c>
      <c r="D25" s="70">
        <f t="shared" si="0"/>
        <v>19.133333333333333</v>
      </c>
      <c r="E25" s="70">
        <v>18.6</v>
      </c>
      <c r="F25" s="70">
        <v>18.7</v>
      </c>
      <c r="G25" s="70">
        <v>18.3</v>
      </c>
      <c r="H25" s="70">
        <v>18.6</v>
      </c>
      <c r="I25" s="70">
        <v>18.9</v>
      </c>
      <c r="J25" s="70">
        <v>19.1</v>
      </c>
      <c r="K25" s="70">
        <v>19.6</v>
      </c>
      <c r="L25" s="70">
        <v>20.3</v>
      </c>
      <c r="M25" s="70">
        <v>19.4</v>
      </c>
      <c r="N25" s="70">
        <v>19.2</v>
      </c>
      <c r="O25" s="70">
        <v>19.3</v>
      </c>
      <c r="P25" s="70">
        <v>19.6</v>
      </c>
      <c r="Q25" s="52"/>
    </row>
    <row r="26" spans="2:17" ht="15">
      <c r="B26" s="51"/>
      <c r="C26" s="69">
        <v>1987</v>
      </c>
      <c r="D26" s="70">
        <f t="shared" si="0"/>
        <v>19.825000000000003</v>
      </c>
      <c r="E26" s="70">
        <v>20.2</v>
      </c>
      <c r="F26" s="70">
        <v>20.3</v>
      </c>
      <c r="G26" s="70">
        <v>19.9</v>
      </c>
      <c r="H26" s="70">
        <v>20.5</v>
      </c>
      <c r="I26" s="70">
        <v>20</v>
      </c>
      <c r="J26" s="70">
        <v>20.7</v>
      </c>
      <c r="K26" s="70">
        <v>20.5</v>
      </c>
      <c r="L26" s="70">
        <v>20.4</v>
      </c>
      <c r="M26" s="70">
        <v>18.9</v>
      </c>
      <c r="N26" s="70">
        <v>18.5</v>
      </c>
      <c r="O26" s="70">
        <v>18.7</v>
      </c>
      <c r="P26" s="70">
        <v>19.3</v>
      </c>
      <c r="Q26" s="52"/>
    </row>
    <row r="27" spans="2:17" ht="15">
      <c r="B27" s="51"/>
      <c r="C27" s="69">
        <v>1988</v>
      </c>
      <c r="D27" s="70">
        <f t="shared" si="0"/>
        <v>18.858333333333334</v>
      </c>
      <c r="E27" s="70">
        <v>19.4</v>
      </c>
      <c r="F27" s="70">
        <v>19.3</v>
      </c>
      <c r="G27" s="70">
        <v>20.4</v>
      </c>
      <c r="H27" s="70">
        <v>19.1</v>
      </c>
      <c r="I27" s="70">
        <v>18.9</v>
      </c>
      <c r="J27" s="70">
        <v>18.4</v>
      </c>
      <c r="K27" s="70">
        <v>18.9</v>
      </c>
      <c r="L27" s="70">
        <v>19.1</v>
      </c>
      <c r="M27" s="70">
        <v>18.5</v>
      </c>
      <c r="N27" s="70">
        <v>18.1</v>
      </c>
      <c r="O27" s="70">
        <v>17.9</v>
      </c>
      <c r="P27" s="70">
        <v>18.3</v>
      </c>
      <c r="Q27" s="52"/>
    </row>
    <row r="28" spans="2:17" ht="15">
      <c r="B28" s="51"/>
      <c r="C28" s="69">
        <v>1989</v>
      </c>
      <c r="D28" s="70">
        <f t="shared" si="0"/>
        <v>18.575000000000003</v>
      </c>
      <c r="E28" s="70">
        <v>17</v>
      </c>
      <c r="F28" s="70">
        <v>17.7</v>
      </c>
      <c r="G28" s="70">
        <v>18.1</v>
      </c>
      <c r="H28" s="70">
        <v>18.7</v>
      </c>
      <c r="I28" s="70">
        <v>19</v>
      </c>
      <c r="J28" s="70">
        <v>19</v>
      </c>
      <c r="K28" s="70">
        <v>19.3</v>
      </c>
      <c r="L28" s="70">
        <v>19.6</v>
      </c>
      <c r="M28" s="70">
        <v>18.8</v>
      </c>
      <c r="N28" s="70">
        <v>18.5</v>
      </c>
      <c r="O28" s="70">
        <v>18.4</v>
      </c>
      <c r="P28" s="70">
        <v>18.8</v>
      </c>
      <c r="Q28" s="52"/>
    </row>
    <row r="29" spans="2:17" ht="15">
      <c r="B29" s="51"/>
      <c r="C29" s="69">
        <v>1990</v>
      </c>
      <c r="D29" s="70">
        <f t="shared" si="0"/>
        <v>19.308333333333334</v>
      </c>
      <c r="E29" s="70">
        <v>19</v>
      </c>
      <c r="F29" s="70">
        <v>19.3</v>
      </c>
      <c r="G29" s="70">
        <v>19.4</v>
      </c>
      <c r="H29" s="70">
        <v>19.2</v>
      </c>
      <c r="I29" s="70">
        <v>19.1</v>
      </c>
      <c r="J29" s="70">
        <v>19.5</v>
      </c>
      <c r="K29" s="70">
        <v>19</v>
      </c>
      <c r="L29" s="70">
        <v>19.8</v>
      </c>
      <c r="M29" s="70">
        <v>19.5</v>
      </c>
      <c r="N29" s="70">
        <v>18.6</v>
      </c>
      <c r="O29" s="70">
        <v>19.9</v>
      </c>
      <c r="P29" s="70">
        <v>19.4</v>
      </c>
      <c r="Q29" s="52"/>
    </row>
    <row r="30" spans="2:17" ht="15">
      <c r="B30" s="51"/>
      <c r="C30" s="69">
        <v>1991</v>
      </c>
      <c r="D30" s="70">
        <f t="shared" si="0"/>
        <v>19.400000000000002</v>
      </c>
      <c r="E30" s="70">
        <v>19.6</v>
      </c>
      <c r="F30" s="70">
        <v>20</v>
      </c>
      <c r="G30" s="70">
        <v>18.8</v>
      </c>
      <c r="H30" s="70">
        <v>18.6</v>
      </c>
      <c r="I30" s="70">
        <v>19.2</v>
      </c>
      <c r="J30" s="70">
        <v>19.6</v>
      </c>
      <c r="K30" s="70">
        <v>19</v>
      </c>
      <c r="L30" s="70">
        <v>19.6</v>
      </c>
      <c r="M30" s="70">
        <v>19.9</v>
      </c>
      <c r="N30" s="70">
        <v>19.5</v>
      </c>
      <c r="O30" s="70">
        <v>18.7</v>
      </c>
      <c r="P30" s="70">
        <v>20.3</v>
      </c>
      <c r="Q30" s="52"/>
    </row>
    <row r="31" spans="2:17" ht="15">
      <c r="B31" s="51"/>
      <c r="C31" s="69">
        <v>1992</v>
      </c>
      <c r="D31" s="70">
        <f t="shared" si="0"/>
        <v>19.916666666666668</v>
      </c>
      <c r="E31" s="70">
        <v>20.1</v>
      </c>
      <c r="F31" s="70">
        <v>20.3</v>
      </c>
      <c r="G31" s="70">
        <v>20</v>
      </c>
      <c r="H31" s="70">
        <v>20.5</v>
      </c>
      <c r="I31" s="70">
        <v>19.7</v>
      </c>
      <c r="J31" s="70">
        <v>19.7</v>
      </c>
      <c r="K31" s="70">
        <v>19.8</v>
      </c>
      <c r="L31" s="70">
        <v>20.4</v>
      </c>
      <c r="M31" s="70">
        <v>19.7</v>
      </c>
      <c r="N31" s="70">
        <v>20.1</v>
      </c>
      <c r="O31" s="70">
        <v>19</v>
      </c>
      <c r="P31" s="70">
        <v>19.7</v>
      </c>
      <c r="Q31" s="52"/>
    </row>
    <row r="32" spans="2:17" ht="15">
      <c r="B32" s="51"/>
      <c r="C32" s="69">
        <v>1993</v>
      </c>
      <c r="D32" s="70">
        <f t="shared" si="0"/>
        <v>18.95</v>
      </c>
      <c r="E32" s="70">
        <v>19.8</v>
      </c>
      <c r="F32" s="70">
        <v>19.7</v>
      </c>
      <c r="G32" s="70">
        <v>18.6</v>
      </c>
      <c r="H32" s="70">
        <v>18.3</v>
      </c>
      <c r="I32" s="70">
        <v>18.1</v>
      </c>
      <c r="J32" s="70">
        <v>19.4</v>
      </c>
      <c r="K32" s="70">
        <v>19.2</v>
      </c>
      <c r="L32" s="70">
        <v>19.1</v>
      </c>
      <c r="M32" s="70">
        <v>19.1</v>
      </c>
      <c r="N32" s="70">
        <v>18.9</v>
      </c>
      <c r="O32" s="70">
        <v>18.4</v>
      </c>
      <c r="P32" s="70">
        <v>18.8</v>
      </c>
      <c r="Q32" s="52"/>
    </row>
    <row r="33" spans="2:17" ht="15">
      <c r="B33" s="51"/>
      <c r="C33" s="69">
        <v>1994</v>
      </c>
      <c r="D33" s="70">
        <f t="shared" si="0"/>
        <v>19.116666666666667</v>
      </c>
      <c r="E33" s="70">
        <v>19.1</v>
      </c>
      <c r="F33" s="70">
        <v>19.3</v>
      </c>
      <c r="G33" s="70">
        <v>19</v>
      </c>
      <c r="H33" s="70">
        <v>18.9</v>
      </c>
      <c r="I33" s="70">
        <v>19</v>
      </c>
      <c r="J33" s="70">
        <v>19.3</v>
      </c>
      <c r="K33" s="70">
        <v>19.2</v>
      </c>
      <c r="L33" s="70">
        <v>19.6</v>
      </c>
      <c r="M33" s="70">
        <v>19.3</v>
      </c>
      <c r="N33" s="70">
        <v>19.1</v>
      </c>
      <c r="O33" s="70">
        <v>18.4</v>
      </c>
      <c r="P33" s="70">
        <v>19.2</v>
      </c>
      <c r="Q33" s="52"/>
    </row>
    <row r="34" spans="2:17" ht="15">
      <c r="B34" s="51"/>
      <c r="C34" s="69">
        <v>1995</v>
      </c>
      <c r="D34" s="70">
        <f t="shared" si="0"/>
        <v>19.341666666666665</v>
      </c>
      <c r="E34" s="70">
        <v>19.5</v>
      </c>
      <c r="F34" s="70">
        <v>20.5</v>
      </c>
      <c r="G34" s="70">
        <v>19.9</v>
      </c>
      <c r="H34" s="70">
        <v>19.3</v>
      </c>
      <c r="I34" s="70">
        <v>19.4</v>
      </c>
      <c r="J34" s="70">
        <v>19.4</v>
      </c>
      <c r="K34" s="70">
        <v>19.2</v>
      </c>
      <c r="L34" s="70">
        <v>19.4</v>
      </c>
      <c r="M34" s="70">
        <v>19.9</v>
      </c>
      <c r="N34" s="70">
        <v>18.6</v>
      </c>
      <c r="O34" s="70">
        <v>18.5</v>
      </c>
      <c r="P34" s="70">
        <v>18.5</v>
      </c>
      <c r="Q34" s="52"/>
    </row>
    <row r="35" spans="2:17" ht="15">
      <c r="B35" s="51"/>
      <c r="C35" s="69">
        <v>1996</v>
      </c>
      <c r="D35" s="70">
        <f t="shared" si="0"/>
        <v>19.25</v>
      </c>
      <c r="E35" s="70">
        <v>18.8</v>
      </c>
      <c r="F35" s="70">
        <v>19</v>
      </c>
      <c r="G35" s="70">
        <v>18.4</v>
      </c>
      <c r="H35" s="70">
        <v>18.9</v>
      </c>
      <c r="I35" s="70">
        <v>19.3</v>
      </c>
      <c r="J35" s="70">
        <v>20.7</v>
      </c>
      <c r="K35" s="70">
        <v>19.6</v>
      </c>
      <c r="L35" s="70">
        <v>20</v>
      </c>
      <c r="M35" s="70">
        <v>19.5</v>
      </c>
      <c r="N35" s="70">
        <v>19.2</v>
      </c>
      <c r="O35" s="70">
        <v>18.8</v>
      </c>
      <c r="P35" s="70">
        <v>18.8</v>
      </c>
      <c r="Q35" s="52"/>
    </row>
    <row r="36" spans="2:17" ht="15">
      <c r="B36" s="51"/>
      <c r="C36" s="69">
        <v>1997</v>
      </c>
      <c r="D36" s="70">
        <f t="shared" si="0"/>
        <v>19.880000000000003</v>
      </c>
      <c r="E36" s="70">
        <v>19.2</v>
      </c>
      <c r="F36" s="70">
        <v>18.6</v>
      </c>
      <c r="G36" s="70">
        <v>19.9</v>
      </c>
      <c r="H36" s="70">
        <v>19.4</v>
      </c>
      <c r="I36" s="70">
        <v>19.7</v>
      </c>
      <c r="J36" s="70" t="s">
        <v>1</v>
      </c>
      <c r="K36" s="70">
        <v>19.9</v>
      </c>
      <c r="L36" s="70">
        <v>20.5</v>
      </c>
      <c r="M36" s="70" t="s">
        <v>1</v>
      </c>
      <c r="N36" s="70">
        <v>20.8</v>
      </c>
      <c r="O36" s="70">
        <v>20.4</v>
      </c>
      <c r="P36" s="70">
        <v>20.4</v>
      </c>
      <c r="Q36" s="52"/>
    </row>
    <row r="37" spans="2:17" ht="15">
      <c r="B37" s="51"/>
      <c r="C37" s="69">
        <v>1998</v>
      </c>
      <c r="D37" s="70">
        <f t="shared" si="0"/>
        <v>19.666666666666664</v>
      </c>
      <c r="E37" s="70">
        <v>21</v>
      </c>
      <c r="F37" s="70">
        <v>20.9</v>
      </c>
      <c r="G37" s="70">
        <v>20.6</v>
      </c>
      <c r="H37" s="70">
        <v>20.4</v>
      </c>
      <c r="I37" s="70">
        <v>20</v>
      </c>
      <c r="J37" s="70">
        <v>19.7</v>
      </c>
      <c r="K37" s="70">
        <v>18.8</v>
      </c>
      <c r="L37" s="70">
        <v>19.2</v>
      </c>
      <c r="M37" s="70">
        <v>19.2</v>
      </c>
      <c r="N37" s="70">
        <v>19.1</v>
      </c>
      <c r="O37" s="70">
        <v>18.5</v>
      </c>
      <c r="P37" s="70">
        <v>18.6</v>
      </c>
      <c r="Q37" s="52"/>
    </row>
    <row r="38" spans="2:17" ht="15">
      <c r="B38" s="51"/>
      <c r="C38" s="69">
        <v>1999</v>
      </c>
      <c r="D38" s="70">
        <f t="shared" si="0"/>
        <v>18.566666666666666</v>
      </c>
      <c r="E38" s="70">
        <v>18.4</v>
      </c>
      <c r="F38" s="70">
        <v>18.4</v>
      </c>
      <c r="G38" s="70">
        <v>19</v>
      </c>
      <c r="H38" s="70">
        <v>18.8</v>
      </c>
      <c r="I38" s="70">
        <v>19.1</v>
      </c>
      <c r="J38" s="70">
        <v>18.4</v>
      </c>
      <c r="K38" s="70">
        <v>19</v>
      </c>
      <c r="L38" s="70">
        <v>19.1</v>
      </c>
      <c r="M38" s="70">
        <v>18.1</v>
      </c>
      <c r="N38" s="70">
        <v>18.2</v>
      </c>
      <c r="O38" s="70">
        <v>18.4</v>
      </c>
      <c r="P38" s="70">
        <v>17.9</v>
      </c>
      <c r="Q38" s="52"/>
    </row>
    <row r="39" spans="2:17" ht="15">
      <c r="B39" s="51"/>
      <c r="C39" s="69">
        <v>2000</v>
      </c>
      <c r="D39" s="70">
        <f t="shared" si="0"/>
        <v>18.716666666666665</v>
      </c>
      <c r="E39" s="70">
        <v>18.3</v>
      </c>
      <c r="F39" s="70">
        <v>18.1</v>
      </c>
      <c r="G39" s="70">
        <v>18.4</v>
      </c>
      <c r="H39" s="70">
        <v>18.9</v>
      </c>
      <c r="I39" s="70">
        <v>18.7</v>
      </c>
      <c r="J39" s="70">
        <v>18.8</v>
      </c>
      <c r="K39" s="70">
        <v>19</v>
      </c>
      <c r="L39" s="70">
        <v>19.7</v>
      </c>
      <c r="M39" s="70">
        <v>18.3</v>
      </c>
      <c r="N39" s="70">
        <v>19</v>
      </c>
      <c r="O39" s="70">
        <v>18.5</v>
      </c>
      <c r="P39" s="70">
        <v>18.9</v>
      </c>
      <c r="Q39" s="52"/>
    </row>
    <row r="40" spans="2:17" ht="15">
      <c r="B40" s="51"/>
      <c r="C40" s="69">
        <v>2001</v>
      </c>
      <c r="D40" s="70">
        <f t="shared" si="0"/>
        <v>19.325</v>
      </c>
      <c r="E40" s="70">
        <v>18.5</v>
      </c>
      <c r="F40" s="70">
        <v>19.4</v>
      </c>
      <c r="G40" s="70">
        <v>19.1</v>
      </c>
      <c r="H40" s="70">
        <v>20</v>
      </c>
      <c r="I40" s="70">
        <v>19.1</v>
      </c>
      <c r="J40" s="70">
        <v>19.2</v>
      </c>
      <c r="K40" s="70">
        <v>19.3</v>
      </c>
      <c r="L40" s="70">
        <v>20.1</v>
      </c>
      <c r="M40" s="70">
        <v>19</v>
      </c>
      <c r="N40" s="70">
        <v>20</v>
      </c>
      <c r="O40" s="70">
        <v>19</v>
      </c>
      <c r="P40" s="70">
        <v>19.2</v>
      </c>
      <c r="Q40" s="52"/>
    </row>
    <row r="41" spans="2:17" ht="15">
      <c r="B41" s="51"/>
      <c r="C41" s="69">
        <v>2002</v>
      </c>
      <c r="D41" s="70">
        <f t="shared" si="0"/>
        <v>19.591666666666665</v>
      </c>
      <c r="E41" s="70">
        <v>19.4</v>
      </c>
      <c r="F41" s="70">
        <v>19.8</v>
      </c>
      <c r="G41" s="70">
        <v>19.7</v>
      </c>
      <c r="H41" s="70">
        <v>19.5</v>
      </c>
      <c r="I41" s="70">
        <v>20.3</v>
      </c>
      <c r="J41" s="70">
        <v>19.8</v>
      </c>
      <c r="K41" s="70">
        <v>19.7</v>
      </c>
      <c r="L41" s="70">
        <v>20.2</v>
      </c>
      <c r="M41" s="70">
        <v>19.6</v>
      </c>
      <c r="N41" s="70">
        <v>18.8</v>
      </c>
      <c r="O41" s="70">
        <v>18.9</v>
      </c>
      <c r="P41" s="70">
        <v>19.4</v>
      </c>
      <c r="Q41" s="52"/>
    </row>
    <row r="42" spans="2:17" ht="15">
      <c r="B42" s="51"/>
      <c r="C42" s="69">
        <v>2003</v>
      </c>
      <c r="D42" s="70">
        <f t="shared" si="0"/>
        <v>19.591666666666665</v>
      </c>
      <c r="E42" s="70">
        <v>20.1</v>
      </c>
      <c r="F42" s="70">
        <v>19.9</v>
      </c>
      <c r="G42" s="70">
        <v>19.7</v>
      </c>
      <c r="H42" s="70">
        <v>19.6</v>
      </c>
      <c r="I42" s="70">
        <v>19.8</v>
      </c>
      <c r="J42" s="70">
        <v>19.2</v>
      </c>
      <c r="K42" s="70">
        <v>19.5</v>
      </c>
      <c r="L42" s="70">
        <v>20.1</v>
      </c>
      <c r="M42" s="70">
        <v>20</v>
      </c>
      <c r="N42" s="70">
        <v>19.1</v>
      </c>
      <c r="O42" s="70">
        <v>19</v>
      </c>
      <c r="P42" s="70">
        <v>19.1</v>
      </c>
      <c r="Q42" s="52"/>
    </row>
    <row r="43" spans="2:17" ht="15">
      <c r="B43" s="51"/>
      <c r="C43" s="69">
        <v>2004</v>
      </c>
      <c r="D43" s="70">
        <f t="shared" si="0"/>
        <v>19.575</v>
      </c>
      <c r="E43" s="70">
        <v>19.3</v>
      </c>
      <c r="F43" s="70">
        <v>19.5</v>
      </c>
      <c r="G43" s="70">
        <v>20.6</v>
      </c>
      <c r="H43" s="70">
        <v>19.5</v>
      </c>
      <c r="I43" s="70">
        <v>19.8</v>
      </c>
      <c r="J43" s="70">
        <v>20.3</v>
      </c>
      <c r="K43" s="70">
        <v>19.2</v>
      </c>
      <c r="L43" s="70">
        <v>20.6</v>
      </c>
      <c r="M43" s="70">
        <v>19.3</v>
      </c>
      <c r="N43" s="70">
        <v>18.9</v>
      </c>
      <c r="O43" s="70">
        <v>19</v>
      </c>
      <c r="P43" s="70">
        <v>18.9</v>
      </c>
      <c r="Q43" s="52"/>
    </row>
    <row r="44" spans="2:17" ht="15">
      <c r="B44" s="51"/>
      <c r="C44" s="69">
        <v>2005</v>
      </c>
      <c r="D44" s="70">
        <f t="shared" si="0"/>
        <v>19.62727272727273</v>
      </c>
      <c r="E44" s="70">
        <v>19.4</v>
      </c>
      <c r="F44" s="70">
        <v>20.2</v>
      </c>
      <c r="G44" s="70">
        <v>19.4</v>
      </c>
      <c r="H44" s="70">
        <v>20.2</v>
      </c>
      <c r="I44" s="70" t="s">
        <v>1</v>
      </c>
      <c r="J44" s="70">
        <v>19.8</v>
      </c>
      <c r="K44" s="70">
        <v>20.2</v>
      </c>
      <c r="L44" s="70">
        <v>20.2</v>
      </c>
      <c r="M44" s="70">
        <v>20.3</v>
      </c>
      <c r="N44" s="70">
        <v>18.8</v>
      </c>
      <c r="O44" s="70">
        <v>18.9</v>
      </c>
      <c r="P44" s="70">
        <v>18.5</v>
      </c>
      <c r="Q44" s="52"/>
    </row>
    <row r="45" spans="2:17" ht="15">
      <c r="B45" s="51"/>
      <c r="C45" s="69">
        <v>2006</v>
      </c>
      <c r="D45" s="70">
        <f t="shared" si="0"/>
        <v>19.633333333333336</v>
      </c>
      <c r="E45" s="70">
        <v>19.1</v>
      </c>
      <c r="F45" s="70">
        <v>19.7</v>
      </c>
      <c r="G45" s="70">
        <v>19.4</v>
      </c>
      <c r="H45" s="70">
        <v>19.1</v>
      </c>
      <c r="I45" s="70">
        <v>19.6</v>
      </c>
      <c r="J45" s="70">
        <v>20</v>
      </c>
      <c r="K45" s="70">
        <v>20.4</v>
      </c>
      <c r="L45" s="70">
        <v>20.6</v>
      </c>
      <c r="M45" s="70">
        <v>20.1</v>
      </c>
      <c r="N45" s="70">
        <v>19.8</v>
      </c>
      <c r="O45" s="70">
        <v>18.8</v>
      </c>
      <c r="P45" s="70">
        <v>19</v>
      </c>
      <c r="Q45" s="52"/>
    </row>
    <row r="46" spans="2:17" ht="15">
      <c r="B46" s="51"/>
      <c r="C46" s="69">
        <v>2007</v>
      </c>
      <c r="D46" s="70">
        <f t="shared" si="0"/>
        <v>19.458333333333332</v>
      </c>
      <c r="E46" s="70">
        <v>20.5</v>
      </c>
      <c r="F46" s="70">
        <v>20.2</v>
      </c>
      <c r="G46" s="70">
        <v>19.6</v>
      </c>
      <c r="H46" s="70">
        <v>19.1</v>
      </c>
      <c r="I46" s="70">
        <v>19.3</v>
      </c>
      <c r="J46" s="70">
        <v>19.9</v>
      </c>
      <c r="K46" s="70">
        <v>20.4</v>
      </c>
      <c r="L46" s="70">
        <v>19.1</v>
      </c>
      <c r="M46" s="70">
        <v>20</v>
      </c>
      <c r="N46" s="70">
        <v>18.2</v>
      </c>
      <c r="O46" s="70">
        <v>18.9</v>
      </c>
      <c r="P46" s="70">
        <v>18.3</v>
      </c>
      <c r="Q46" s="52"/>
    </row>
    <row r="47" spans="2:17" ht="15">
      <c r="B47" s="51"/>
      <c r="C47" s="69">
        <v>2008</v>
      </c>
      <c r="D47" s="70">
        <f t="shared" si="0"/>
        <v>18.816666666666666</v>
      </c>
      <c r="E47" s="70">
        <v>19</v>
      </c>
      <c r="F47" s="70">
        <v>18.7</v>
      </c>
      <c r="G47" s="70">
        <v>18.8</v>
      </c>
      <c r="H47" s="70">
        <v>18.9</v>
      </c>
      <c r="I47" s="70">
        <v>19.1</v>
      </c>
      <c r="J47" s="70">
        <v>18.9</v>
      </c>
      <c r="K47" s="70">
        <v>18.6</v>
      </c>
      <c r="L47" s="70">
        <v>18.7</v>
      </c>
      <c r="M47" s="70">
        <v>19.3</v>
      </c>
      <c r="N47" s="70">
        <v>18.3</v>
      </c>
      <c r="O47" s="70">
        <v>18.7</v>
      </c>
      <c r="P47" s="70">
        <v>18.8</v>
      </c>
      <c r="Q47" s="52"/>
    </row>
    <row r="48" spans="2:17" ht="15">
      <c r="B48" s="51"/>
      <c r="C48" s="69">
        <v>2009</v>
      </c>
      <c r="D48" s="70">
        <f t="shared" si="0"/>
        <v>19.772727272727273</v>
      </c>
      <c r="E48" s="70" t="s">
        <v>1</v>
      </c>
      <c r="F48" s="70">
        <v>19.4</v>
      </c>
      <c r="G48" s="70">
        <v>19.2</v>
      </c>
      <c r="H48" s="70">
        <v>19.5</v>
      </c>
      <c r="I48" s="70">
        <v>19.5</v>
      </c>
      <c r="J48" s="70">
        <v>19.6</v>
      </c>
      <c r="K48" s="70">
        <v>20.1</v>
      </c>
      <c r="L48" s="70">
        <v>20.1</v>
      </c>
      <c r="M48" s="70">
        <v>20.8</v>
      </c>
      <c r="N48" s="70">
        <v>20</v>
      </c>
      <c r="O48" s="70">
        <v>19.8</v>
      </c>
      <c r="P48" s="70">
        <v>19.5</v>
      </c>
      <c r="Q48" s="52"/>
    </row>
    <row r="49" spans="2:17" ht="15">
      <c r="B49" s="51"/>
      <c r="C49" s="69">
        <v>2010</v>
      </c>
      <c r="D49" s="70">
        <f t="shared" si="0"/>
        <v>19.275</v>
      </c>
      <c r="E49" s="70">
        <v>20.2</v>
      </c>
      <c r="F49" s="70">
        <v>20.7</v>
      </c>
      <c r="G49" s="70">
        <v>20.6</v>
      </c>
      <c r="H49" s="70">
        <v>19.5</v>
      </c>
      <c r="I49" s="70">
        <v>20.2</v>
      </c>
      <c r="J49" s="70">
        <v>19.1</v>
      </c>
      <c r="K49" s="70">
        <v>18.6</v>
      </c>
      <c r="L49" s="70">
        <v>19.1</v>
      </c>
      <c r="M49" s="70">
        <v>18.6</v>
      </c>
      <c r="N49" s="70">
        <v>18.6</v>
      </c>
      <c r="O49" s="70">
        <v>18</v>
      </c>
      <c r="P49" s="70">
        <v>18.1</v>
      </c>
      <c r="Q49" s="52"/>
    </row>
    <row r="50" spans="2:17" ht="15">
      <c r="B50" s="51"/>
      <c r="C50" s="69">
        <v>2011</v>
      </c>
      <c r="D50" s="70">
        <f t="shared" si="0"/>
        <v>19.016666666666666</v>
      </c>
      <c r="E50" s="70">
        <v>18.9</v>
      </c>
      <c r="F50" s="70">
        <v>18.8</v>
      </c>
      <c r="G50" s="70">
        <v>18.8</v>
      </c>
      <c r="H50" s="70">
        <v>18.6</v>
      </c>
      <c r="I50" s="70">
        <v>19.5</v>
      </c>
      <c r="J50" s="70">
        <v>19.3</v>
      </c>
      <c r="K50" s="70">
        <v>19.3</v>
      </c>
      <c r="L50" s="70">
        <v>19.6</v>
      </c>
      <c r="M50" s="70">
        <v>19.6</v>
      </c>
      <c r="N50" s="70">
        <v>18.3</v>
      </c>
      <c r="O50" s="70">
        <v>18.8</v>
      </c>
      <c r="P50" s="70">
        <v>18.7</v>
      </c>
      <c r="Q50" s="52"/>
    </row>
    <row r="51" spans="2:17" ht="15">
      <c r="B51" s="51"/>
      <c r="C51" s="69">
        <v>2012</v>
      </c>
      <c r="D51" s="70">
        <f t="shared" si="0"/>
        <v>19.45</v>
      </c>
      <c r="E51" s="70">
        <v>18.7</v>
      </c>
      <c r="F51" s="70">
        <v>18.6</v>
      </c>
      <c r="G51" s="70">
        <v>19.4</v>
      </c>
      <c r="H51" s="70">
        <v>19.1</v>
      </c>
      <c r="I51" s="70">
        <v>19.5</v>
      </c>
      <c r="J51" s="70">
        <v>20</v>
      </c>
      <c r="K51" s="70">
        <v>20.1</v>
      </c>
      <c r="L51" s="70">
        <v>20.2</v>
      </c>
      <c r="M51" s="70">
        <v>20.4</v>
      </c>
      <c r="N51" s="70">
        <v>19.2</v>
      </c>
      <c r="O51" s="70">
        <v>19.2</v>
      </c>
      <c r="P51" s="70">
        <v>19</v>
      </c>
      <c r="Q51" s="52"/>
    </row>
    <row r="52" spans="2:17" ht="15">
      <c r="B52" s="51"/>
      <c r="C52" s="69">
        <v>2013</v>
      </c>
      <c r="D52" s="70">
        <f t="shared" si="0"/>
        <v>19.566666666666666</v>
      </c>
      <c r="E52" s="70">
        <v>20.4</v>
      </c>
      <c r="F52" s="70">
        <v>19</v>
      </c>
      <c r="G52" s="70">
        <v>19.9</v>
      </c>
      <c r="H52" s="70">
        <v>20</v>
      </c>
      <c r="I52" s="70">
        <v>18.8</v>
      </c>
      <c r="J52" s="70">
        <v>19.9</v>
      </c>
      <c r="K52" s="70">
        <v>20.1</v>
      </c>
      <c r="L52" s="70">
        <v>19.5</v>
      </c>
      <c r="M52" s="70">
        <v>19.9</v>
      </c>
      <c r="N52" s="70">
        <v>19.3</v>
      </c>
      <c r="O52" s="70">
        <v>18.8</v>
      </c>
      <c r="P52" s="70">
        <v>19.2</v>
      </c>
      <c r="Q52" s="52"/>
    </row>
    <row r="53" spans="2:17" ht="29.2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2"/>
    </row>
    <row r="54" spans="2:17" ht="15" customHeight="1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29.25" customHeight="1">
      <c r="B55" s="51"/>
      <c r="C55" s="112" t="s">
        <v>56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5.75" customHeight="1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6.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109" t="s">
        <v>77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C9:C10"/>
    <mergeCell ref="D9:D10"/>
    <mergeCell ref="E9:P9"/>
    <mergeCell ref="C7:P7"/>
    <mergeCell ref="B3:M4"/>
    <mergeCell ref="C59:G59"/>
    <mergeCell ref="C58:G58"/>
    <mergeCell ref="C6:P6"/>
    <mergeCell ref="C53:P53"/>
    <mergeCell ref="C54:P54"/>
    <mergeCell ref="C55:P55"/>
    <mergeCell ref="C57:P57"/>
    <mergeCell ref="C56:P56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9.57421875" style="0" customWidth="1"/>
    <col min="5" max="16" width="6.7109375" style="0" customWidth="1"/>
    <col min="18" max="18" width="6.4218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3.75" customHeight="1" thickTop="1">
      <c r="B6" s="49"/>
      <c r="C6" s="131" t="s">
        <v>57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 t="s">
        <v>19</v>
      </c>
      <c r="D11" s="70">
        <f>AVERAGE(E11:P11)</f>
        <v>27.79166666666667</v>
      </c>
      <c r="E11" s="70">
        <v>26.3</v>
      </c>
      <c r="F11" s="70">
        <v>27.4</v>
      </c>
      <c r="G11" s="70">
        <v>26.5</v>
      </c>
      <c r="H11" s="70">
        <v>27.1</v>
      </c>
      <c r="I11" s="70">
        <v>27.8</v>
      </c>
      <c r="J11" s="70">
        <v>27.7</v>
      </c>
      <c r="K11" s="70">
        <v>28.9</v>
      </c>
      <c r="L11" s="70">
        <v>28.9</v>
      </c>
      <c r="M11" s="70">
        <v>29.3</v>
      </c>
      <c r="N11" s="70">
        <v>28.6</v>
      </c>
      <c r="O11" s="70">
        <v>27.2</v>
      </c>
      <c r="P11" s="70">
        <v>27.8</v>
      </c>
      <c r="Q11" s="52"/>
    </row>
    <row r="12" spans="2:17" ht="15">
      <c r="B12" s="51"/>
      <c r="C12" s="69">
        <v>1973</v>
      </c>
      <c r="D12" s="70">
        <f aca="true" t="shared" si="0" ref="D12:D52">AVERAGE(E12:P12)</f>
        <v>28.11666666666667</v>
      </c>
      <c r="E12" s="70">
        <v>29.4</v>
      </c>
      <c r="F12" s="70">
        <v>30</v>
      </c>
      <c r="G12" s="70">
        <v>29.6</v>
      </c>
      <c r="H12" s="70">
        <v>28</v>
      </c>
      <c r="I12" s="70">
        <v>27.8</v>
      </c>
      <c r="J12" s="70">
        <v>27.6</v>
      </c>
      <c r="K12" s="70">
        <v>28.3</v>
      </c>
      <c r="L12" s="70">
        <v>28</v>
      </c>
      <c r="M12" s="70">
        <v>27.6</v>
      </c>
      <c r="N12" s="70">
        <v>27.6</v>
      </c>
      <c r="O12" s="70">
        <v>27</v>
      </c>
      <c r="P12" s="70">
        <v>26.5</v>
      </c>
      <c r="Q12" s="52"/>
    </row>
    <row r="13" spans="2:17" ht="15">
      <c r="B13" s="51"/>
      <c r="C13" s="69">
        <v>1974</v>
      </c>
      <c r="D13" s="70">
        <f t="shared" si="0"/>
        <v>27.38333333333333</v>
      </c>
      <c r="E13" s="70">
        <v>26.8</v>
      </c>
      <c r="F13" s="70">
        <v>26</v>
      </c>
      <c r="G13" s="70">
        <v>27.4</v>
      </c>
      <c r="H13" s="70">
        <v>27.1</v>
      </c>
      <c r="I13" s="70">
        <v>27.2</v>
      </c>
      <c r="J13" s="70">
        <v>27.5</v>
      </c>
      <c r="K13" s="70">
        <v>27.8</v>
      </c>
      <c r="L13" s="70">
        <v>29.1</v>
      </c>
      <c r="M13" s="70">
        <v>28.1</v>
      </c>
      <c r="N13" s="70">
        <v>27.4</v>
      </c>
      <c r="O13" s="70">
        <v>26.9</v>
      </c>
      <c r="P13" s="70">
        <v>27.3</v>
      </c>
      <c r="Q13" s="52"/>
    </row>
    <row r="14" spans="2:17" ht="15">
      <c r="B14" s="51"/>
      <c r="C14" s="69">
        <v>1975</v>
      </c>
      <c r="D14" s="70">
        <f t="shared" si="0"/>
        <v>27.333333333333332</v>
      </c>
      <c r="E14" s="70">
        <v>28.6</v>
      </c>
      <c r="F14" s="70">
        <v>27.8</v>
      </c>
      <c r="G14" s="70">
        <v>28.1</v>
      </c>
      <c r="H14" s="70">
        <v>28.1</v>
      </c>
      <c r="I14" s="70">
        <v>26.9</v>
      </c>
      <c r="J14" s="70">
        <v>26.9</v>
      </c>
      <c r="K14" s="70">
        <v>26.9</v>
      </c>
      <c r="L14" s="70">
        <v>28</v>
      </c>
      <c r="M14" s="70">
        <v>28</v>
      </c>
      <c r="N14" s="70">
        <v>26.9</v>
      </c>
      <c r="O14" s="70">
        <v>26.2</v>
      </c>
      <c r="P14" s="70">
        <v>25.6</v>
      </c>
      <c r="Q14" s="52"/>
    </row>
    <row r="15" spans="2:17" ht="15">
      <c r="B15" s="51"/>
      <c r="C15" s="69">
        <v>1976</v>
      </c>
      <c r="D15" s="70">
        <f t="shared" si="0"/>
        <v>27.36666666666667</v>
      </c>
      <c r="E15" s="70">
        <v>27</v>
      </c>
      <c r="F15" s="70">
        <v>27</v>
      </c>
      <c r="G15" s="70">
        <v>26.5</v>
      </c>
      <c r="H15" s="70">
        <v>26.6</v>
      </c>
      <c r="I15" s="70">
        <v>26.9</v>
      </c>
      <c r="J15" s="70">
        <v>27.5</v>
      </c>
      <c r="K15" s="70">
        <v>28</v>
      </c>
      <c r="L15" s="70">
        <v>28.8</v>
      </c>
      <c r="M15" s="70">
        <v>29.3</v>
      </c>
      <c r="N15" s="70">
        <v>27.3</v>
      </c>
      <c r="O15" s="70">
        <v>26.7</v>
      </c>
      <c r="P15" s="70">
        <v>26.8</v>
      </c>
      <c r="Q15" s="52"/>
    </row>
    <row r="16" spans="2:19" ht="15">
      <c r="B16" s="51"/>
      <c r="C16" s="69">
        <v>1977</v>
      </c>
      <c r="D16" s="70">
        <f t="shared" si="0"/>
        <v>28.191666666666663</v>
      </c>
      <c r="E16" s="70">
        <v>28.5</v>
      </c>
      <c r="F16" s="70">
        <v>28.5</v>
      </c>
      <c r="G16" s="70">
        <v>29.7</v>
      </c>
      <c r="H16" s="70">
        <v>27</v>
      </c>
      <c r="I16" s="70">
        <v>27.3</v>
      </c>
      <c r="J16" s="70">
        <v>27.2</v>
      </c>
      <c r="K16" s="70">
        <v>29</v>
      </c>
      <c r="L16" s="70">
        <v>29.1</v>
      </c>
      <c r="M16" s="70">
        <v>29.1</v>
      </c>
      <c r="N16" s="70">
        <v>27.9</v>
      </c>
      <c r="O16" s="70">
        <v>26.7</v>
      </c>
      <c r="P16" s="70">
        <v>28.3</v>
      </c>
      <c r="Q16" s="52"/>
      <c r="R16" s="2"/>
      <c r="S16" s="2"/>
    </row>
    <row r="17" spans="2:19" ht="15">
      <c r="B17" s="51"/>
      <c r="C17" s="69">
        <v>1978</v>
      </c>
      <c r="D17" s="70">
        <f t="shared" si="0"/>
        <v>27.908333333333328</v>
      </c>
      <c r="E17" s="70">
        <v>28.5</v>
      </c>
      <c r="F17" s="70">
        <v>29.3</v>
      </c>
      <c r="G17" s="70">
        <v>28.2</v>
      </c>
      <c r="H17" s="70">
        <v>26.5</v>
      </c>
      <c r="I17" s="70">
        <v>27.1</v>
      </c>
      <c r="J17" s="70">
        <v>27.2</v>
      </c>
      <c r="K17" s="70">
        <v>28.6</v>
      </c>
      <c r="L17" s="70">
        <v>28.6</v>
      </c>
      <c r="M17" s="70">
        <v>29</v>
      </c>
      <c r="N17" s="70">
        <v>27.8</v>
      </c>
      <c r="O17" s="70">
        <v>27.2</v>
      </c>
      <c r="P17" s="70">
        <v>26.9</v>
      </c>
      <c r="Q17" s="52"/>
      <c r="R17" s="2"/>
      <c r="S17" s="2"/>
    </row>
    <row r="18" spans="2:19" ht="15">
      <c r="B18" s="51"/>
      <c r="C18" s="69">
        <v>1979</v>
      </c>
      <c r="D18" s="70">
        <f t="shared" si="0"/>
        <v>27.45</v>
      </c>
      <c r="E18" s="70">
        <v>27.2</v>
      </c>
      <c r="F18" s="70">
        <v>28.2</v>
      </c>
      <c r="G18" s="70">
        <v>27.1</v>
      </c>
      <c r="H18" s="70">
        <v>28.2</v>
      </c>
      <c r="I18" s="70">
        <v>27.2</v>
      </c>
      <c r="J18" s="70">
        <v>27.1</v>
      </c>
      <c r="K18" s="70">
        <v>28.1</v>
      </c>
      <c r="L18" s="70">
        <v>28.1</v>
      </c>
      <c r="M18" s="70">
        <v>27.6</v>
      </c>
      <c r="N18" s="70">
        <v>27.3</v>
      </c>
      <c r="O18" s="70">
        <v>26.2</v>
      </c>
      <c r="P18" s="70">
        <v>27.1</v>
      </c>
      <c r="Q18" s="52"/>
      <c r="R18" s="2"/>
      <c r="S18" s="2"/>
    </row>
    <row r="19" spans="2:17" ht="15">
      <c r="B19" s="51"/>
      <c r="C19" s="69">
        <v>1980</v>
      </c>
      <c r="D19" s="70">
        <f t="shared" si="0"/>
        <v>28.125</v>
      </c>
      <c r="E19" s="70">
        <v>28</v>
      </c>
      <c r="F19" s="70">
        <v>27.9</v>
      </c>
      <c r="G19" s="70">
        <v>28.7</v>
      </c>
      <c r="H19" s="70">
        <v>27.9</v>
      </c>
      <c r="I19" s="70">
        <v>28.4</v>
      </c>
      <c r="J19" s="70">
        <v>28.2</v>
      </c>
      <c r="K19" s="70">
        <v>28.8</v>
      </c>
      <c r="L19" s="70">
        <v>29.4</v>
      </c>
      <c r="M19" s="70">
        <v>29.7</v>
      </c>
      <c r="N19" s="70">
        <v>27.7</v>
      </c>
      <c r="O19" s="70">
        <v>26.6</v>
      </c>
      <c r="P19" s="70">
        <v>26.2</v>
      </c>
      <c r="Q19" s="52"/>
    </row>
    <row r="20" spans="2:17" ht="15">
      <c r="B20" s="51"/>
      <c r="C20" s="69">
        <v>1981</v>
      </c>
      <c r="D20" s="70">
        <f t="shared" si="0"/>
        <v>27.7</v>
      </c>
      <c r="E20" s="70">
        <v>27.2</v>
      </c>
      <c r="F20" s="70">
        <v>28.6</v>
      </c>
      <c r="G20" s="70">
        <v>28.3</v>
      </c>
      <c r="H20" s="70">
        <v>27.4</v>
      </c>
      <c r="I20" s="70">
        <v>26.6</v>
      </c>
      <c r="J20" s="70">
        <v>27.2</v>
      </c>
      <c r="K20" s="70">
        <v>27.7</v>
      </c>
      <c r="L20" s="70">
        <v>28.9</v>
      </c>
      <c r="M20" s="70">
        <v>28.9</v>
      </c>
      <c r="N20" s="70">
        <v>27.8</v>
      </c>
      <c r="O20" s="70">
        <v>26.8</v>
      </c>
      <c r="P20" s="70">
        <v>27</v>
      </c>
      <c r="Q20" s="52"/>
    </row>
    <row r="21" spans="2:17" ht="15">
      <c r="B21" s="51"/>
      <c r="C21" s="69">
        <v>1982</v>
      </c>
      <c r="D21" s="70">
        <f t="shared" si="0"/>
        <v>27.491666666666664</v>
      </c>
      <c r="E21" s="70">
        <v>27</v>
      </c>
      <c r="F21" s="70">
        <v>27.1</v>
      </c>
      <c r="G21" s="70">
        <v>27</v>
      </c>
      <c r="H21" s="70">
        <v>26.7</v>
      </c>
      <c r="I21" s="70">
        <v>27</v>
      </c>
      <c r="J21" s="70">
        <v>28.2</v>
      </c>
      <c r="K21" s="70">
        <v>28</v>
      </c>
      <c r="L21" s="70">
        <v>28.9</v>
      </c>
      <c r="M21" s="70">
        <v>29.2</v>
      </c>
      <c r="N21" s="70">
        <v>27</v>
      </c>
      <c r="O21" s="70">
        <v>26.9</v>
      </c>
      <c r="P21" s="70">
        <v>26.9</v>
      </c>
      <c r="Q21" s="52"/>
    </row>
    <row r="22" spans="2:17" ht="15">
      <c r="B22" s="51"/>
      <c r="C22" s="69">
        <v>1983</v>
      </c>
      <c r="D22" s="70">
        <f t="shared" si="0"/>
        <v>28.433333333333334</v>
      </c>
      <c r="E22" s="70">
        <v>28.7</v>
      </c>
      <c r="F22" s="70">
        <v>28.8</v>
      </c>
      <c r="G22" s="70">
        <v>28.9</v>
      </c>
      <c r="H22" s="70">
        <v>27.5</v>
      </c>
      <c r="I22" s="70">
        <v>28.1</v>
      </c>
      <c r="J22" s="70">
        <v>28.5</v>
      </c>
      <c r="K22" s="70">
        <v>29.1</v>
      </c>
      <c r="L22" s="70">
        <v>29.5</v>
      </c>
      <c r="M22" s="70">
        <v>30</v>
      </c>
      <c r="N22" s="70">
        <v>28.4</v>
      </c>
      <c r="O22" s="70">
        <v>27.4</v>
      </c>
      <c r="P22" s="70">
        <v>26.3</v>
      </c>
      <c r="Q22" s="52"/>
    </row>
    <row r="23" spans="2:17" ht="15">
      <c r="B23" s="51"/>
      <c r="C23" s="69">
        <v>1984</v>
      </c>
      <c r="D23" s="70">
        <f t="shared" si="0"/>
        <v>26.941666666666666</v>
      </c>
      <c r="E23" s="70">
        <v>26</v>
      </c>
      <c r="F23" s="70">
        <v>26.7</v>
      </c>
      <c r="G23" s="70">
        <v>27.8</v>
      </c>
      <c r="H23" s="70">
        <v>26.8</v>
      </c>
      <c r="I23" s="70">
        <v>26.7</v>
      </c>
      <c r="J23" s="70">
        <v>26.9</v>
      </c>
      <c r="K23" s="70">
        <v>26.9</v>
      </c>
      <c r="L23" s="70">
        <v>28</v>
      </c>
      <c r="M23" s="70">
        <v>27.4</v>
      </c>
      <c r="N23" s="70">
        <v>26.8</v>
      </c>
      <c r="O23" s="70">
        <v>26.1</v>
      </c>
      <c r="P23" s="70">
        <v>27.2</v>
      </c>
      <c r="Q23" s="52"/>
    </row>
    <row r="24" spans="2:17" ht="15">
      <c r="B24" s="51"/>
      <c r="C24" s="69">
        <v>1985</v>
      </c>
      <c r="D24" s="70">
        <f t="shared" si="0"/>
        <v>28.15833333333333</v>
      </c>
      <c r="E24" s="70">
        <v>28.5</v>
      </c>
      <c r="F24" s="70">
        <v>29.1</v>
      </c>
      <c r="G24" s="70">
        <v>28.5</v>
      </c>
      <c r="H24" s="70">
        <v>28.1</v>
      </c>
      <c r="I24" s="70">
        <v>27.6</v>
      </c>
      <c r="J24" s="70">
        <v>27.8</v>
      </c>
      <c r="K24" s="70">
        <v>28.1</v>
      </c>
      <c r="L24" s="70">
        <v>28.4</v>
      </c>
      <c r="M24" s="70">
        <v>29.5</v>
      </c>
      <c r="N24" s="70">
        <v>28.1</v>
      </c>
      <c r="O24" s="70">
        <v>26.8</v>
      </c>
      <c r="P24" s="70">
        <v>27.4</v>
      </c>
      <c r="Q24" s="52"/>
    </row>
    <row r="25" spans="2:17" ht="15">
      <c r="B25" s="51"/>
      <c r="C25" s="69">
        <v>1986</v>
      </c>
      <c r="D25" s="70">
        <f t="shared" si="0"/>
        <v>27.849999999999998</v>
      </c>
      <c r="E25" s="70">
        <v>28.1</v>
      </c>
      <c r="F25" s="70">
        <v>27.2</v>
      </c>
      <c r="G25" s="70">
        <v>26.3</v>
      </c>
      <c r="H25" s="70">
        <v>27.6</v>
      </c>
      <c r="I25" s="70">
        <v>28.6</v>
      </c>
      <c r="J25" s="70">
        <v>27.3</v>
      </c>
      <c r="K25" s="70">
        <v>28.2</v>
      </c>
      <c r="L25" s="70">
        <v>29.7</v>
      </c>
      <c r="M25" s="70">
        <v>29.7</v>
      </c>
      <c r="N25" s="70">
        <v>26.7</v>
      </c>
      <c r="O25" s="70">
        <v>26.8</v>
      </c>
      <c r="P25" s="70">
        <v>28</v>
      </c>
      <c r="Q25" s="52"/>
    </row>
    <row r="26" spans="2:17" ht="15">
      <c r="B26" s="51"/>
      <c r="C26" s="69">
        <v>1987</v>
      </c>
      <c r="D26" s="70">
        <f t="shared" si="0"/>
        <v>28.575000000000003</v>
      </c>
      <c r="E26" s="70">
        <v>28.7</v>
      </c>
      <c r="F26" s="70">
        <v>29.2</v>
      </c>
      <c r="G26" s="70">
        <v>29.1</v>
      </c>
      <c r="H26" s="70">
        <v>28</v>
      </c>
      <c r="I26" s="70">
        <v>27.8</v>
      </c>
      <c r="J26" s="70">
        <v>29.1</v>
      </c>
      <c r="K26" s="70">
        <v>29.1</v>
      </c>
      <c r="L26" s="70">
        <v>29.3</v>
      </c>
      <c r="M26" s="70">
        <v>29.6</v>
      </c>
      <c r="N26" s="70">
        <v>27.7</v>
      </c>
      <c r="O26" s="70">
        <v>27.3</v>
      </c>
      <c r="P26" s="70">
        <v>28</v>
      </c>
      <c r="Q26" s="52"/>
    </row>
    <row r="27" spans="2:17" ht="15">
      <c r="B27" s="51"/>
      <c r="C27" s="69">
        <v>1988</v>
      </c>
      <c r="D27" s="70">
        <f t="shared" si="0"/>
        <v>27.71666666666667</v>
      </c>
      <c r="E27" s="70">
        <v>29.1</v>
      </c>
      <c r="F27" s="70">
        <v>28.8</v>
      </c>
      <c r="G27" s="70">
        <v>28.8</v>
      </c>
      <c r="H27" s="70">
        <v>27.4</v>
      </c>
      <c r="I27" s="70">
        <v>28.3</v>
      </c>
      <c r="J27" s="70">
        <v>27.6</v>
      </c>
      <c r="K27" s="70">
        <v>27.6</v>
      </c>
      <c r="L27" s="70">
        <v>28.6</v>
      </c>
      <c r="M27" s="70">
        <v>28.4</v>
      </c>
      <c r="N27" s="70">
        <v>26.2</v>
      </c>
      <c r="O27" s="70">
        <v>26.1</v>
      </c>
      <c r="P27" s="70">
        <v>25.7</v>
      </c>
      <c r="Q27" s="52"/>
    </row>
    <row r="28" spans="2:17" ht="15">
      <c r="B28" s="51"/>
      <c r="C28" s="69">
        <v>1989</v>
      </c>
      <c r="D28" s="70">
        <f t="shared" si="0"/>
        <v>27.39166666666667</v>
      </c>
      <c r="E28" s="70">
        <v>26.9</v>
      </c>
      <c r="F28" s="70">
        <v>26.7</v>
      </c>
      <c r="G28" s="70">
        <v>26.3</v>
      </c>
      <c r="H28" s="70">
        <v>27.2</v>
      </c>
      <c r="I28" s="70">
        <v>26.9</v>
      </c>
      <c r="J28" s="70">
        <v>27.3</v>
      </c>
      <c r="K28" s="70">
        <v>27.6</v>
      </c>
      <c r="L28" s="70">
        <v>28</v>
      </c>
      <c r="M28" s="70">
        <v>28.2</v>
      </c>
      <c r="N28" s="70">
        <v>27.7</v>
      </c>
      <c r="O28" s="70">
        <v>27.8</v>
      </c>
      <c r="P28" s="70">
        <v>28.1</v>
      </c>
      <c r="Q28" s="52"/>
    </row>
    <row r="29" spans="2:17" ht="15">
      <c r="B29" s="51"/>
      <c r="C29" s="69">
        <v>1990</v>
      </c>
      <c r="D29" s="70">
        <f t="shared" si="0"/>
        <v>27.808333333333334</v>
      </c>
      <c r="E29" s="70">
        <v>27.7</v>
      </c>
      <c r="F29" s="70">
        <v>26.9</v>
      </c>
      <c r="G29" s="70">
        <v>27.8</v>
      </c>
      <c r="H29" s="70">
        <v>27.1</v>
      </c>
      <c r="I29" s="70">
        <v>27.6</v>
      </c>
      <c r="J29" s="70">
        <v>28.3</v>
      </c>
      <c r="K29" s="70">
        <v>28.2</v>
      </c>
      <c r="L29" s="70">
        <v>29.3</v>
      </c>
      <c r="M29" s="70">
        <v>29.9</v>
      </c>
      <c r="N29" s="70">
        <v>27.2</v>
      </c>
      <c r="O29" s="70">
        <v>27</v>
      </c>
      <c r="P29" s="70">
        <v>26.7</v>
      </c>
      <c r="Q29" s="52"/>
    </row>
    <row r="30" spans="2:17" ht="15">
      <c r="B30" s="51"/>
      <c r="C30" s="69">
        <v>1991</v>
      </c>
      <c r="D30" s="70">
        <f t="shared" si="0"/>
        <v>27.83333333333334</v>
      </c>
      <c r="E30" s="70">
        <v>27.9</v>
      </c>
      <c r="F30" s="70">
        <v>28</v>
      </c>
      <c r="G30" s="70">
        <v>27.6</v>
      </c>
      <c r="H30" s="70">
        <v>27.5</v>
      </c>
      <c r="I30" s="70">
        <v>27.5</v>
      </c>
      <c r="J30" s="70">
        <v>28.2</v>
      </c>
      <c r="K30" s="70">
        <v>27.9</v>
      </c>
      <c r="L30" s="70">
        <v>27.9</v>
      </c>
      <c r="M30" s="70">
        <v>29.3</v>
      </c>
      <c r="N30" s="70">
        <v>28.8</v>
      </c>
      <c r="O30" s="70">
        <v>26.6</v>
      </c>
      <c r="P30" s="70">
        <v>26.8</v>
      </c>
      <c r="Q30" s="52"/>
    </row>
    <row r="31" spans="2:17" ht="15">
      <c r="B31" s="51"/>
      <c r="C31" s="69">
        <v>1992</v>
      </c>
      <c r="D31" s="70">
        <f t="shared" si="0"/>
        <v>28.499999999999996</v>
      </c>
      <c r="E31" s="70">
        <v>28</v>
      </c>
      <c r="F31" s="70">
        <v>28.5</v>
      </c>
      <c r="G31" s="70">
        <v>29.1</v>
      </c>
      <c r="H31" s="70">
        <v>28.1</v>
      </c>
      <c r="I31" s="70">
        <v>28.7</v>
      </c>
      <c r="J31" s="70">
        <v>29.6</v>
      </c>
      <c r="K31" s="70">
        <v>28.4</v>
      </c>
      <c r="L31" s="70">
        <v>29.6</v>
      </c>
      <c r="M31" s="70">
        <v>29.3</v>
      </c>
      <c r="N31" s="70">
        <v>29</v>
      </c>
      <c r="O31" s="70">
        <v>26.9</v>
      </c>
      <c r="P31" s="70">
        <v>26.8</v>
      </c>
      <c r="Q31" s="52"/>
    </row>
    <row r="32" spans="2:17" ht="15">
      <c r="B32" s="51"/>
      <c r="C32" s="69">
        <v>1993</v>
      </c>
      <c r="D32" s="70">
        <f t="shared" si="0"/>
        <v>27.516666666666666</v>
      </c>
      <c r="E32" s="70">
        <v>27.4</v>
      </c>
      <c r="F32" s="70">
        <v>27.5</v>
      </c>
      <c r="G32" s="70">
        <v>26.3</v>
      </c>
      <c r="H32" s="70">
        <v>27.2</v>
      </c>
      <c r="I32" s="70">
        <v>27</v>
      </c>
      <c r="J32" s="70">
        <v>28.1</v>
      </c>
      <c r="K32" s="70">
        <v>27.7</v>
      </c>
      <c r="L32" s="70">
        <v>29.1</v>
      </c>
      <c r="M32" s="70">
        <v>28.9</v>
      </c>
      <c r="N32" s="70">
        <v>27.8</v>
      </c>
      <c r="O32" s="70">
        <v>26.3</v>
      </c>
      <c r="P32" s="70">
        <v>26.9</v>
      </c>
      <c r="Q32" s="52"/>
    </row>
    <row r="33" spans="2:17" ht="15">
      <c r="B33" s="51"/>
      <c r="C33" s="69">
        <v>1994</v>
      </c>
      <c r="D33" s="70">
        <f t="shared" si="0"/>
        <v>27.333333333333332</v>
      </c>
      <c r="E33" s="70">
        <v>26.7</v>
      </c>
      <c r="F33" s="70">
        <v>27.1</v>
      </c>
      <c r="G33" s="70">
        <v>26.4</v>
      </c>
      <c r="H33" s="70">
        <v>26.9</v>
      </c>
      <c r="I33" s="70">
        <v>27</v>
      </c>
      <c r="J33" s="70">
        <v>27.6</v>
      </c>
      <c r="K33" s="70">
        <v>28</v>
      </c>
      <c r="L33" s="70">
        <v>28.5</v>
      </c>
      <c r="M33" s="70">
        <v>29</v>
      </c>
      <c r="N33" s="70">
        <v>27.1</v>
      </c>
      <c r="O33" s="70">
        <v>26.4</v>
      </c>
      <c r="P33" s="70">
        <v>27.3</v>
      </c>
      <c r="Q33" s="52"/>
    </row>
    <row r="34" spans="2:17" ht="15">
      <c r="B34" s="51"/>
      <c r="C34" s="69">
        <v>1995</v>
      </c>
      <c r="D34" s="70">
        <f t="shared" si="0"/>
        <v>27.866666666666664</v>
      </c>
      <c r="E34" s="70">
        <v>29</v>
      </c>
      <c r="F34" s="70">
        <v>28.8</v>
      </c>
      <c r="G34" s="70">
        <v>27.3</v>
      </c>
      <c r="H34" s="70">
        <v>27.2</v>
      </c>
      <c r="I34" s="70">
        <v>27.3</v>
      </c>
      <c r="J34" s="70">
        <v>27.9</v>
      </c>
      <c r="K34" s="70">
        <v>28</v>
      </c>
      <c r="L34" s="70">
        <v>28.4</v>
      </c>
      <c r="M34" s="70">
        <v>29.7</v>
      </c>
      <c r="N34" s="70">
        <v>27.7</v>
      </c>
      <c r="O34" s="70">
        <v>26.7</v>
      </c>
      <c r="P34" s="70">
        <v>26.4</v>
      </c>
      <c r="Q34" s="52"/>
    </row>
    <row r="35" spans="2:17" ht="15">
      <c r="B35" s="51"/>
      <c r="C35" s="69">
        <v>1996</v>
      </c>
      <c r="D35" s="70">
        <f t="shared" si="0"/>
        <v>27.341666666666672</v>
      </c>
      <c r="E35" s="70">
        <v>26.8</v>
      </c>
      <c r="F35" s="70">
        <v>26.3</v>
      </c>
      <c r="G35" s="70">
        <v>26.8</v>
      </c>
      <c r="H35" s="70">
        <v>27.5</v>
      </c>
      <c r="I35" s="70">
        <v>27.2</v>
      </c>
      <c r="J35" s="70">
        <v>27.3</v>
      </c>
      <c r="K35" s="70">
        <v>27.4</v>
      </c>
      <c r="L35" s="70">
        <v>28.5</v>
      </c>
      <c r="M35" s="70">
        <v>29.3</v>
      </c>
      <c r="N35" s="70">
        <v>27.1</v>
      </c>
      <c r="O35" s="70">
        <v>27.1</v>
      </c>
      <c r="P35" s="70">
        <v>26.8</v>
      </c>
      <c r="Q35" s="52"/>
    </row>
    <row r="36" spans="2:17" ht="15">
      <c r="B36" s="51"/>
      <c r="C36" s="69">
        <v>1997</v>
      </c>
      <c r="D36" s="70">
        <f t="shared" si="0"/>
        <v>28.408333333333335</v>
      </c>
      <c r="E36" s="70">
        <v>26.5</v>
      </c>
      <c r="F36" s="70">
        <v>27.9</v>
      </c>
      <c r="G36" s="70">
        <v>28.4</v>
      </c>
      <c r="H36" s="70">
        <v>27.4</v>
      </c>
      <c r="I36" s="70">
        <v>28</v>
      </c>
      <c r="J36" s="70">
        <v>27.8</v>
      </c>
      <c r="K36" s="70">
        <v>28.4</v>
      </c>
      <c r="L36" s="70">
        <v>29.6</v>
      </c>
      <c r="M36" s="70">
        <v>30.1</v>
      </c>
      <c r="N36" s="70">
        <v>29.7</v>
      </c>
      <c r="O36" s="70">
        <v>28.3</v>
      </c>
      <c r="P36" s="70">
        <v>28.8</v>
      </c>
      <c r="Q36" s="52"/>
    </row>
    <row r="37" spans="2:17" ht="15">
      <c r="B37" s="51"/>
      <c r="C37" s="69">
        <v>1998</v>
      </c>
      <c r="D37" s="70">
        <f t="shared" si="0"/>
        <v>28.624999999999996</v>
      </c>
      <c r="E37" s="70">
        <v>30.2</v>
      </c>
      <c r="F37" s="70">
        <v>30.8</v>
      </c>
      <c r="G37" s="70">
        <v>28.8</v>
      </c>
      <c r="H37" s="70">
        <v>28.3</v>
      </c>
      <c r="I37" s="70">
        <v>28.2</v>
      </c>
      <c r="J37" s="70">
        <v>28.5</v>
      </c>
      <c r="K37" s="70">
        <v>28.1</v>
      </c>
      <c r="L37" s="70">
        <v>28.9</v>
      </c>
      <c r="M37" s="70">
        <v>29.3</v>
      </c>
      <c r="N37" s="70">
        <v>29</v>
      </c>
      <c r="O37" s="70">
        <v>26.7</v>
      </c>
      <c r="P37" s="70">
        <v>26.7</v>
      </c>
      <c r="Q37" s="52"/>
    </row>
    <row r="38" spans="2:17" ht="15">
      <c r="B38" s="51"/>
      <c r="C38" s="69">
        <v>1999</v>
      </c>
      <c r="D38" s="70">
        <f t="shared" si="0"/>
        <v>27.125</v>
      </c>
      <c r="E38" s="70">
        <v>26.9</v>
      </c>
      <c r="F38" s="70">
        <v>26.3</v>
      </c>
      <c r="G38" s="70">
        <v>27.4</v>
      </c>
      <c r="H38" s="70">
        <v>27</v>
      </c>
      <c r="I38" s="70">
        <v>26.9</v>
      </c>
      <c r="J38" s="70">
        <v>27.1</v>
      </c>
      <c r="K38" s="70">
        <v>28</v>
      </c>
      <c r="L38" s="70">
        <v>28.9</v>
      </c>
      <c r="M38" s="70">
        <v>27.4</v>
      </c>
      <c r="N38" s="70">
        <v>26.5</v>
      </c>
      <c r="O38" s="70">
        <v>26.5</v>
      </c>
      <c r="P38" s="70">
        <v>26.6</v>
      </c>
      <c r="Q38" s="52"/>
    </row>
    <row r="39" spans="2:17" ht="15">
      <c r="B39" s="51"/>
      <c r="C39" s="69">
        <v>2000</v>
      </c>
      <c r="D39" s="70">
        <f t="shared" si="0"/>
        <v>27.25</v>
      </c>
      <c r="E39" s="70">
        <v>27.2</v>
      </c>
      <c r="F39" s="70">
        <v>26.6</v>
      </c>
      <c r="G39" s="70">
        <v>26.4</v>
      </c>
      <c r="H39" s="70">
        <v>26.2</v>
      </c>
      <c r="I39" s="70">
        <v>26.5</v>
      </c>
      <c r="J39" s="70">
        <v>27.4</v>
      </c>
      <c r="K39" s="70">
        <v>28.2</v>
      </c>
      <c r="L39" s="70">
        <v>28.6</v>
      </c>
      <c r="M39" s="70">
        <v>27.8</v>
      </c>
      <c r="N39" s="70">
        <v>28</v>
      </c>
      <c r="O39" s="70">
        <v>27.1</v>
      </c>
      <c r="P39" s="70">
        <v>27</v>
      </c>
      <c r="Q39" s="52"/>
    </row>
    <row r="40" spans="2:17" ht="15">
      <c r="B40" s="51"/>
      <c r="C40" s="69">
        <v>2001</v>
      </c>
      <c r="D40" s="70">
        <f t="shared" si="0"/>
        <v>28.233333333333334</v>
      </c>
      <c r="E40" s="70">
        <v>27.7</v>
      </c>
      <c r="F40" s="70">
        <v>28.9</v>
      </c>
      <c r="G40" s="70">
        <v>27.6</v>
      </c>
      <c r="H40" s="70">
        <v>28.2</v>
      </c>
      <c r="I40" s="70">
        <v>27.8</v>
      </c>
      <c r="J40" s="70">
        <v>27.9</v>
      </c>
      <c r="K40" s="70">
        <v>28.4</v>
      </c>
      <c r="L40" s="70">
        <v>29.4</v>
      </c>
      <c r="M40" s="70">
        <v>29</v>
      </c>
      <c r="N40" s="70">
        <v>29.8</v>
      </c>
      <c r="O40" s="70">
        <v>27.1</v>
      </c>
      <c r="P40" s="70">
        <v>27</v>
      </c>
      <c r="Q40" s="52"/>
    </row>
    <row r="41" spans="2:17" ht="15">
      <c r="B41" s="51"/>
      <c r="C41" s="69">
        <v>2002</v>
      </c>
      <c r="D41" s="70">
        <f t="shared" si="0"/>
        <v>28.25833333333333</v>
      </c>
      <c r="E41" s="70">
        <v>28.7</v>
      </c>
      <c r="F41" s="70">
        <v>28.6</v>
      </c>
      <c r="G41" s="70">
        <v>28.4</v>
      </c>
      <c r="H41" s="70">
        <v>27.2</v>
      </c>
      <c r="I41" s="70">
        <v>27.4</v>
      </c>
      <c r="J41" s="70">
        <v>27</v>
      </c>
      <c r="K41" s="70">
        <v>28.2</v>
      </c>
      <c r="L41" s="70">
        <v>29.2</v>
      </c>
      <c r="M41" s="70">
        <v>29.5</v>
      </c>
      <c r="N41" s="70">
        <v>29.1</v>
      </c>
      <c r="O41" s="70">
        <v>27.7</v>
      </c>
      <c r="P41" s="70">
        <v>28.1</v>
      </c>
      <c r="Q41" s="52"/>
    </row>
    <row r="42" spans="2:17" ht="15">
      <c r="B42" s="51"/>
      <c r="C42" s="69">
        <v>2003</v>
      </c>
      <c r="D42" s="70">
        <f t="shared" si="0"/>
        <v>28.33333333333334</v>
      </c>
      <c r="E42" s="70">
        <v>29.1</v>
      </c>
      <c r="F42" s="70">
        <v>29.2</v>
      </c>
      <c r="G42" s="70">
        <v>28.1</v>
      </c>
      <c r="H42" s="70">
        <v>27.2</v>
      </c>
      <c r="I42" s="70">
        <v>28.4</v>
      </c>
      <c r="J42" s="70">
        <v>28</v>
      </c>
      <c r="K42" s="70">
        <v>28.7</v>
      </c>
      <c r="L42" s="70">
        <v>29.9</v>
      </c>
      <c r="M42" s="70">
        <v>29.2</v>
      </c>
      <c r="N42" s="70">
        <v>28.1</v>
      </c>
      <c r="O42" s="70">
        <v>26.8</v>
      </c>
      <c r="P42" s="70">
        <v>27.3</v>
      </c>
      <c r="Q42" s="52"/>
    </row>
    <row r="43" spans="2:17" ht="15">
      <c r="B43" s="51"/>
      <c r="C43" s="69">
        <v>2004</v>
      </c>
      <c r="D43" s="70">
        <f t="shared" si="0"/>
        <v>28.11666666666667</v>
      </c>
      <c r="E43" s="70">
        <v>28.1</v>
      </c>
      <c r="F43" s="70">
        <v>28.5</v>
      </c>
      <c r="G43" s="70">
        <v>29.2</v>
      </c>
      <c r="H43" s="70">
        <v>27.3</v>
      </c>
      <c r="I43" s="70">
        <v>27.6</v>
      </c>
      <c r="J43" s="70">
        <v>28.4</v>
      </c>
      <c r="K43" s="70">
        <v>28.1</v>
      </c>
      <c r="L43" s="70">
        <v>29.4</v>
      </c>
      <c r="M43" s="70">
        <v>29.2</v>
      </c>
      <c r="N43" s="70">
        <v>27.7</v>
      </c>
      <c r="O43" s="70">
        <v>26.8</v>
      </c>
      <c r="P43" s="70">
        <v>27.1</v>
      </c>
      <c r="Q43" s="52"/>
    </row>
    <row r="44" spans="2:17" ht="15">
      <c r="B44" s="51"/>
      <c r="C44" s="69">
        <v>2005</v>
      </c>
      <c r="D44" s="70">
        <f t="shared" si="0"/>
        <v>28.008333333333336</v>
      </c>
      <c r="E44" s="70">
        <v>27.8</v>
      </c>
      <c r="F44" s="70">
        <v>28.2</v>
      </c>
      <c r="G44" s="70">
        <v>27.9</v>
      </c>
      <c r="H44" s="70">
        <v>28</v>
      </c>
      <c r="I44" s="70">
        <v>27.3</v>
      </c>
      <c r="J44" s="70">
        <v>28.6</v>
      </c>
      <c r="K44" s="70">
        <v>28.7</v>
      </c>
      <c r="L44" s="70">
        <v>29.5</v>
      </c>
      <c r="M44" s="70">
        <v>29.3</v>
      </c>
      <c r="N44" s="70">
        <v>27.2</v>
      </c>
      <c r="O44" s="70">
        <v>27</v>
      </c>
      <c r="P44" s="70">
        <v>26.6</v>
      </c>
      <c r="Q44" s="52"/>
    </row>
    <row r="45" spans="2:17" ht="15">
      <c r="B45" s="51"/>
      <c r="C45" s="69">
        <v>2006</v>
      </c>
      <c r="D45" s="70">
        <f t="shared" si="0"/>
        <v>27.841666666666665</v>
      </c>
      <c r="E45" s="70">
        <v>27.1</v>
      </c>
      <c r="F45" s="70">
        <v>28.1</v>
      </c>
      <c r="G45" s="70">
        <v>26.9</v>
      </c>
      <c r="H45" s="70">
        <v>26.8</v>
      </c>
      <c r="I45" s="70">
        <v>28.3</v>
      </c>
      <c r="J45" s="70">
        <v>27.7</v>
      </c>
      <c r="K45" s="70">
        <v>28.4</v>
      </c>
      <c r="L45" s="70">
        <v>29.4</v>
      </c>
      <c r="M45" s="70">
        <v>29.6</v>
      </c>
      <c r="N45" s="70">
        <v>28.4</v>
      </c>
      <c r="O45" s="70">
        <v>26.5</v>
      </c>
      <c r="P45" s="70">
        <v>26.9</v>
      </c>
      <c r="Q45" s="52"/>
    </row>
    <row r="46" spans="2:17" ht="15">
      <c r="B46" s="51"/>
      <c r="C46" s="69">
        <v>2007</v>
      </c>
      <c r="D46" s="70">
        <f t="shared" si="0"/>
        <v>27.78333333333333</v>
      </c>
      <c r="E46" s="70">
        <v>28.8</v>
      </c>
      <c r="F46" s="70">
        <v>29.3</v>
      </c>
      <c r="G46" s="70">
        <v>28</v>
      </c>
      <c r="H46" s="70">
        <v>26.9</v>
      </c>
      <c r="I46" s="70">
        <v>27.1</v>
      </c>
      <c r="J46" s="70">
        <v>26.8</v>
      </c>
      <c r="K46" s="70">
        <v>28.8</v>
      </c>
      <c r="L46" s="70">
        <v>28.2</v>
      </c>
      <c r="M46" s="70">
        <v>29.5</v>
      </c>
      <c r="N46" s="70">
        <v>27</v>
      </c>
      <c r="O46" s="70">
        <v>26.6</v>
      </c>
      <c r="P46" s="70">
        <v>26.4</v>
      </c>
      <c r="Q46" s="52"/>
    </row>
    <row r="47" spans="2:17" ht="15">
      <c r="B47" s="51"/>
      <c r="C47" s="69">
        <v>2008</v>
      </c>
      <c r="D47" s="70">
        <f t="shared" si="0"/>
        <v>26.966666666666665</v>
      </c>
      <c r="E47" s="70">
        <v>27</v>
      </c>
      <c r="F47" s="70">
        <v>27.4</v>
      </c>
      <c r="G47" s="70">
        <v>26.6</v>
      </c>
      <c r="H47" s="70">
        <v>26.4</v>
      </c>
      <c r="I47" s="70">
        <v>26.5</v>
      </c>
      <c r="J47" s="70">
        <v>27</v>
      </c>
      <c r="K47" s="70">
        <v>27.7</v>
      </c>
      <c r="L47" s="70">
        <v>27.8</v>
      </c>
      <c r="M47" s="70">
        <v>27.7</v>
      </c>
      <c r="N47" s="70">
        <v>26.8</v>
      </c>
      <c r="O47" s="70">
        <v>26</v>
      </c>
      <c r="P47" s="70">
        <v>26.7</v>
      </c>
      <c r="Q47" s="52"/>
    </row>
    <row r="48" spans="2:17" ht="15">
      <c r="B48" s="51"/>
      <c r="C48" s="69">
        <v>2009</v>
      </c>
      <c r="D48" s="70">
        <f t="shared" si="0"/>
        <v>27.933333333333334</v>
      </c>
      <c r="E48" s="70">
        <v>27</v>
      </c>
      <c r="F48" s="70">
        <v>27.3</v>
      </c>
      <c r="G48" s="70">
        <v>26.4</v>
      </c>
      <c r="H48" s="70">
        <v>26.9</v>
      </c>
      <c r="I48" s="70">
        <v>27.4</v>
      </c>
      <c r="J48" s="70">
        <v>28.1</v>
      </c>
      <c r="K48" s="70">
        <v>28.5</v>
      </c>
      <c r="L48" s="70">
        <v>29</v>
      </c>
      <c r="M48" s="70">
        <v>29.9</v>
      </c>
      <c r="N48" s="70">
        <v>28.7</v>
      </c>
      <c r="O48" s="70">
        <v>27.8</v>
      </c>
      <c r="P48" s="70">
        <v>28.2</v>
      </c>
      <c r="Q48" s="52"/>
    </row>
    <row r="49" spans="2:17" ht="15">
      <c r="B49" s="51"/>
      <c r="C49" s="69">
        <v>2010</v>
      </c>
      <c r="D49" s="70">
        <f t="shared" si="0"/>
        <v>27.933333333333334</v>
      </c>
      <c r="E49" s="70">
        <v>29.8</v>
      </c>
      <c r="F49" s="70">
        <v>30.5</v>
      </c>
      <c r="G49" s="70">
        <v>29.4</v>
      </c>
      <c r="H49" s="70">
        <v>28.3</v>
      </c>
      <c r="I49" s="70">
        <v>27.8</v>
      </c>
      <c r="J49" s="70">
        <v>26.8</v>
      </c>
      <c r="K49" s="70">
        <v>27.1</v>
      </c>
      <c r="L49" s="70">
        <v>28.8</v>
      </c>
      <c r="M49" s="70">
        <v>27.8</v>
      </c>
      <c r="N49" s="70">
        <v>27.1</v>
      </c>
      <c r="O49" s="70">
        <v>25.9</v>
      </c>
      <c r="P49" s="70">
        <v>25.9</v>
      </c>
      <c r="Q49" s="52"/>
    </row>
    <row r="50" spans="2:17" ht="15">
      <c r="B50" s="51"/>
      <c r="C50" s="69">
        <v>2011</v>
      </c>
      <c r="D50" s="70">
        <f t="shared" si="0"/>
        <v>27.250000000000004</v>
      </c>
      <c r="E50" s="70">
        <v>27.6</v>
      </c>
      <c r="F50" s="70">
        <v>26.8</v>
      </c>
      <c r="G50" s="70">
        <v>26.4</v>
      </c>
      <c r="H50" s="70">
        <v>26.3</v>
      </c>
      <c r="I50" s="70">
        <v>26.8</v>
      </c>
      <c r="J50" s="70">
        <v>26.9</v>
      </c>
      <c r="K50" s="70">
        <v>27.6</v>
      </c>
      <c r="L50" s="70">
        <v>29.2</v>
      </c>
      <c r="M50" s="70">
        <v>28.8</v>
      </c>
      <c r="N50" s="70">
        <v>27.4</v>
      </c>
      <c r="O50" s="70">
        <v>26.6</v>
      </c>
      <c r="P50" s="70">
        <v>26.6</v>
      </c>
      <c r="Q50" s="52"/>
    </row>
    <row r="51" spans="2:17" ht="15">
      <c r="B51" s="51"/>
      <c r="C51" s="69">
        <v>2012</v>
      </c>
      <c r="D51" s="70">
        <f t="shared" si="0"/>
        <v>28.025000000000002</v>
      </c>
      <c r="E51" s="70">
        <v>27.3</v>
      </c>
      <c r="F51" s="70">
        <v>28</v>
      </c>
      <c r="G51" s="70">
        <v>27.4</v>
      </c>
      <c r="H51" s="70">
        <v>26.8</v>
      </c>
      <c r="I51" s="70">
        <v>28.2</v>
      </c>
      <c r="J51" s="70">
        <v>29.1</v>
      </c>
      <c r="K51" s="70">
        <v>28.7</v>
      </c>
      <c r="L51" s="70">
        <v>29.1</v>
      </c>
      <c r="M51" s="70">
        <v>29.9</v>
      </c>
      <c r="N51" s="70">
        <v>28</v>
      </c>
      <c r="O51" s="70">
        <v>27</v>
      </c>
      <c r="P51" s="70">
        <v>26.8</v>
      </c>
      <c r="Q51" s="52"/>
    </row>
    <row r="52" spans="2:17" ht="15">
      <c r="B52" s="51"/>
      <c r="C52" s="69">
        <v>2013</v>
      </c>
      <c r="D52" s="70">
        <f t="shared" si="0"/>
        <v>28.075</v>
      </c>
      <c r="E52" s="70">
        <v>28.4</v>
      </c>
      <c r="F52" s="70">
        <v>27.3</v>
      </c>
      <c r="G52" s="70">
        <v>27.8</v>
      </c>
      <c r="H52" s="70">
        <v>28.9</v>
      </c>
      <c r="I52" s="70">
        <v>27</v>
      </c>
      <c r="J52" s="70">
        <v>28.6</v>
      </c>
      <c r="K52" s="70">
        <v>28.4</v>
      </c>
      <c r="L52" s="70">
        <v>28.8</v>
      </c>
      <c r="M52" s="70">
        <v>29.2</v>
      </c>
      <c r="N52" s="70">
        <v>28.8</v>
      </c>
      <c r="O52" s="70">
        <v>26.7</v>
      </c>
      <c r="P52" s="70">
        <v>27</v>
      </c>
      <c r="Q52" s="52"/>
    </row>
    <row r="53" spans="2:17" ht="30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52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39.75" customHeight="1">
      <c r="B55" s="51"/>
      <c r="C55" s="112" t="s">
        <v>58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5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93"/>
      <c r="C59" s="109" t="s">
        <v>77</v>
      </c>
      <c r="D59" s="110"/>
      <c r="E59" s="110"/>
      <c r="F59" s="110"/>
      <c r="G59" s="110"/>
      <c r="H59" s="89"/>
      <c r="I59" s="89"/>
      <c r="J59" s="89"/>
      <c r="K59" s="89"/>
      <c r="L59" s="89"/>
      <c r="M59" s="89"/>
      <c r="N59" s="89"/>
      <c r="O59" s="89"/>
      <c r="P59" s="89"/>
      <c r="Q59" s="94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D9:D10"/>
    <mergeCell ref="E9:P9"/>
    <mergeCell ref="C7:P7"/>
    <mergeCell ref="C56:P56"/>
    <mergeCell ref="B3:M4"/>
    <mergeCell ref="C59:G59"/>
    <mergeCell ref="C58:G58"/>
    <mergeCell ref="C6:P6"/>
    <mergeCell ref="C53:P53"/>
    <mergeCell ref="C54:P54"/>
    <mergeCell ref="C55:P55"/>
    <mergeCell ref="C57:P57"/>
    <mergeCell ref="C9:C10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48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7.00390625" style="0" bestFit="1" customWidth="1"/>
    <col min="4" max="4" width="10.140625" style="0" customWidth="1"/>
    <col min="5" max="16" width="6.7109375" style="0" customWidth="1"/>
  </cols>
  <sheetData>
    <row r="2" spans="1:21" ht="15.75" thickBo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T2" s="2"/>
      <c r="U2" s="2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2:17" ht="41.25" customHeight="1" thickTop="1">
      <c r="B6" s="49"/>
      <c r="C6" s="120" t="s">
        <v>26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50"/>
    </row>
    <row r="7" spans="2:19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  <c r="R7" s="58"/>
      <c r="S7" s="4"/>
    </row>
    <row r="8" spans="2:18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  <c r="R8" s="37"/>
    </row>
    <row r="9" spans="2:19" ht="15.7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  <c r="R9" s="37"/>
      <c r="S9" s="36"/>
    </row>
    <row r="10" spans="2:19" ht="15" customHeight="1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  <c r="R10" s="37"/>
      <c r="S10" s="37"/>
    </row>
    <row r="11" spans="2:18" ht="15">
      <c r="B11" s="51"/>
      <c r="C11" s="69">
        <v>1973</v>
      </c>
      <c r="D11" s="70">
        <f>AVERAGE(E11:P11)</f>
        <v>26.05</v>
      </c>
      <c r="E11" s="70" t="s">
        <v>1</v>
      </c>
      <c r="F11" s="70" t="s">
        <v>1</v>
      </c>
      <c r="G11" s="70" t="s">
        <v>1</v>
      </c>
      <c r="H11" s="70" t="s">
        <v>1</v>
      </c>
      <c r="I11" s="70" t="s">
        <v>1</v>
      </c>
      <c r="J11" s="70" t="s">
        <v>1</v>
      </c>
      <c r="K11" s="70" t="s">
        <v>1</v>
      </c>
      <c r="L11" s="70" t="s">
        <v>1</v>
      </c>
      <c r="M11" s="70" t="s">
        <v>1</v>
      </c>
      <c r="N11" s="70" t="s">
        <v>1</v>
      </c>
      <c r="O11" s="70">
        <v>26.6</v>
      </c>
      <c r="P11" s="70">
        <v>25.5</v>
      </c>
      <c r="Q11" s="52"/>
      <c r="R11" s="39"/>
    </row>
    <row r="12" spans="2:18" ht="15">
      <c r="B12" s="51"/>
      <c r="C12" s="69">
        <v>1974</v>
      </c>
      <c r="D12" s="70">
        <f aca="true" t="shared" si="0" ref="D12:D50">AVERAGE(E12:P12)</f>
        <v>26.466666666666665</v>
      </c>
      <c r="E12" s="70">
        <v>25.6</v>
      </c>
      <c r="F12" s="70">
        <v>25.2</v>
      </c>
      <c r="G12" s="70">
        <v>25.7</v>
      </c>
      <c r="H12" s="70">
        <v>26.6</v>
      </c>
      <c r="I12" s="70">
        <v>27.2</v>
      </c>
      <c r="J12" s="70">
        <v>27.1</v>
      </c>
      <c r="K12" s="70">
        <v>27.2</v>
      </c>
      <c r="L12" s="70">
        <v>27</v>
      </c>
      <c r="M12" s="70">
        <v>27.2</v>
      </c>
      <c r="N12" s="70">
        <v>26.3</v>
      </c>
      <c r="O12" s="70">
        <v>26.4</v>
      </c>
      <c r="P12" s="70">
        <v>26.1</v>
      </c>
      <c r="Q12" s="52"/>
      <c r="R12" s="4"/>
    </row>
    <row r="13" spans="2:19" ht="15">
      <c r="B13" s="51"/>
      <c r="C13" s="69">
        <v>1975</v>
      </c>
      <c r="D13" s="70">
        <f t="shared" si="0"/>
        <v>26.400000000000002</v>
      </c>
      <c r="E13" s="70">
        <v>25.7</v>
      </c>
      <c r="F13" s="70">
        <v>25.6</v>
      </c>
      <c r="G13" s="70">
        <v>26.2</v>
      </c>
      <c r="H13" s="70">
        <v>26.7</v>
      </c>
      <c r="I13" s="70">
        <v>27.1</v>
      </c>
      <c r="J13" s="70">
        <v>27.5</v>
      </c>
      <c r="K13" s="70">
        <v>26.9</v>
      </c>
      <c r="L13" s="70">
        <v>27</v>
      </c>
      <c r="M13" s="70">
        <v>26.6</v>
      </c>
      <c r="N13" s="70">
        <v>26.4</v>
      </c>
      <c r="O13" s="70">
        <v>26</v>
      </c>
      <c r="P13" s="70">
        <v>25.1</v>
      </c>
      <c r="Q13" s="52"/>
      <c r="R13" s="4"/>
      <c r="S13" s="37"/>
    </row>
    <row r="14" spans="2:19" ht="15">
      <c r="B14" s="51"/>
      <c r="C14" s="69">
        <v>1976</v>
      </c>
      <c r="D14" s="70">
        <f t="shared" si="0"/>
        <v>26.75</v>
      </c>
      <c r="E14" s="70">
        <v>25.2</v>
      </c>
      <c r="F14" s="70">
        <v>25.2</v>
      </c>
      <c r="G14" s="70">
        <v>25.9</v>
      </c>
      <c r="H14" s="70">
        <v>26.6</v>
      </c>
      <c r="I14" s="70">
        <v>27</v>
      </c>
      <c r="J14" s="70">
        <v>27</v>
      </c>
      <c r="K14" s="70">
        <v>27.3</v>
      </c>
      <c r="L14" s="70">
        <v>27.5</v>
      </c>
      <c r="M14" s="70">
        <v>27.7</v>
      </c>
      <c r="N14" s="70">
        <v>27.6</v>
      </c>
      <c r="O14" s="70">
        <v>27</v>
      </c>
      <c r="P14" s="70">
        <v>27</v>
      </c>
      <c r="Q14" s="52"/>
      <c r="R14" s="40"/>
      <c r="S14" s="38"/>
    </row>
    <row r="15" spans="2:17" ht="15">
      <c r="B15" s="51"/>
      <c r="C15" s="69">
        <v>1977</v>
      </c>
      <c r="D15" s="70">
        <f t="shared" si="0"/>
        <v>26.925</v>
      </c>
      <c r="E15" s="70">
        <v>26</v>
      </c>
      <c r="F15" s="70">
        <v>26.4</v>
      </c>
      <c r="G15" s="70">
        <v>26.5</v>
      </c>
      <c r="H15" s="70">
        <v>25.6</v>
      </c>
      <c r="I15" s="70">
        <v>27.2</v>
      </c>
      <c r="J15" s="70">
        <v>27.3</v>
      </c>
      <c r="K15" s="70">
        <v>27.3</v>
      </c>
      <c r="L15" s="70">
        <v>27.5</v>
      </c>
      <c r="M15" s="70">
        <v>27.6</v>
      </c>
      <c r="N15" s="70">
        <v>27.2</v>
      </c>
      <c r="O15" s="70">
        <v>27.4</v>
      </c>
      <c r="P15" s="70">
        <v>27.1</v>
      </c>
      <c r="Q15" s="52"/>
    </row>
    <row r="16" spans="2:17" ht="15">
      <c r="B16" s="51"/>
      <c r="C16" s="69">
        <v>1978</v>
      </c>
      <c r="D16" s="70">
        <f t="shared" si="0"/>
        <v>27.391666666666666</v>
      </c>
      <c r="E16" s="70">
        <v>26.6</v>
      </c>
      <c r="F16" s="70">
        <v>26.6</v>
      </c>
      <c r="G16" s="70">
        <v>26.8</v>
      </c>
      <c r="H16" s="70">
        <v>27.4</v>
      </c>
      <c r="I16" s="70">
        <v>28</v>
      </c>
      <c r="J16" s="70">
        <v>28.1</v>
      </c>
      <c r="K16" s="70">
        <v>28</v>
      </c>
      <c r="L16" s="70">
        <v>28.1</v>
      </c>
      <c r="M16" s="70">
        <v>27.8</v>
      </c>
      <c r="N16" s="70">
        <v>27</v>
      </c>
      <c r="O16" s="70">
        <v>27.2</v>
      </c>
      <c r="P16" s="70">
        <v>27.1</v>
      </c>
      <c r="Q16" s="52"/>
    </row>
    <row r="17" spans="2:17" ht="15">
      <c r="B17" s="51"/>
      <c r="C17" s="69">
        <v>1979</v>
      </c>
      <c r="D17" s="70">
        <f t="shared" si="0"/>
        <v>27.341666666666665</v>
      </c>
      <c r="E17" s="70">
        <v>26.4</v>
      </c>
      <c r="F17" s="70">
        <v>26.8</v>
      </c>
      <c r="G17" s="70">
        <v>27</v>
      </c>
      <c r="H17" s="70">
        <v>27.2</v>
      </c>
      <c r="I17" s="70">
        <v>28</v>
      </c>
      <c r="J17" s="70">
        <v>27.7</v>
      </c>
      <c r="K17" s="70">
        <v>28.6</v>
      </c>
      <c r="L17" s="70">
        <v>27.9</v>
      </c>
      <c r="M17" s="70">
        <v>27.4</v>
      </c>
      <c r="N17" s="70">
        <v>27.4</v>
      </c>
      <c r="O17" s="70">
        <v>26.8</v>
      </c>
      <c r="P17" s="70">
        <v>26.9</v>
      </c>
      <c r="Q17" s="52"/>
    </row>
    <row r="18" spans="2:17" ht="15">
      <c r="B18" s="51"/>
      <c r="C18" s="69">
        <v>1980</v>
      </c>
      <c r="D18" s="70">
        <f t="shared" si="0"/>
        <v>27.474999999999998</v>
      </c>
      <c r="E18" s="70">
        <v>26.6</v>
      </c>
      <c r="F18" s="70">
        <v>26.3</v>
      </c>
      <c r="G18" s="70">
        <v>27.2</v>
      </c>
      <c r="H18" s="70">
        <v>27.4</v>
      </c>
      <c r="I18" s="70">
        <v>28.2</v>
      </c>
      <c r="J18" s="70">
        <v>28.2</v>
      </c>
      <c r="K18" s="70">
        <v>28.4</v>
      </c>
      <c r="L18" s="70">
        <v>28.2</v>
      </c>
      <c r="M18" s="70">
        <v>27.9</v>
      </c>
      <c r="N18" s="70">
        <v>27.5</v>
      </c>
      <c r="O18" s="70">
        <v>27.2</v>
      </c>
      <c r="P18" s="70">
        <v>26.6</v>
      </c>
      <c r="Q18" s="52"/>
    </row>
    <row r="19" spans="2:17" ht="15">
      <c r="B19" s="51"/>
      <c r="C19" s="69">
        <v>1981</v>
      </c>
      <c r="D19" s="70">
        <f t="shared" si="0"/>
        <v>27.266666666666666</v>
      </c>
      <c r="E19" s="70">
        <v>25.9</v>
      </c>
      <c r="F19" s="70">
        <v>26.9</v>
      </c>
      <c r="G19" s="70">
        <v>27.1</v>
      </c>
      <c r="H19" s="70">
        <v>27.3</v>
      </c>
      <c r="I19" s="70">
        <v>28.3</v>
      </c>
      <c r="J19" s="70">
        <v>27</v>
      </c>
      <c r="K19" s="70">
        <v>28</v>
      </c>
      <c r="L19" s="70">
        <v>27.9</v>
      </c>
      <c r="M19" s="70">
        <v>27.6</v>
      </c>
      <c r="N19" s="70">
        <v>27.7</v>
      </c>
      <c r="O19" s="70">
        <v>26.8</v>
      </c>
      <c r="P19" s="70">
        <v>26.7</v>
      </c>
      <c r="Q19" s="52"/>
    </row>
    <row r="20" spans="2:17" ht="15">
      <c r="B20" s="51"/>
      <c r="C20" s="69">
        <v>1982</v>
      </c>
      <c r="D20" s="70">
        <f t="shared" si="0"/>
        <v>27.40833333333333</v>
      </c>
      <c r="E20" s="70">
        <v>26.9</v>
      </c>
      <c r="F20" s="70">
        <v>26.7</v>
      </c>
      <c r="G20" s="70">
        <v>26.9</v>
      </c>
      <c r="H20" s="70">
        <v>27.3</v>
      </c>
      <c r="I20" s="70">
        <v>27.8</v>
      </c>
      <c r="J20" s="70">
        <v>28</v>
      </c>
      <c r="K20" s="70">
        <v>27.7</v>
      </c>
      <c r="L20" s="70">
        <v>28</v>
      </c>
      <c r="M20" s="70">
        <v>28</v>
      </c>
      <c r="N20" s="70">
        <v>27.4</v>
      </c>
      <c r="O20" s="70">
        <v>27.3</v>
      </c>
      <c r="P20" s="70">
        <v>26.9</v>
      </c>
      <c r="Q20" s="52"/>
    </row>
    <row r="21" spans="2:17" ht="15">
      <c r="B21" s="51"/>
      <c r="C21" s="69">
        <v>1983</v>
      </c>
      <c r="D21" s="70">
        <f t="shared" si="0"/>
        <v>27.874999999999996</v>
      </c>
      <c r="E21" s="70">
        <v>26.5</v>
      </c>
      <c r="F21" s="70">
        <v>27</v>
      </c>
      <c r="G21" s="70">
        <v>27.3</v>
      </c>
      <c r="H21" s="70">
        <v>27.6</v>
      </c>
      <c r="I21" s="70">
        <v>28.6</v>
      </c>
      <c r="J21" s="70">
        <v>29.4</v>
      </c>
      <c r="K21" s="70">
        <v>28.5</v>
      </c>
      <c r="L21" s="70">
        <v>28.4</v>
      </c>
      <c r="M21" s="70">
        <v>28.2</v>
      </c>
      <c r="N21" s="70">
        <v>27.4</v>
      </c>
      <c r="O21" s="70">
        <v>28.2</v>
      </c>
      <c r="P21" s="70">
        <v>27.4</v>
      </c>
      <c r="Q21" s="52"/>
    </row>
    <row r="22" spans="2:17" ht="15">
      <c r="B22" s="51"/>
      <c r="C22" s="69">
        <v>1984</v>
      </c>
      <c r="D22" s="70">
        <f t="shared" si="0"/>
        <v>27.53333333333333</v>
      </c>
      <c r="E22" s="70">
        <v>26.7</v>
      </c>
      <c r="F22" s="70">
        <v>26.9</v>
      </c>
      <c r="G22" s="70">
        <v>27</v>
      </c>
      <c r="H22" s="70">
        <v>27.5</v>
      </c>
      <c r="I22" s="70">
        <v>27.7</v>
      </c>
      <c r="J22" s="70">
        <v>28.2</v>
      </c>
      <c r="K22" s="70">
        <v>28.2</v>
      </c>
      <c r="L22" s="70">
        <v>28.3</v>
      </c>
      <c r="M22" s="70">
        <v>28</v>
      </c>
      <c r="N22" s="70">
        <v>27.5</v>
      </c>
      <c r="O22" s="70">
        <v>27.4</v>
      </c>
      <c r="P22" s="70">
        <v>27</v>
      </c>
      <c r="Q22" s="52"/>
    </row>
    <row r="23" spans="2:17" ht="15">
      <c r="B23" s="51"/>
      <c r="C23" s="69">
        <v>1985</v>
      </c>
      <c r="D23" s="70">
        <f t="shared" si="0"/>
        <v>27.416666666666668</v>
      </c>
      <c r="E23" s="70">
        <v>26.7</v>
      </c>
      <c r="F23" s="70">
        <v>26.9</v>
      </c>
      <c r="G23" s="70">
        <v>26.9</v>
      </c>
      <c r="H23" s="70">
        <v>27.5</v>
      </c>
      <c r="I23" s="70">
        <v>28</v>
      </c>
      <c r="J23" s="70">
        <v>28.1</v>
      </c>
      <c r="K23" s="70">
        <v>28</v>
      </c>
      <c r="L23" s="70">
        <v>28.1</v>
      </c>
      <c r="M23" s="70">
        <v>27.8</v>
      </c>
      <c r="N23" s="70">
        <v>27.2</v>
      </c>
      <c r="O23" s="70">
        <v>27.1</v>
      </c>
      <c r="P23" s="70">
        <v>26.7</v>
      </c>
      <c r="Q23" s="52"/>
    </row>
    <row r="24" spans="2:17" ht="15">
      <c r="B24" s="51"/>
      <c r="C24" s="69">
        <v>1986</v>
      </c>
      <c r="D24" s="70">
        <f t="shared" si="0"/>
        <v>27.275000000000002</v>
      </c>
      <c r="E24" s="70">
        <v>26.3</v>
      </c>
      <c r="F24" s="70">
        <v>26</v>
      </c>
      <c r="G24" s="70">
        <v>26.4</v>
      </c>
      <c r="H24" s="70">
        <v>27.3</v>
      </c>
      <c r="I24" s="70">
        <v>27.7</v>
      </c>
      <c r="J24" s="70">
        <v>28.1</v>
      </c>
      <c r="K24" s="70">
        <v>28</v>
      </c>
      <c r="L24" s="70">
        <v>28.1</v>
      </c>
      <c r="M24" s="70">
        <v>27.6</v>
      </c>
      <c r="N24" s="70">
        <v>27.1</v>
      </c>
      <c r="O24" s="70">
        <v>27.6</v>
      </c>
      <c r="P24" s="70">
        <v>27.1</v>
      </c>
      <c r="Q24" s="52"/>
    </row>
    <row r="25" spans="2:17" ht="15">
      <c r="B25" s="51"/>
      <c r="C25" s="69">
        <v>1987</v>
      </c>
      <c r="D25" s="70">
        <f t="shared" si="0"/>
        <v>27.883333333333336</v>
      </c>
      <c r="E25" s="70">
        <v>26.7</v>
      </c>
      <c r="F25" s="70">
        <v>26.6</v>
      </c>
      <c r="G25" s="70">
        <v>27.2</v>
      </c>
      <c r="H25" s="70">
        <v>27.8</v>
      </c>
      <c r="I25" s="70">
        <v>28.6</v>
      </c>
      <c r="J25" s="70">
        <v>29</v>
      </c>
      <c r="K25" s="70">
        <v>28.2</v>
      </c>
      <c r="L25" s="70">
        <v>28.5</v>
      </c>
      <c r="M25" s="70">
        <v>28.5</v>
      </c>
      <c r="N25" s="70">
        <v>27.5</v>
      </c>
      <c r="O25" s="70">
        <v>28.1</v>
      </c>
      <c r="P25" s="70">
        <v>27.9</v>
      </c>
      <c r="Q25" s="52"/>
    </row>
    <row r="26" spans="2:17" ht="15">
      <c r="B26" s="51"/>
      <c r="C26" s="69">
        <v>1988</v>
      </c>
      <c r="D26" s="70">
        <f t="shared" si="0"/>
        <v>27.641666666666666</v>
      </c>
      <c r="E26" s="70">
        <v>27</v>
      </c>
      <c r="F26" s="70">
        <v>26.9</v>
      </c>
      <c r="G26" s="70">
        <v>27</v>
      </c>
      <c r="H26" s="70">
        <v>27.4</v>
      </c>
      <c r="I26" s="70">
        <v>28.3</v>
      </c>
      <c r="J26" s="70">
        <v>28.5</v>
      </c>
      <c r="K26" s="70">
        <v>28.7</v>
      </c>
      <c r="L26" s="70">
        <v>28.4</v>
      </c>
      <c r="M26" s="70">
        <v>28</v>
      </c>
      <c r="N26" s="70">
        <v>27.4</v>
      </c>
      <c r="O26" s="70">
        <v>27.2</v>
      </c>
      <c r="P26" s="70">
        <v>26.9</v>
      </c>
      <c r="Q26" s="52"/>
    </row>
    <row r="27" spans="2:17" ht="15">
      <c r="B27" s="51"/>
      <c r="C27" s="69">
        <v>1989</v>
      </c>
      <c r="D27" s="70">
        <f t="shared" si="0"/>
        <v>27.175</v>
      </c>
      <c r="E27" s="70">
        <v>26.6</v>
      </c>
      <c r="F27" s="70">
        <v>26</v>
      </c>
      <c r="G27" s="70">
        <v>25.8</v>
      </c>
      <c r="H27" s="70">
        <v>27.1</v>
      </c>
      <c r="I27" s="70">
        <v>27.4</v>
      </c>
      <c r="J27" s="70">
        <v>27.6</v>
      </c>
      <c r="K27" s="70">
        <v>27.9</v>
      </c>
      <c r="L27" s="70">
        <v>28.6</v>
      </c>
      <c r="M27" s="70">
        <v>27.4</v>
      </c>
      <c r="N27" s="70">
        <v>27.6</v>
      </c>
      <c r="O27" s="70">
        <v>27.6</v>
      </c>
      <c r="P27" s="70">
        <v>26.5</v>
      </c>
      <c r="Q27" s="52"/>
    </row>
    <row r="28" spans="2:17" ht="15">
      <c r="B28" s="51"/>
      <c r="C28" s="69">
        <v>1990</v>
      </c>
      <c r="D28" s="70">
        <f t="shared" si="0"/>
        <v>27.466666666666665</v>
      </c>
      <c r="E28" s="70">
        <v>26.9</v>
      </c>
      <c r="F28" s="70">
        <v>26.5</v>
      </c>
      <c r="G28" s="70">
        <v>26.7</v>
      </c>
      <c r="H28" s="70">
        <v>27.4</v>
      </c>
      <c r="I28" s="70">
        <v>28.1</v>
      </c>
      <c r="J28" s="70">
        <v>28.3</v>
      </c>
      <c r="K28" s="70">
        <v>28.2</v>
      </c>
      <c r="L28" s="70">
        <v>28.2</v>
      </c>
      <c r="M28" s="70">
        <v>28</v>
      </c>
      <c r="N28" s="70">
        <v>27.5</v>
      </c>
      <c r="O28" s="70">
        <v>27.1</v>
      </c>
      <c r="P28" s="70">
        <v>26.7</v>
      </c>
      <c r="Q28" s="52"/>
    </row>
    <row r="29" spans="2:17" ht="15">
      <c r="B29" s="51"/>
      <c r="C29" s="69">
        <v>1991</v>
      </c>
      <c r="D29" s="70">
        <f t="shared" si="0"/>
        <v>27.774999999999995</v>
      </c>
      <c r="E29" s="70">
        <v>26.5</v>
      </c>
      <c r="F29" s="70">
        <v>26.3</v>
      </c>
      <c r="G29" s="70">
        <v>27.1</v>
      </c>
      <c r="H29" s="70">
        <v>27.7</v>
      </c>
      <c r="I29" s="70">
        <v>28.1</v>
      </c>
      <c r="J29" s="70">
        <v>28.5</v>
      </c>
      <c r="K29" s="70">
        <v>28.7</v>
      </c>
      <c r="L29" s="70">
        <v>28.7</v>
      </c>
      <c r="M29" s="70">
        <v>28.7</v>
      </c>
      <c r="N29" s="70">
        <v>27.8</v>
      </c>
      <c r="O29" s="70">
        <v>27.8</v>
      </c>
      <c r="P29" s="70">
        <v>27.4</v>
      </c>
      <c r="Q29" s="52"/>
    </row>
    <row r="30" spans="2:17" ht="15">
      <c r="B30" s="51"/>
      <c r="C30" s="69">
        <v>1992</v>
      </c>
      <c r="D30" s="70">
        <f t="shared" si="0"/>
        <v>27.891666666666666</v>
      </c>
      <c r="E30" s="70">
        <v>27</v>
      </c>
      <c r="F30" s="70">
        <v>27</v>
      </c>
      <c r="G30" s="70">
        <v>27.4</v>
      </c>
      <c r="H30" s="70">
        <v>28</v>
      </c>
      <c r="I30" s="70">
        <v>28.2</v>
      </c>
      <c r="J30" s="70">
        <v>28.9</v>
      </c>
      <c r="K30" s="70">
        <v>28.6</v>
      </c>
      <c r="L30" s="70">
        <v>28.7</v>
      </c>
      <c r="M30" s="70">
        <v>26.6</v>
      </c>
      <c r="N30" s="70">
        <v>28.3</v>
      </c>
      <c r="O30" s="70">
        <v>28.1</v>
      </c>
      <c r="P30" s="70">
        <v>27.9</v>
      </c>
      <c r="Q30" s="52"/>
    </row>
    <row r="31" spans="2:17" ht="15">
      <c r="B31" s="51"/>
      <c r="C31" s="69">
        <v>1993</v>
      </c>
      <c r="D31" s="70">
        <f t="shared" si="0"/>
        <v>27.816666666666666</v>
      </c>
      <c r="E31" s="70">
        <v>27.3</v>
      </c>
      <c r="F31" s="70">
        <v>27.3</v>
      </c>
      <c r="G31" s="70">
        <v>27.1</v>
      </c>
      <c r="H31" s="70">
        <v>28</v>
      </c>
      <c r="I31" s="70">
        <v>28.2</v>
      </c>
      <c r="J31" s="70">
        <v>28.4</v>
      </c>
      <c r="K31" s="70">
        <v>28.3</v>
      </c>
      <c r="L31" s="70">
        <v>28.3</v>
      </c>
      <c r="M31" s="70">
        <v>28.1</v>
      </c>
      <c r="N31" s="70">
        <v>27.8</v>
      </c>
      <c r="O31" s="70">
        <v>27.4</v>
      </c>
      <c r="P31" s="70">
        <v>27.6</v>
      </c>
      <c r="Q31" s="52"/>
    </row>
    <row r="32" spans="2:17" ht="15">
      <c r="B32" s="51"/>
      <c r="C32" s="69">
        <v>1994</v>
      </c>
      <c r="D32" s="70">
        <f t="shared" si="0"/>
        <v>27.61666666666667</v>
      </c>
      <c r="E32" s="70">
        <v>27</v>
      </c>
      <c r="F32" s="70">
        <v>26.8</v>
      </c>
      <c r="G32" s="70">
        <v>26.8</v>
      </c>
      <c r="H32" s="70">
        <v>27.7</v>
      </c>
      <c r="I32" s="70">
        <v>28.3</v>
      </c>
      <c r="J32" s="70">
        <v>28.4</v>
      </c>
      <c r="K32" s="70">
        <v>28.1</v>
      </c>
      <c r="L32" s="70">
        <v>27.9</v>
      </c>
      <c r="M32" s="70">
        <v>27.7</v>
      </c>
      <c r="N32" s="70">
        <v>28.1</v>
      </c>
      <c r="O32" s="70">
        <v>27.3</v>
      </c>
      <c r="P32" s="70">
        <v>27.3</v>
      </c>
      <c r="Q32" s="52"/>
    </row>
    <row r="33" spans="2:17" ht="15">
      <c r="B33" s="51"/>
      <c r="C33" s="69">
        <v>1995</v>
      </c>
      <c r="D33" s="70">
        <f t="shared" si="0"/>
        <v>27.816666666666663</v>
      </c>
      <c r="E33" s="70">
        <v>27.3</v>
      </c>
      <c r="F33" s="70">
        <v>26.9</v>
      </c>
      <c r="G33" s="70">
        <v>26.9</v>
      </c>
      <c r="H33" s="70">
        <v>28</v>
      </c>
      <c r="I33" s="70">
        <v>28.4</v>
      </c>
      <c r="J33" s="70">
        <v>28.6</v>
      </c>
      <c r="K33" s="70">
        <v>28.2</v>
      </c>
      <c r="L33" s="70">
        <v>28.4</v>
      </c>
      <c r="M33" s="70">
        <v>28.5</v>
      </c>
      <c r="N33" s="70">
        <v>27.4</v>
      </c>
      <c r="O33" s="70">
        <v>27.8</v>
      </c>
      <c r="P33" s="70">
        <v>27.4</v>
      </c>
      <c r="Q33" s="52"/>
    </row>
    <row r="34" spans="2:17" ht="15">
      <c r="B34" s="51"/>
      <c r="C34" s="69">
        <v>1996</v>
      </c>
      <c r="D34" s="70">
        <f t="shared" si="0"/>
        <v>27.575000000000003</v>
      </c>
      <c r="E34" s="70">
        <v>26.8</v>
      </c>
      <c r="F34" s="70">
        <v>26.8</v>
      </c>
      <c r="G34" s="70">
        <v>27</v>
      </c>
      <c r="H34" s="70">
        <v>27.9</v>
      </c>
      <c r="I34" s="70">
        <v>27.8</v>
      </c>
      <c r="J34" s="70">
        <v>28.3</v>
      </c>
      <c r="K34" s="70">
        <v>27.7</v>
      </c>
      <c r="L34" s="70">
        <v>28</v>
      </c>
      <c r="M34" s="70">
        <v>28.3</v>
      </c>
      <c r="N34" s="70">
        <v>27.8</v>
      </c>
      <c r="O34" s="70">
        <v>27.4</v>
      </c>
      <c r="P34" s="70">
        <v>27.1</v>
      </c>
      <c r="Q34" s="52"/>
    </row>
    <row r="35" spans="2:18" ht="15">
      <c r="B35" s="51"/>
      <c r="C35" s="69">
        <v>1997</v>
      </c>
      <c r="D35" s="70">
        <f t="shared" si="0"/>
        <v>27.83333333333333</v>
      </c>
      <c r="E35" s="70">
        <v>26.6</v>
      </c>
      <c r="F35" s="70">
        <v>26.9</v>
      </c>
      <c r="G35" s="70">
        <v>26.6</v>
      </c>
      <c r="H35" s="70">
        <v>27.3</v>
      </c>
      <c r="I35" s="70">
        <v>28.2</v>
      </c>
      <c r="J35" s="70">
        <v>28.5</v>
      </c>
      <c r="K35" s="70">
        <v>28.6</v>
      </c>
      <c r="L35" s="70">
        <v>28.9</v>
      </c>
      <c r="M35" s="70">
        <v>28.7</v>
      </c>
      <c r="N35" s="70">
        <v>28.1</v>
      </c>
      <c r="O35" s="70">
        <v>27.9</v>
      </c>
      <c r="P35" s="70">
        <v>27.7</v>
      </c>
      <c r="Q35" s="52"/>
      <c r="R35" s="48"/>
    </row>
    <row r="36" spans="2:18" ht="15">
      <c r="B36" s="51"/>
      <c r="C36" s="69">
        <v>1998</v>
      </c>
      <c r="D36" s="70">
        <f t="shared" si="0"/>
        <v>28.033333333333335</v>
      </c>
      <c r="E36" s="70">
        <v>27.5</v>
      </c>
      <c r="F36" s="70">
        <v>27.5</v>
      </c>
      <c r="G36" s="70">
        <v>27.6</v>
      </c>
      <c r="H36" s="70">
        <v>28.2</v>
      </c>
      <c r="I36" s="70">
        <v>28.7</v>
      </c>
      <c r="J36" s="70">
        <v>28.8</v>
      </c>
      <c r="K36" s="70">
        <v>28.5</v>
      </c>
      <c r="L36" s="70">
        <v>28.8</v>
      </c>
      <c r="M36" s="70">
        <v>28.5</v>
      </c>
      <c r="N36" s="70">
        <v>27.7</v>
      </c>
      <c r="O36" s="70">
        <v>27.5</v>
      </c>
      <c r="P36" s="70">
        <v>27.1</v>
      </c>
      <c r="Q36" s="52"/>
      <c r="R36" s="48"/>
    </row>
    <row r="37" spans="2:18" ht="15">
      <c r="B37" s="51"/>
      <c r="C37" s="69">
        <v>1999</v>
      </c>
      <c r="D37" s="70">
        <f t="shared" si="0"/>
        <v>27.416666666666668</v>
      </c>
      <c r="E37" s="70">
        <v>27</v>
      </c>
      <c r="F37" s="70">
        <v>26.6</v>
      </c>
      <c r="G37" s="70">
        <v>27.1</v>
      </c>
      <c r="H37" s="70">
        <v>27.7</v>
      </c>
      <c r="I37" s="70">
        <v>28.1</v>
      </c>
      <c r="J37" s="70">
        <v>28.1</v>
      </c>
      <c r="K37" s="70">
        <v>28.3</v>
      </c>
      <c r="L37" s="70">
        <v>28.2</v>
      </c>
      <c r="M37" s="70">
        <v>27.9</v>
      </c>
      <c r="N37" s="70">
        <v>26.8</v>
      </c>
      <c r="O37" s="70">
        <v>26.9</v>
      </c>
      <c r="P37" s="70">
        <v>26.3</v>
      </c>
      <c r="Q37" s="52"/>
      <c r="R37" s="48"/>
    </row>
    <row r="38" spans="2:18" ht="15">
      <c r="B38" s="51"/>
      <c r="C38" s="69">
        <v>2000</v>
      </c>
      <c r="D38" s="70">
        <f t="shared" si="0"/>
        <v>27.366666666666664</v>
      </c>
      <c r="E38" s="70">
        <v>26</v>
      </c>
      <c r="F38" s="70">
        <v>26.2</v>
      </c>
      <c r="G38" s="70">
        <v>26.6</v>
      </c>
      <c r="H38" s="70">
        <v>27.5</v>
      </c>
      <c r="I38" s="70">
        <v>27.8</v>
      </c>
      <c r="J38" s="70">
        <v>27.9</v>
      </c>
      <c r="K38" s="70">
        <v>28</v>
      </c>
      <c r="L38" s="70">
        <v>28.5</v>
      </c>
      <c r="M38" s="70">
        <v>27.9</v>
      </c>
      <c r="N38" s="70">
        <v>27.7</v>
      </c>
      <c r="O38" s="70">
        <v>27.4</v>
      </c>
      <c r="P38" s="70">
        <v>26.9</v>
      </c>
      <c r="Q38" s="52"/>
      <c r="R38" s="48"/>
    </row>
    <row r="39" spans="2:18" ht="15.75" thickBot="1">
      <c r="B39" s="51"/>
      <c r="C39" s="69">
        <v>2001</v>
      </c>
      <c r="D39" s="70">
        <f t="shared" si="0"/>
        <v>27.55</v>
      </c>
      <c r="E39" s="70">
        <v>26.4</v>
      </c>
      <c r="F39" s="70">
        <v>26.6</v>
      </c>
      <c r="G39" s="70">
        <v>26.5</v>
      </c>
      <c r="H39" s="70">
        <v>27.3</v>
      </c>
      <c r="I39" s="70">
        <v>28.2</v>
      </c>
      <c r="J39" s="70">
        <v>28.3</v>
      </c>
      <c r="K39" s="70">
        <v>28.3</v>
      </c>
      <c r="L39" s="70">
        <v>29</v>
      </c>
      <c r="M39" s="70">
        <v>28.1</v>
      </c>
      <c r="N39" s="70">
        <v>28</v>
      </c>
      <c r="O39" s="70">
        <v>26.7</v>
      </c>
      <c r="P39" s="70">
        <v>27.2</v>
      </c>
      <c r="Q39" s="52"/>
      <c r="R39" s="48"/>
    </row>
    <row r="40" spans="2:19" ht="15.75" thickTop="1">
      <c r="B40" s="51"/>
      <c r="C40" s="69">
        <v>2002</v>
      </c>
      <c r="D40" s="70">
        <f t="shared" si="0"/>
        <v>27.84166666666667</v>
      </c>
      <c r="E40" s="70">
        <v>27.2</v>
      </c>
      <c r="F40" s="70">
        <v>27</v>
      </c>
      <c r="G40" s="70">
        <v>27.2</v>
      </c>
      <c r="H40" s="70">
        <v>27.6</v>
      </c>
      <c r="I40" s="70">
        <v>28.2</v>
      </c>
      <c r="J40" s="70">
        <v>28.6</v>
      </c>
      <c r="K40" s="70">
        <v>28.3</v>
      </c>
      <c r="L40" s="70">
        <v>28.2</v>
      </c>
      <c r="M40" s="70">
        <v>28.4</v>
      </c>
      <c r="N40" s="70">
        <v>27.8</v>
      </c>
      <c r="O40" s="70">
        <v>28.1</v>
      </c>
      <c r="P40" s="70">
        <v>27.5</v>
      </c>
      <c r="Q40" s="52"/>
      <c r="R40" s="48"/>
      <c r="S40" s="46"/>
    </row>
    <row r="41" spans="2:19" ht="15.75" thickBot="1">
      <c r="B41" s="51"/>
      <c r="C41" s="69">
        <v>2003</v>
      </c>
      <c r="D41" s="70">
        <f t="shared" si="0"/>
        <v>27.941666666666666</v>
      </c>
      <c r="E41" s="70">
        <v>26.9</v>
      </c>
      <c r="F41" s="70">
        <v>27.3</v>
      </c>
      <c r="G41" s="70">
        <v>27.6</v>
      </c>
      <c r="H41" s="70">
        <v>28</v>
      </c>
      <c r="I41" s="70">
        <v>28.6</v>
      </c>
      <c r="J41" s="70">
        <v>28.3</v>
      </c>
      <c r="K41" s="70">
        <v>28.4</v>
      </c>
      <c r="L41" s="70">
        <v>28.7</v>
      </c>
      <c r="M41" s="70">
        <v>28.6</v>
      </c>
      <c r="N41" s="70">
        <v>27.9</v>
      </c>
      <c r="O41" s="70">
        <v>27.7</v>
      </c>
      <c r="P41" s="70">
        <v>27.3</v>
      </c>
      <c r="Q41" s="52"/>
      <c r="R41" s="48"/>
      <c r="S41" s="47"/>
    </row>
    <row r="42" spans="2:18" ht="15.75" thickTop="1">
      <c r="B42" s="51"/>
      <c r="C42" s="69">
        <v>2004</v>
      </c>
      <c r="D42" s="70">
        <f t="shared" si="0"/>
        <v>27.875</v>
      </c>
      <c r="E42" s="70">
        <v>27</v>
      </c>
      <c r="F42" s="70">
        <v>27.3</v>
      </c>
      <c r="G42" s="70">
        <v>27.4</v>
      </c>
      <c r="H42" s="70">
        <v>27.7</v>
      </c>
      <c r="I42" s="70">
        <v>28.1</v>
      </c>
      <c r="J42" s="70">
        <v>28.4</v>
      </c>
      <c r="K42" s="70">
        <v>28.6</v>
      </c>
      <c r="L42" s="70">
        <v>29</v>
      </c>
      <c r="M42" s="70">
        <v>28.1</v>
      </c>
      <c r="N42" s="70">
        <v>28.3</v>
      </c>
      <c r="O42" s="70">
        <v>27.5</v>
      </c>
      <c r="P42" s="70">
        <v>27.1</v>
      </c>
      <c r="Q42" s="52"/>
      <c r="R42" s="48"/>
    </row>
    <row r="43" spans="2:17" ht="15">
      <c r="B43" s="51"/>
      <c r="C43" s="69">
        <v>2005</v>
      </c>
      <c r="D43" s="70">
        <f t="shared" si="0"/>
        <v>27.866666666666664</v>
      </c>
      <c r="E43" s="70">
        <v>26.5</v>
      </c>
      <c r="F43" s="70">
        <v>26.3</v>
      </c>
      <c r="G43" s="70">
        <v>27.7</v>
      </c>
      <c r="H43" s="70">
        <v>28.5</v>
      </c>
      <c r="I43" s="70">
        <v>28.5</v>
      </c>
      <c r="J43" s="70">
        <v>28.8</v>
      </c>
      <c r="K43" s="70">
        <v>28.4</v>
      </c>
      <c r="L43" s="70">
        <v>28.8</v>
      </c>
      <c r="M43" s="70">
        <v>29.1</v>
      </c>
      <c r="N43" s="70">
        <v>27.4</v>
      </c>
      <c r="O43" s="70">
        <v>27</v>
      </c>
      <c r="P43" s="70">
        <v>27.4</v>
      </c>
      <c r="Q43" s="52"/>
    </row>
    <row r="44" spans="2:17" ht="15">
      <c r="B44" s="51"/>
      <c r="C44" s="69">
        <v>2006</v>
      </c>
      <c r="D44" s="70">
        <f t="shared" si="0"/>
        <v>27.816666666666663</v>
      </c>
      <c r="E44" s="70">
        <v>26.8</v>
      </c>
      <c r="F44" s="70">
        <v>26.7</v>
      </c>
      <c r="G44" s="70">
        <v>27</v>
      </c>
      <c r="H44" s="70">
        <v>27.8</v>
      </c>
      <c r="I44" s="70">
        <v>28.5</v>
      </c>
      <c r="J44" s="70">
        <v>28.5</v>
      </c>
      <c r="K44" s="70">
        <v>28.6</v>
      </c>
      <c r="L44" s="70">
        <v>28.7</v>
      </c>
      <c r="M44" s="70">
        <v>28.4</v>
      </c>
      <c r="N44" s="70">
        <v>27.9</v>
      </c>
      <c r="O44" s="70">
        <v>27.5</v>
      </c>
      <c r="P44" s="70">
        <v>27.4</v>
      </c>
      <c r="Q44" s="52"/>
    </row>
    <row r="45" spans="2:17" ht="15">
      <c r="B45" s="51"/>
      <c r="C45" s="69">
        <v>2007</v>
      </c>
      <c r="D45" s="70">
        <f t="shared" si="0"/>
        <v>27.73333333333333</v>
      </c>
      <c r="E45" s="70">
        <v>27.2</v>
      </c>
      <c r="F45" s="70">
        <v>27</v>
      </c>
      <c r="G45" s="70">
        <v>27.4</v>
      </c>
      <c r="H45" s="70">
        <v>28.2</v>
      </c>
      <c r="I45" s="70">
        <v>28.2</v>
      </c>
      <c r="J45" s="70">
        <v>28.7</v>
      </c>
      <c r="K45" s="70">
        <v>28.7</v>
      </c>
      <c r="L45" s="70">
        <v>28.4</v>
      </c>
      <c r="M45" s="70">
        <v>27.9</v>
      </c>
      <c r="N45" s="70">
        <v>26.9</v>
      </c>
      <c r="O45" s="70">
        <v>27.3</v>
      </c>
      <c r="P45" s="70">
        <v>26.9</v>
      </c>
      <c r="Q45" s="52"/>
    </row>
    <row r="46" spans="2:17" ht="15">
      <c r="B46" s="51"/>
      <c r="C46" s="69">
        <v>2008</v>
      </c>
      <c r="D46" s="70">
        <f t="shared" si="0"/>
        <v>27.40833333333333</v>
      </c>
      <c r="E46" s="70">
        <v>26.8</v>
      </c>
      <c r="F46" s="70">
        <v>26.7</v>
      </c>
      <c r="G46" s="70">
        <v>26.8</v>
      </c>
      <c r="H46" s="70">
        <v>27.3</v>
      </c>
      <c r="I46" s="70">
        <v>27.7</v>
      </c>
      <c r="J46" s="70">
        <v>28.3</v>
      </c>
      <c r="K46" s="70">
        <v>28</v>
      </c>
      <c r="L46" s="70">
        <v>28.1</v>
      </c>
      <c r="M46" s="70">
        <v>28</v>
      </c>
      <c r="N46" s="70">
        <v>27.5</v>
      </c>
      <c r="O46" s="70">
        <v>26.8</v>
      </c>
      <c r="P46" s="70">
        <v>26.9</v>
      </c>
      <c r="Q46" s="52"/>
    </row>
    <row r="47" spans="2:17" ht="15">
      <c r="B47" s="51"/>
      <c r="C47" s="69">
        <v>2009</v>
      </c>
      <c r="D47" s="70">
        <f t="shared" si="0"/>
        <v>27.658333333333335</v>
      </c>
      <c r="E47" s="70">
        <v>26.8</v>
      </c>
      <c r="F47" s="70">
        <v>26.5</v>
      </c>
      <c r="G47" s="70">
        <v>26.6</v>
      </c>
      <c r="H47" s="70">
        <v>27.4</v>
      </c>
      <c r="I47" s="70">
        <v>28</v>
      </c>
      <c r="J47" s="70">
        <v>28</v>
      </c>
      <c r="K47" s="70">
        <v>28.7</v>
      </c>
      <c r="L47" s="70">
        <v>28.5</v>
      </c>
      <c r="M47" s="70">
        <v>28.4</v>
      </c>
      <c r="N47" s="70">
        <v>27.8</v>
      </c>
      <c r="O47" s="70">
        <v>27.6</v>
      </c>
      <c r="P47" s="70">
        <v>27.6</v>
      </c>
      <c r="Q47" s="52"/>
    </row>
    <row r="48" spans="2:17" ht="15">
      <c r="B48" s="51"/>
      <c r="C48" s="69">
        <v>2010</v>
      </c>
      <c r="D48" s="70">
        <f t="shared" si="0"/>
        <v>27.608333333333334</v>
      </c>
      <c r="E48" s="70">
        <v>26.8</v>
      </c>
      <c r="F48" s="70">
        <v>27</v>
      </c>
      <c r="G48" s="70">
        <v>27.4</v>
      </c>
      <c r="H48" s="70">
        <v>28.5</v>
      </c>
      <c r="I48" s="70">
        <v>28.8</v>
      </c>
      <c r="J48" s="70">
        <v>28.8</v>
      </c>
      <c r="K48" s="70">
        <v>28.4</v>
      </c>
      <c r="L48" s="70">
        <v>27.7</v>
      </c>
      <c r="M48" s="70">
        <v>27.8</v>
      </c>
      <c r="N48" s="70">
        <v>27.2</v>
      </c>
      <c r="O48" s="70">
        <v>27</v>
      </c>
      <c r="P48" s="70">
        <v>25.9</v>
      </c>
      <c r="Q48" s="52"/>
    </row>
    <row r="49" spans="2:18" ht="15">
      <c r="B49" s="51"/>
      <c r="C49" s="69">
        <v>2011</v>
      </c>
      <c r="D49" s="70">
        <f t="shared" si="0"/>
        <v>27.55</v>
      </c>
      <c r="E49" s="70">
        <v>26.3</v>
      </c>
      <c r="F49" s="70">
        <v>26.9</v>
      </c>
      <c r="G49" s="70">
        <v>26.8</v>
      </c>
      <c r="H49" s="70">
        <v>27.6</v>
      </c>
      <c r="I49" s="70">
        <v>27.8</v>
      </c>
      <c r="J49" s="70">
        <v>28.2</v>
      </c>
      <c r="K49" s="70">
        <v>28.3</v>
      </c>
      <c r="L49" s="70">
        <v>28.8</v>
      </c>
      <c r="M49" s="70">
        <v>28.3</v>
      </c>
      <c r="N49" s="70">
        <v>27.2</v>
      </c>
      <c r="O49" s="70">
        <v>27.4</v>
      </c>
      <c r="P49" s="70">
        <v>27</v>
      </c>
      <c r="Q49" s="52"/>
      <c r="R49" s="48"/>
    </row>
    <row r="50" spans="2:18" ht="15">
      <c r="B50" s="51"/>
      <c r="C50" s="69">
        <v>2012</v>
      </c>
      <c r="D50" s="70">
        <f t="shared" si="0"/>
        <v>27.75</v>
      </c>
      <c r="E50" s="70">
        <v>26.6</v>
      </c>
      <c r="F50" s="70">
        <v>26.6</v>
      </c>
      <c r="G50" s="70">
        <v>26.9</v>
      </c>
      <c r="H50" s="70">
        <v>27.2</v>
      </c>
      <c r="I50" s="70">
        <v>28.5</v>
      </c>
      <c r="J50" s="70">
        <v>28.6</v>
      </c>
      <c r="K50" s="70">
        <v>28.6</v>
      </c>
      <c r="L50" s="70">
        <v>28.6</v>
      </c>
      <c r="M50" s="70">
        <v>28.7</v>
      </c>
      <c r="N50" s="70">
        <v>27.7</v>
      </c>
      <c r="O50" s="70">
        <v>27.3</v>
      </c>
      <c r="P50" s="70">
        <v>27.7</v>
      </c>
      <c r="Q50" s="52"/>
      <c r="R50" s="48"/>
    </row>
    <row r="51" spans="2:18" ht="15">
      <c r="B51" s="51"/>
      <c r="C51" s="71">
        <v>2013</v>
      </c>
      <c r="D51" s="72">
        <f>AVERAGE(E51:P51)</f>
        <v>27.825</v>
      </c>
      <c r="E51" s="72">
        <v>27.3</v>
      </c>
      <c r="F51" s="72">
        <v>26.9</v>
      </c>
      <c r="G51" s="72">
        <v>26.8</v>
      </c>
      <c r="H51" s="72">
        <v>28</v>
      </c>
      <c r="I51" s="72">
        <v>28.1</v>
      </c>
      <c r="J51" s="72">
        <v>28.4</v>
      </c>
      <c r="K51" s="72">
        <v>28.7</v>
      </c>
      <c r="L51" s="70">
        <v>28.4</v>
      </c>
      <c r="M51" s="70">
        <v>27.7</v>
      </c>
      <c r="N51" s="70">
        <v>28</v>
      </c>
      <c r="O51" s="70">
        <v>27.8</v>
      </c>
      <c r="P51" s="70">
        <v>27.8</v>
      </c>
      <c r="Q51" s="52"/>
      <c r="R51" s="48"/>
    </row>
    <row r="52" spans="2:18" ht="33" customHeight="1">
      <c r="B52" s="51"/>
      <c r="C52" s="111" t="s">
        <v>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52"/>
      <c r="R52" s="48"/>
    </row>
    <row r="53" spans="2:18" ht="18" customHeight="1">
      <c r="B53" s="51"/>
      <c r="C53" s="112" t="s">
        <v>4</v>
      </c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114"/>
      <c r="P53" s="114"/>
      <c r="Q53" s="52"/>
      <c r="R53" s="48"/>
    </row>
    <row r="54" spans="2:18" ht="45" customHeight="1">
      <c r="B54" s="51"/>
      <c r="C54" s="112" t="s">
        <v>21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  <c r="R54" s="48"/>
    </row>
    <row r="55" spans="2:18" ht="15">
      <c r="B55" s="93"/>
      <c r="C55" s="118" t="s">
        <v>72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94"/>
      <c r="R55" s="89"/>
    </row>
    <row r="56" spans="2:17" ht="15">
      <c r="B56" s="51"/>
      <c r="C56" s="110" t="s">
        <v>5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52"/>
    </row>
    <row r="57" spans="2:17" ht="15">
      <c r="B57" s="5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.75" thickBot="1">
      <c r="B59" s="53"/>
      <c r="C59" s="109" t="s">
        <v>77</v>
      </c>
      <c r="D59" s="110"/>
      <c r="E59" s="110"/>
      <c r="F59" s="110"/>
      <c r="G59" s="110"/>
      <c r="P59" s="44"/>
      <c r="Q59" s="54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2:17" ht="15.75" thickTop="1">
      <c r="B61" s="41"/>
      <c r="P61" s="4"/>
      <c r="Q61" s="42"/>
    </row>
    <row r="62" spans="2:17" ht="15">
      <c r="B62" s="41"/>
      <c r="P62" s="4"/>
      <c r="Q62" s="42"/>
    </row>
    <row r="63" spans="2:17" ht="15">
      <c r="B63" s="41"/>
      <c r="P63" s="4"/>
      <c r="Q63" s="42"/>
    </row>
    <row r="64" spans="2:17" ht="15">
      <c r="B64" s="41"/>
      <c r="P64" s="4"/>
      <c r="Q64" s="42"/>
    </row>
    <row r="65" spans="2:17" ht="15">
      <c r="B65" s="41"/>
      <c r="P65" s="4"/>
      <c r="Q65" s="42"/>
    </row>
    <row r="66" spans="2:17" ht="15">
      <c r="B66" s="4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2"/>
    </row>
    <row r="67" spans="2:17" ht="15">
      <c r="B67" s="4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2"/>
    </row>
    <row r="68" spans="2:17" ht="15"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2"/>
    </row>
    <row r="69" spans="2:17" ht="15">
      <c r="B69" s="4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2"/>
    </row>
    <row r="70" spans="2:17" ht="15">
      <c r="B70" s="4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2"/>
    </row>
    <row r="71" spans="2:17" ht="15"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2"/>
    </row>
    <row r="72" spans="2:17" ht="15">
      <c r="B72" s="4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2"/>
    </row>
    <row r="73" spans="2:17" ht="15">
      <c r="B73" s="4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2"/>
    </row>
    <row r="74" spans="2:17" ht="15">
      <c r="B74" s="4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2"/>
    </row>
    <row r="75" spans="2:17" ht="15">
      <c r="B75" s="4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2"/>
    </row>
    <row r="76" spans="2:17" ht="15">
      <c r="B76" s="4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2"/>
    </row>
    <row r="77" spans="2:17" ht="15">
      <c r="B77" s="4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2"/>
    </row>
    <row r="78" spans="2:17" ht="15">
      <c r="B78" s="4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2"/>
    </row>
    <row r="79" spans="2:17" ht="15">
      <c r="B79" s="4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2"/>
    </row>
    <row r="80" spans="2:17" ht="15">
      <c r="B80" s="4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2"/>
    </row>
    <row r="81" spans="2:17" ht="15">
      <c r="B81" s="4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2"/>
    </row>
    <row r="82" spans="2:17" ht="15">
      <c r="B82" s="4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2"/>
    </row>
    <row r="83" spans="2:17" ht="15">
      <c r="B83" s="4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2"/>
    </row>
    <row r="84" spans="2:17" ht="15">
      <c r="B84" s="4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2"/>
    </row>
    <row r="85" spans="2:17" ht="15">
      <c r="B85" s="4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2"/>
    </row>
    <row r="86" spans="2:17" ht="15">
      <c r="B86" s="4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2"/>
    </row>
    <row r="87" spans="2:17" ht="15">
      <c r="B87" s="4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2"/>
    </row>
    <row r="88" spans="2:17" ht="15">
      <c r="B88" s="4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2"/>
    </row>
    <row r="89" spans="2:17" ht="15">
      <c r="B89" s="4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2"/>
    </row>
    <row r="90" spans="2:17" ht="15">
      <c r="B90" s="4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2"/>
    </row>
    <row r="91" spans="2:17" ht="15">
      <c r="B91" s="4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2"/>
    </row>
    <row r="92" spans="2:17" ht="15">
      <c r="B92" s="4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2"/>
    </row>
    <row r="93" spans="2:17" ht="15">
      <c r="B93" s="4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2"/>
    </row>
    <row r="94" spans="2:17" ht="15">
      <c r="B94" s="4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2"/>
    </row>
    <row r="95" spans="2:17" ht="15">
      <c r="B95" s="4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2"/>
    </row>
    <row r="96" spans="2:17" ht="15">
      <c r="B96" s="4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2"/>
    </row>
    <row r="97" spans="2:17" ht="15">
      <c r="B97" s="4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2"/>
    </row>
    <row r="98" spans="2:17" ht="15">
      <c r="B98" s="4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2"/>
    </row>
    <row r="99" spans="2:17" ht="15">
      <c r="B99" s="4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2"/>
    </row>
    <row r="100" spans="2:17" ht="15">
      <c r="B100" s="4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2"/>
    </row>
    <row r="101" spans="2:17" ht="15">
      <c r="B101" s="4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2"/>
    </row>
    <row r="102" spans="2:17" ht="15">
      <c r="B102" s="4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2"/>
    </row>
    <row r="103" spans="2:17" ht="15">
      <c r="B103" s="4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2"/>
    </row>
    <row r="104" spans="2:17" ht="15">
      <c r="B104" s="4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2"/>
    </row>
    <row r="105" spans="2:17" ht="15">
      <c r="B105" s="4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2"/>
    </row>
    <row r="106" spans="2:17" ht="15">
      <c r="B106" s="4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2"/>
    </row>
    <row r="107" spans="2:17" ht="15">
      <c r="B107" s="4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2"/>
    </row>
    <row r="108" spans="2:17" ht="15">
      <c r="B108" s="4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2"/>
    </row>
    <row r="109" spans="2:17" ht="15">
      <c r="B109" s="4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2"/>
    </row>
    <row r="110" spans="2:17" ht="15">
      <c r="B110" s="4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2"/>
    </row>
    <row r="111" spans="2:17" ht="15">
      <c r="B111" s="4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2"/>
    </row>
    <row r="112" spans="2:17" ht="15">
      <c r="B112" s="4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2"/>
    </row>
    <row r="113" spans="2:17" ht="15">
      <c r="B113" s="4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2"/>
    </row>
    <row r="114" spans="2:17" ht="15">
      <c r="B114" s="4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2"/>
    </row>
    <row r="115" spans="2:17" ht="15">
      <c r="B115" s="4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2"/>
    </row>
    <row r="116" spans="2:17" ht="15">
      <c r="B116" s="4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2"/>
    </row>
    <row r="117" spans="2:17" ht="15">
      <c r="B117" s="4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2"/>
    </row>
    <row r="118" spans="2:17" ht="15">
      <c r="B118" s="4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2"/>
    </row>
    <row r="119" spans="2:17" ht="15">
      <c r="B119" s="4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2"/>
    </row>
    <row r="120" spans="2:17" ht="15">
      <c r="B120" s="4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2"/>
    </row>
    <row r="121" spans="2:17" ht="15">
      <c r="B121" s="4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2"/>
    </row>
    <row r="122" spans="2:17" ht="15">
      <c r="B122" s="4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2"/>
    </row>
    <row r="123" spans="2:17" ht="15">
      <c r="B123" s="4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2"/>
    </row>
    <row r="124" spans="2:17" ht="15">
      <c r="B124" s="4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2"/>
    </row>
    <row r="125" spans="2:17" ht="15">
      <c r="B125" s="4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2"/>
    </row>
    <row r="126" spans="2:17" ht="15">
      <c r="B126" s="4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2"/>
    </row>
    <row r="127" spans="2:17" ht="15">
      <c r="B127" s="4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2"/>
    </row>
    <row r="128" spans="2:17" ht="15">
      <c r="B128" s="4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2"/>
    </row>
    <row r="129" spans="2:17" ht="15">
      <c r="B129" s="4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2"/>
    </row>
    <row r="130" spans="2:17" ht="15">
      <c r="B130" s="4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2"/>
    </row>
    <row r="131" spans="2:17" ht="15">
      <c r="B131" s="4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2"/>
    </row>
    <row r="132" spans="2:17" ht="15">
      <c r="B132" s="4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2"/>
    </row>
    <row r="133" spans="2:17" ht="15">
      <c r="B133" s="4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2"/>
    </row>
    <row r="134" spans="2:17" ht="15">
      <c r="B134" s="4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2"/>
    </row>
    <row r="135" spans="2:17" ht="15">
      <c r="B135" s="4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2"/>
    </row>
    <row r="136" spans="2:17" ht="15">
      <c r="B136" s="4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2"/>
    </row>
    <row r="137" spans="2:17" ht="15">
      <c r="B137" s="4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2"/>
    </row>
    <row r="138" spans="2:17" ht="15">
      <c r="B138" s="4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2"/>
    </row>
    <row r="139" spans="2:17" ht="15">
      <c r="B139" s="4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2"/>
    </row>
    <row r="140" spans="2:17" ht="15">
      <c r="B140" s="4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2"/>
    </row>
    <row r="141" spans="2:17" ht="15">
      <c r="B141" s="4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2"/>
    </row>
    <row r="142" spans="2:17" ht="15">
      <c r="B142" s="4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2"/>
    </row>
    <row r="143" spans="2:17" ht="15">
      <c r="B143" s="4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2"/>
    </row>
    <row r="144" spans="2:17" ht="15">
      <c r="B144" s="4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2"/>
    </row>
    <row r="145" spans="2:17" ht="15">
      <c r="B145" s="4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2"/>
    </row>
    <row r="146" spans="2:17" ht="15">
      <c r="B146" s="4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2"/>
    </row>
    <row r="147" spans="2:17" ht="15">
      <c r="B147" s="4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2"/>
    </row>
    <row r="148" spans="2:17" ht="15.75" thickBot="1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5"/>
    </row>
  </sheetData>
  <sheetProtection/>
  <mergeCells count="14">
    <mergeCell ref="C6:P6"/>
    <mergeCell ref="C7:P7"/>
    <mergeCell ref="C9:C10"/>
    <mergeCell ref="D9:D10"/>
    <mergeCell ref="E9:P9"/>
    <mergeCell ref="C55:P55"/>
    <mergeCell ref="B3:M4"/>
    <mergeCell ref="C59:G59"/>
    <mergeCell ref="C58:G58"/>
    <mergeCell ref="C52:P52"/>
    <mergeCell ref="C53:P53"/>
    <mergeCell ref="C54:P54"/>
    <mergeCell ref="C56:P56"/>
    <mergeCell ref="C5:P5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59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8515625" style="0" customWidth="1"/>
    <col min="5" max="16" width="6.7109375" style="0" customWidth="1"/>
    <col min="18" max="18" width="5.28125" style="4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8" ht="31.5" customHeight="1">
      <c r="B6" s="59"/>
      <c r="C6" s="104" t="s">
        <v>76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22"/>
      <c r="R6" s="89"/>
    </row>
    <row r="7" spans="2:18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0"/>
      <c r="R7" s="89"/>
    </row>
    <row r="8" spans="2:18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90"/>
      <c r="R8" s="89"/>
    </row>
    <row r="9" spans="2:18" ht="15" customHeight="1">
      <c r="B9" s="6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90"/>
      <c r="R9" s="89"/>
    </row>
    <row r="10" spans="2:18" ht="15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90"/>
      <c r="R10" s="89"/>
    </row>
    <row r="11" spans="2:18" ht="15">
      <c r="B11" s="61"/>
      <c r="C11" s="69">
        <v>1972</v>
      </c>
      <c r="D11" s="70">
        <f>AVERAGE(E11:P11)</f>
        <v>19.73333333333333</v>
      </c>
      <c r="E11" s="70" t="s">
        <v>1</v>
      </c>
      <c r="F11" s="70" t="s">
        <v>1</v>
      </c>
      <c r="G11" s="70" t="s">
        <v>1</v>
      </c>
      <c r="H11" s="70" t="s">
        <v>1</v>
      </c>
      <c r="I11" s="70">
        <v>20</v>
      </c>
      <c r="J11" s="70" t="s">
        <v>1</v>
      </c>
      <c r="K11" s="70">
        <v>21.4</v>
      </c>
      <c r="L11" s="70" t="s">
        <v>1</v>
      </c>
      <c r="M11" s="70">
        <v>20.4</v>
      </c>
      <c r="N11" s="70">
        <v>20</v>
      </c>
      <c r="O11" s="70">
        <v>18.9</v>
      </c>
      <c r="P11" s="70">
        <v>17.7</v>
      </c>
      <c r="Q11" s="90"/>
      <c r="R11" s="89"/>
    </row>
    <row r="12" spans="2:18" ht="15">
      <c r="B12" s="61"/>
      <c r="C12" s="69">
        <v>1973</v>
      </c>
      <c r="D12" s="70">
        <f aca="true" t="shared" si="0" ref="D12:D51">AVERAGE(E12:P12)</f>
        <v>19.19090909090909</v>
      </c>
      <c r="E12" s="70">
        <v>20.7</v>
      </c>
      <c r="F12" s="70">
        <v>20.1</v>
      </c>
      <c r="G12" s="70">
        <v>20.4</v>
      </c>
      <c r="H12" s="70">
        <v>19.4</v>
      </c>
      <c r="I12" s="70" t="s">
        <v>1</v>
      </c>
      <c r="J12" s="70">
        <v>19</v>
      </c>
      <c r="K12" s="70">
        <v>19.5</v>
      </c>
      <c r="L12" s="70">
        <v>19.4</v>
      </c>
      <c r="M12" s="70">
        <v>18.8</v>
      </c>
      <c r="N12" s="70">
        <v>18.1</v>
      </c>
      <c r="O12" s="70">
        <v>18.3</v>
      </c>
      <c r="P12" s="70">
        <v>17.4</v>
      </c>
      <c r="Q12" s="90"/>
      <c r="R12" s="89"/>
    </row>
    <row r="13" spans="2:18" ht="15">
      <c r="B13" s="61"/>
      <c r="C13" s="69">
        <v>1974</v>
      </c>
      <c r="D13" s="70">
        <f t="shared" si="0"/>
        <v>17.69</v>
      </c>
      <c r="E13" s="70">
        <v>17.7</v>
      </c>
      <c r="F13" s="70" t="s">
        <v>1</v>
      </c>
      <c r="G13" s="70">
        <v>16</v>
      </c>
      <c r="H13" s="70">
        <v>18</v>
      </c>
      <c r="I13" s="70">
        <v>18.2</v>
      </c>
      <c r="J13" s="70">
        <v>17.7</v>
      </c>
      <c r="K13" s="70">
        <v>18.3</v>
      </c>
      <c r="L13" s="70">
        <v>18.9</v>
      </c>
      <c r="M13" s="70" t="s">
        <v>1</v>
      </c>
      <c r="N13" s="70">
        <v>17.4</v>
      </c>
      <c r="O13" s="70">
        <v>17.2</v>
      </c>
      <c r="P13" s="70">
        <v>17.5</v>
      </c>
      <c r="Q13" s="90"/>
      <c r="R13" s="89"/>
    </row>
    <row r="14" spans="2:18" ht="15">
      <c r="B14" s="61"/>
      <c r="C14" s="69">
        <v>1975</v>
      </c>
      <c r="D14" s="70">
        <f t="shared" si="0"/>
        <v>17.400000000000002</v>
      </c>
      <c r="E14" s="70" t="s">
        <v>1</v>
      </c>
      <c r="F14" s="70" t="s">
        <v>1</v>
      </c>
      <c r="G14" s="70" t="s">
        <v>1</v>
      </c>
      <c r="H14" s="70">
        <v>17.9</v>
      </c>
      <c r="I14" s="70" t="s">
        <v>1</v>
      </c>
      <c r="J14" s="70" t="s">
        <v>1</v>
      </c>
      <c r="K14" s="70">
        <v>17.6</v>
      </c>
      <c r="L14" s="70">
        <v>18.5</v>
      </c>
      <c r="M14" s="70" t="s">
        <v>1</v>
      </c>
      <c r="N14" s="70">
        <v>17.2</v>
      </c>
      <c r="O14" s="70">
        <v>16.7</v>
      </c>
      <c r="P14" s="70">
        <v>16.5</v>
      </c>
      <c r="Q14" s="90"/>
      <c r="R14" s="89"/>
    </row>
    <row r="15" spans="2:21" ht="15">
      <c r="B15" s="61"/>
      <c r="C15" s="69">
        <v>1976</v>
      </c>
      <c r="D15" s="70">
        <f t="shared" si="0"/>
        <v>17.625</v>
      </c>
      <c r="E15" s="70" t="s">
        <v>1</v>
      </c>
      <c r="F15" s="70">
        <v>16.9</v>
      </c>
      <c r="G15" s="70" t="s">
        <v>1</v>
      </c>
      <c r="H15" s="70" t="s">
        <v>1</v>
      </c>
      <c r="I15" s="70">
        <v>18.5</v>
      </c>
      <c r="J15" s="70" t="s">
        <v>1</v>
      </c>
      <c r="K15" s="70" t="s">
        <v>1</v>
      </c>
      <c r="L15" s="70" t="s">
        <v>1</v>
      </c>
      <c r="M15" s="70" t="s">
        <v>1</v>
      </c>
      <c r="N15" s="70">
        <v>17.6</v>
      </c>
      <c r="O15" s="70" t="s">
        <v>1</v>
      </c>
      <c r="P15" s="70">
        <v>17.5</v>
      </c>
      <c r="Q15" s="90"/>
      <c r="R15" s="89"/>
      <c r="S15" s="2"/>
      <c r="T15" s="2"/>
      <c r="U15" s="2"/>
    </row>
    <row r="16" spans="2:21" ht="15">
      <c r="B16" s="61"/>
      <c r="C16" s="69">
        <v>1977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70" t="s">
        <v>1</v>
      </c>
      <c r="J16" s="70" t="s">
        <v>1</v>
      </c>
      <c r="K16" s="70" t="s">
        <v>1</v>
      </c>
      <c r="L16" s="70" t="s">
        <v>1</v>
      </c>
      <c r="M16" s="70" t="s">
        <v>1</v>
      </c>
      <c r="N16" s="70" t="s">
        <v>1</v>
      </c>
      <c r="O16" s="70" t="s">
        <v>1</v>
      </c>
      <c r="P16" s="70" t="s">
        <v>1</v>
      </c>
      <c r="Q16" s="90"/>
      <c r="R16" s="89"/>
      <c r="S16" s="2"/>
      <c r="T16" s="2"/>
      <c r="U16" s="2"/>
    </row>
    <row r="17" spans="2:21" ht="15">
      <c r="B17" s="61"/>
      <c r="C17" s="69">
        <v>1978</v>
      </c>
      <c r="D17" s="70" t="s">
        <v>1</v>
      </c>
      <c r="E17" s="70" t="s">
        <v>1</v>
      </c>
      <c r="F17" s="70">
        <v>18.9</v>
      </c>
      <c r="G17" s="70" t="s">
        <v>1</v>
      </c>
      <c r="H17" s="70" t="s">
        <v>1</v>
      </c>
      <c r="I17" s="70" t="s">
        <v>1</v>
      </c>
      <c r="J17" s="70" t="s">
        <v>1</v>
      </c>
      <c r="K17" s="70" t="s">
        <v>1</v>
      </c>
      <c r="L17" s="70" t="s">
        <v>1</v>
      </c>
      <c r="M17" s="70" t="s">
        <v>1</v>
      </c>
      <c r="N17" s="70" t="s">
        <v>1</v>
      </c>
      <c r="O17" s="70" t="s">
        <v>1</v>
      </c>
      <c r="P17" s="70" t="s">
        <v>1</v>
      </c>
      <c r="Q17" s="90"/>
      <c r="R17" s="89"/>
      <c r="S17" s="2"/>
      <c r="T17" s="2"/>
      <c r="U17" s="2"/>
    </row>
    <row r="18" spans="2:18" ht="15">
      <c r="B18" s="61"/>
      <c r="C18" s="69">
        <v>1980</v>
      </c>
      <c r="D18" s="70">
        <f t="shared" si="0"/>
        <v>18.95</v>
      </c>
      <c r="E18" s="70">
        <v>18.4</v>
      </c>
      <c r="F18" s="70">
        <v>18.1</v>
      </c>
      <c r="G18" s="70">
        <v>19.4</v>
      </c>
      <c r="H18" s="70">
        <v>19.4</v>
      </c>
      <c r="I18" s="70">
        <v>19.6</v>
      </c>
      <c r="J18" s="70">
        <v>20.1</v>
      </c>
      <c r="K18" s="70">
        <v>19.8</v>
      </c>
      <c r="L18" s="70">
        <v>20</v>
      </c>
      <c r="M18" s="70">
        <v>19.2</v>
      </c>
      <c r="N18" s="70">
        <v>18.2</v>
      </c>
      <c r="O18" s="70">
        <v>17.5</v>
      </c>
      <c r="P18" s="70">
        <v>17.7</v>
      </c>
      <c r="Q18" s="90"/>
      <c r="R18" s="89"/>
    </row>
    <row r="19" spans="2:18" ht="15">
      <c r="B19" s="61"/>
      <c r="C19" s="69">
        <v>1981</v>
      </c>
      <c r="D19" s="70">
        <f t="shared" si="0"/>
        <v>18.825</v>
      </c>
      <c r="E19" s="70">
        <v>18.2</v>
      </c>
      <c r="F19" s="70">
        <v>18.5</v>
      </c>
      <c r="G19" s="70">
        <v>18.6</v>
      </c>
      <c r="H19" s="70">
        <v>18.8</v>
      </c>
      <c r="I19" s="70">
        <v>19.1</v>
      </c>
      <c r="J19" s="70">
        <v>18.7</v>
      </c>
      <c r="K19" s="70">
        <v>19.4</v>
      </c>
      <c r="L19" s="70">
        <v>19.6</v>
      </c>
      <c r="M19" s="70">
        <v>20</v>
      </c>
      <c r="N19" s="70">
        <v>18.7</v>
      </c>
      <c r="O19" s="70">
        <v>18.1</v>
      </c>
      <c r="P19" s="70">
        <v>18.2</v>
      </c>
      <c r="Q19" s="90"/>
      <c r="R19" s="89"/>
    </row>
    <row r="20" spans="2:18" ht="15">
      <c r="B20" s="61"/>
      <c r="C20" s="69">
        <v>1982</v>
      </c>
      <c r="D20" s="70">
        <f t="shared" si="0"/>
        <v>19.308333333333334</v>
      </c>
      <c r="E20" s="70">
        <v>18.2</v>
      </c>
      <c r="F20" s="70">
        <v>18.6</v>
      </c>
      <c r="G20" s="70">
        <v>18.7</v>
      </c>
      <c r="H20" s="70">
        <v>18.7</v>
      </c>
      <c r="I20" s="70">
        <v>18.8</v>
      </c>
      <c r="J20" s="70">
        <v>20.2</v>
      </c>
      <c r="K20" s="70">
        <v>20.4</v>
      </c>
      <c r="L20" s="70">
        <v>21.4</v>
      </c>
      <c r="M20" s="70">
        <v>20.2</v>
      </c>
      <c r="N20" s="70">
        <v>18.7</v>
      </c>
      <c r="O20" s="70">
        <v>18.9</v>
      </c>
      <c r="P20" s="70">
        <v>18.9</v>
      </c>
      <c r="Q20" s="90"/>
      <c r="R20" s="89"/>
    </row>
    <row r="21" spans="2:18" ht="15">
      <c r="B21" s="61"/>
      <c r="C21" s="69">
        <v>1983</v>
      </c>
      <c r="D21" s="70">
        <f t="shared" si="0"/>
        <v>20.133333333333333</v>
      </c>
      <c r="E21" s="70">
        <v>20.9</v>
      </c>
      <c r="F21" s="70">
        <v>21.2</v>
      </c>
      <c r="G21" s="70">
        <v>20.6</v>
      </c>
      <c r="H21" s="70">
        <v>19.5</v>
      </c>
      <c r="I21" s="70">
        <v>19.9</v>
      </c>
      <c r="J21" s="70">
        <v>20.7</v>
      </c>
      <c r="K21" s="70">
        <v>21.1</v>
      </c>
      <c r="L21" s="70">
        <v>21.1</v>
      </c>
      <c r="M21" s="70">
        <v>20.6</v>
      </c>
      <c r="N21" s="70">
        <v>19.3</v>
      </c>
      <c r="O21" s="70">
        <v>18.7</v>
      </c>
      <c r="P21" s="70">
        <v>18</v>
      </c>
      <c r="Q21" s="90"/>
      <c r="R21" s="89"/>
    </row>
    <row r="22" spans="2:18" ht="15">
      <c r="B22" s="61"/>
      <c r="C22" s="69">
        <v>1984</v>
      </c>
      <c r="D22" s="70">
        <f t="shared" si="0"/>
        <v>18.424999999999997</v>
      </c>
      <c r="E22" s="70">
        <v>17.7</v>
      </c>
      <c r="F22" s="70">
        <v>18.1</v>
      </c>
      <c r="G22" s="70">
        <v>18.6</v>
      </c>
      <c r="H22" s="70">
        <v>18.4</v>
      </c>
      <c r="I22" s="70">
        <v>18.4</v>
      </c>
      <c r="J22" s="70">
        <v>18.8</v>
      </c>
      <c r="K22" s="70">
        <v>18.9</v>
      </c>
      <c r="L22" s="70">
        <v>19.4</v>
      </c>
      <c r="M22" s="70">
        <v>18.7</v>
      </c>
      <c r="N22" s="70">
        <v>18.2</v>
      </c>
      <c r="O22" s="70">
        <v>17.5</v>
      </c>
      <c r="P22" s="70">
        <v>18.4</v>
      </c>
      <c r="Q22" s="90"/>
      <c r="R22" s="89"/>
    </row>
    <row r="23" spans="2:18" ht="15">
      <c r="B23" s="61"/>
      <c r="C23" s="69">
        <v>1985</v>
      </c>
      <c r="D23" s="70">
        <f t="shared" si="0"/>
        <v>18.89166666666667</v>
      </c>
      <c r="E23" s="70">
        <v>17.3</v>
      </c>
      <c r="F23" s="70">
        <v>19</v>
      </c>
      <c r="G23" s="70">
        <v>19.2</v>
      </c>
      <c r="H23" s="70">
        <v>19</v>
      </c>
      <c r="I23" s="70">
        <v>19.1</v>
      </c>
      <c r="J23" s="70">
        <v>20</v>
      </c>
      <c r="K23" s="70">
        <v>19.4</v>
      </c>
      <c r="L23" s="70">
        <v>19.5</v>
      </c>
      <c r="M23" s="70">
        <v>19.3</v>
      </c>
      <c r="N23" s="70">
        <v>18.8</v>
      </c>
      <c r="O23" s="70">
        <v>18</v>
      </c>
      <c r="P23" s="70">
        <v>18.1</v>
      </c>
      <c r="Q23" s="90"/>
      <c r="R23" s="89"/>
    </row>
    <row r="24" spans="2:18" ht="15">
      <c r="B24" s="61"/>
      <c r="C24" s="69">
        <v>1986</v>
      </c>
      <c r="D24" s="70">
        <f t="shared" si="0"/>
        <v>19.2</v>
      </c>
      <c r="E24" s="70">
        <v>18.3</v>
      </c>
      <c r="F24" s="70">
        <v>18</v>
      </c>
      <c r="G24" s="70">
        <v>18.4</v>
      </c>
      <c r="H24" s="70">
        <v>19</v>
      </c>
      <c r="I24" s="70">
        <v>19.5</v>
      </c>
      <c r="J24" s="70">
        <v>19.8</v>
      </c>
      <c r="K24" s="70">
        <v>20.6</v>
      </c>
      <c r="L24" s="70">
        <v>20.5</v>
      </c>
      <c r="M24" s="70">
        <v>20.4</v>
      </c>
      <c r="N24" s="70">
        <v>18.3</v>
      </c>
      <c r="O24" s="70">
        <v>18.6</v>
      </c>
      <c r="P24" s="70">
        <v>19</v>
      </c>
      <c r="Q24" s="90"/>
      <c r="R24" s="89"/>
    </row>
    <row r="25" spans="2:18" ht="15">
      <c r="B25" s="61"/>
      <c r="C25" s="69">
        <v>1987</v>
      </c>
      <c r="D25" s="70">
        <f t="shared" si="0"/>
        <v>20.209090909090907</v>
      </c>
      <c r="E25" s="70">
        <v>19.8</v>
      </c>
      <c r="F25" s="70">
        <v>20.5</v>
      </c>
      <c r="G25" s="70">
        <v>20.1</v>
      </c>
      <c r="H25" s="70">
        <v>20.3</v>
      </c>
      <c r="I25" s="70">
        <v>19.8</v>
      </c>
      <c r="J25" s="70">
        <v>21.2</v>
      </c>
      <c r="K25" s="70">
        <v>20.6</v>
      </c>
      <c r="L25" s="70">
        <v>20.7</v>
      </c>
      <c r="M25" s="70">
        <v>20.2</v>
      </c>
      <c r="N25" s="70" t="s">
        <v>1</v>
      </c>
      <c r="O25" s="70">
        <v>19.4</v>
      </c>
      <c r="P25" s="70">
        <v>19.7</v>
      </c>
      <c r="Q25" s="90"/>
      <c r="R25" s="89"/>
    </row>
    <row r="26" spans="2:18" ht="15">
      <c r="B26" s="61"/>
      <c r="C26" s="69">
        <v>1988</v>
      </c>
      <c r="D26" s="70">
        <f t="shared" si="0"/>
        <v>18.991666666666667</v>
      </c>
      <c r="E26" s="70">
        <v>19.4</v>
      </c>
      <c r="F26" s="70">
        <v>19.4</v>
      </c>
      <c r="G26" s="70">
        <v>19.9</v>
      </c>
      <c r="H26" s="70">
        <v>18.8</v>
      </c>
      <c r="I26" s="70">
        <v>19.4</v>
      </c>
      <c r="J26" s="70">
        <v>18.7</v>
      </c>
      <c r="K26" s="70">
        <v>19.1</v>
      </c>
      <c r="L26" s="70">
        <v>19.4</v>
      </c>
      <c r="M26" s="70">
        <v>19.1</v>
      </c>
      <c r="N26" s="70">
        <v>18.7</v>
      </c>
      <c r="O26" s="70">
        <v>18.4</v>
      </c>
      <c r="P26" s="70">
        <v>17.6</v>
      </c>
      <c r="Q26" s="90"/>
      <c r="R26" s="89"/>
    </row>
    <row r="27" spans="2:18" ht="15">
      <c r="B27" s="61"/>
      <c r="C27" s="69">
        <v>1989</v>
      </c>
      <c r="D27" s="70">
        <f t="shared" si="0"/>
        <v>18.808333333333334</v>
      </c>
      <c r="E27" s="70">
        <v>18.1</v>
      </c>
      <c r="F27" s="70">
        <v>18.3</v>
      </c>
      <c r="G27" s="70">
        <v>18.3</v>
      </c>
      <c r="H27" s="70">
        <v>19</v>
      </c>
      <c r="I27" s="70">
        <v>18.8</v>
      </c>
      <c r="J27" s="70">
        <v>18.7</v>
      </c>
      <c r="K27" s="70">
        <v>19.6</v>
      </c>
      <c r="L27" s="70">
        <v>19.9</v>
      </c>
      <c r="M27" s="70">
        <v>19.4</v>
      </c>
      <c r="N27" s="70">
        <v>18.6</v>
      </c>
      <c r="O27" s="70">
        <v>18.9</v>
      </c>
      <c r="P27" s="70">
        <v>18.1</v>
      </c>
      <c r="Q27" s="90"/>
      <c r="R27" s="89"/>
    </row>
    <row r="28" spans="2:18" ht="15">
      <c r="B28" s="61"/>
      <c r="C28" s="69">
        <v>1990</v>
      </c>
      <c r="D28" s="70">
        <f t="shared" si="0"/>
        <v>19.374999999999996</v>
      </c>
      <c r="E28" s="70">
        <v>19.1</v>
      </c>
      <c r="F28" s="70">
        <v>18.1</v>
      </c>
      <c r="G28" s="70">
        <v>19.8</v>
      </c>
      <c r="H28" s="70">
        <v>19.1</v>
      </c>
      <c r="I28" s="70">
        <v>19.5</v>
      </c>
      <c r="J28" s="70">
        <v>20.5</v>
      </c>
      <c r="K28" s="70">
        <v>19.7</v>
      </c>
      <c r="L28" s="70">
        <v>20.7</v>
      </c>
      <c r="M28" s="70">
        <v>20.7</v>
      </c>
      <c r="N28" s="70">
        <v>18.2</v>
      </c>
      <c r="O28" s="70">
        <v>18.4</v>
      </c>
      <c r="P28" s="70">
        <v>18.7</v>
      </c>
      <c r="Q28" s="90"/>
      <c r="R28" s="89"/>
    </row>
    <row r="29" spans="2:18" ht="15">
      <c r="B29" s="61"/>
      <c r="C29" s="69">
        <v>1991</v>
      </c>
      <c r="D29" s="70">
        <f t="shared" si="0"/>
        <v>19.418181818181818</v>
      </c>
      <c r="E29" s="70">
        <v>18.8</v>
      </c>
      <c r="F29" s="70">
        <v>19.1</v>
      </c>
      <c r="G29" s="70">
        <v>18.7</v>
      </c>
      <c r="H29" s="70" t="s">
        <v>1</v>
      </c>
      <c r="I29" s="70">
        <v>19.4</v>
      </c>
      <c r="J29" s="70">
        <v>20.2</v>
      </c>
      <c r="K29" s="70">
        <v>20.4</v>
      </c>
      <c r="L29" s="70">
        <v>19.8</v>
      </c>
      <c r="M29" s="70">
        <v>20.1</v>
      </c>
      <c r="N29" s="70">
        <v>19.7</v>
      </c>
      <c r="O29" s="70">
        <v>18.6</v>
      </c>
      <c r="P29" s="70">
        <v>18.8</v>
      </c>
      <c r="Q29" s="90"/>
      <c r="R29" s="89"/>
    </row>
    <row r="30" spans="2:18" ht="15">
      <c r="B30" s="61"/>
      <c r="C30" s="69">
        <v>1992</v>
      </c>
      <c r="D30" s="70">
        <f t="shared" si="0"/>
        <v>19.775</v>
      </c>
      <c r="E30" s="70">
        <v>19.2</v>
      </c>
      <c r="F30" s="70">
        <v>19.3</v>
      </c>
      <c r="G30" s="70">
        <v>20.6</v>
      </c>
      <c r="H30" s="70">
        <v>20.2</v>
      </c>
      <c r="I30" s="70">
        <v>19.9</v>
      </c>
      <c r="J30" s="70">
        <v>20.9</v>
      </c>
      <c r="K30" s="70">
        <v>20.2</v>
      </c>
      <c r="L30" s="70">
        <v>20.5</v>
      </c>
      <c r="M30" s="70">
        <v>20.2</v>
      </c>
      <c r="N30" s="70">
        <v>19.6</v>
      </c>
      <c r="O30" s="70">
        <v>18.4</v>
      </c>
      <c r="P30" s="70">
        <v>18.3</v>
      </c>
      <c r="Q30" s="90"/>
      <c r="R30" s="89"/>
    </row>
    <row r="31" spans="2:18" ht="15">
      <c r="B31" s="61"/>
      <c r="C31" s="69">
        <v>1993</v>
      </c>
      <c r="D31" s="70">
        <f t="shared" si="0"/>
        <v>19.183333333333334</v>
      </c>
      <c r="E31" s="70">
        <v>18.4</v>
      </c>
      <c r="F31" s="70">
        <v>18.3</v>
      </c>
      <c r="G31" s="70">
        <v>18.6</v>
      </c>
      <c r="H31" s="70">
        <v>19</v>
      </c>
      <c r="I31" s="70">
        <v>19</v>
      </c>
      <c r="J31" s="70">
        <v>20.8</v>
      </c>
      <c r="K31" s="70">
        <v>20</v>
      </c>
      <c r="L31" s="70">
        <v>20.7</v>
      </c>
      <c r="M31" s="70">
        <v>19.7</v>
      </c>
      <c r="N31" s="70">
        <v>19.1</v>
      </c>
      <c r="O31" s="70">
        <v>18.1</v>
      </c>
      <c r="P31" s="70">
        <v>18.5</v>
      </c>
      <c r="Q31" s="90"/>
      <c r="R31" s="89"/>
    </row>
    <row r="32" spans="2:18" ht="15">
      <c r="B32" s="61"/>
      <c r="C32" s="69">
        <v>1994</v>
      </c>
      <c r="D32" s="70">
        <f t="shared" si="0"/>
        <v>19.375000000000004</v>
      </c>
      <c r="E32" s="70">
        <v>18</v>
      </c>
      <c r="F32" s="70">
        <v>18.9</v>
      </c>
      <c r="G32" s="70">
        <v>18.7</v>
      </c>
      <c r="H32" s="70">
        <v>19</v>
      </c>
      <c r="I32" s="70">
        <v>19.2</v>
      </c>
      <c r="J32" s="70">
        <v>20</v>
      </c>
      <c r="K32" s="70">
        <v>20.6</v>
      </c>
      <c r="L32" s="70">
        <v>20.8</v>
      </c>
      <c r="M32" s="70">
        <v>20.9</v>
      </c>
      <c r="N32" s="70">
        <v>18.9</v>
      </c>
      <c r="O32" s="70">
        <v>18.3</v>
      </c>
      <c r="P32" s="70">
        <v>19.2</v>
      </c>
      <c r="Q32" s="90"/>
      <c r="R32" s="89"/>
    </row>
    <row r="33" spans="2:18" ht="15">
      <c r="B33" s="61"/>
      <c r="C33" s="69">
        <v>1995</v>
      </c>
      <c r="D33" s="70">
        <f t="shared" si="0"/>
        <v>19.258333333333333</v>
      </c>
      <c r="E33" s="70">
        <v>20.2</v>
      </c>
      <c r="F33" s="70">
        <v>19.4</v>
      </c>
      <c r="G33" s="70">
        <v>19.1</v>
      </c>
      <c r="H33" s="70">
        <v>19.2</v>
      </c>
      <c r="I33" s="70">
        <v>19.3</v>
      </c>
      <c r="J33" s="70">
        <v>19.3</v>
      </c>
      <c r="K33" s="70">
        <v>19.4</v>
      </c>
      <c r="L33" s="70">
        <v>19.4</v>
      </c>
      <c r="M33" s="70">
        <v>20.3</v>
      </c>
      <c r="N33" s="70">
        <v>18.9</v>
      </c>
      <c r="O33" s="70">
        <v>18.4</v>
      </c>
      <c r="P33" s="70">
        <v>18.2</v>
      </c>
      <c r="Q33" s="90"/>
      <c r="R33" s="89"/>
    </row>
    <row r="34" spans="2:18" ht="15">
      <c r="B34" s="61"/>
      <c r="C34" s="69">
        <v>1996</v>
      </c>
      <c r="D34" s="70">
        <f t="shared" si="0"/>
        <v>18.491666666666667</v>
      </c>
      <c r="E34" s="70">
        <v>18.1</v>
      </c>
      <c r="F34" s="70">
        <v>18.3</v>
      </c>
      <c r="G34" s="70">
        <v>18.4</v>
      </c>
      <c r="H34" s="70">
        <v>18.7</v>
      </c>
      <c r="I34" s="70">
        <v>18.6</v>
      </c>
      <c r="J34" s="70">
        <v>18.8</v>
      </c>
      <c r="K34" s="70">
        <v>18.5</v>
      </c>
      <c r="L34" s="70">
        <v>19.6</v>
      </c>
      <c r="M34" s="70">
        <v>19</v>
      </c>
      <c r="N34" s="70">
        <v>17.8</v>
      </c>
      <c r="O34" s="70">
        <v>17.8</v>
      </c>
      <c r="P34" s="70">
        <v>18.3</v>
      </c>
      <c r="Q34" s="90"/>
      <c r="R34" s="89"/>
    </row>
    <row r="35" spans="2:18" ht="15">
      <c r="B35" s="61"/>
      <c r="C35" s="69">
        <v>1997</v>
      </c>
      <c r="D35" s="70">
        <f t="shared" si="0"/>
        <v>19.775000000000002</v>
      </c>
      <c r="E35" s="70">
        <v>17.4</v>
      </c>
      <c r="F35" s="70">
        <v>19.1</v>
      </c>
      <c r="G35" s="70">
        <v>19.3</v>
      </c>
      <c r="H35" s="70">
        <v>19.2</v>
      </c>
      <c r="I35" s="70">
        <v>20.1</v>
      </c>
      <c r="J35" s="70">
        <v>19.2</v>
      </c>
      <c r="K35" s="70">
        <v>21</v>
      </c>
      <c r="L35" s="70">
        <v>22</v>
      </c>
      <c r="M35" s="70">
        <v>21.1</v>
      </c>
      <c r="N35" s="70">
        <v>19.8</v>
      </c>
      <c r="O35" s="70">
        <v>18.8</v>
      </c>
      <c r="P35" s="70">
        <v>20.3</v>
      </c>
      <c r="Q35" s="90"/>
      <c r="R35" s="89"/>
    </row>
    <row r="36" spans="2:18" ht="15">
      <c r="B36" s="61"/>
      <c r="C36" s="69">
        <v>1998</v>
      </c>
      <c r="D36" s="70">
        <f t="shared" si="0"/>
        <v>20.075</v>
      </c>
      <c r="E36" s="70">
        <v>21.4</v>
      </c>
      <c r="F36" s="70">
        <v>21.4</v>
      </c>
      <c r="G36" s="70">
        <v>21.1</v>
      </c>
      <c r="H36" s="70">
        <v>20.2</v>
      </c>
      <c r="I36" s="70">
        <v>20.2</v>
      </c>
      <c r="J36" s="70">
        <v>20.4</v>
      </c>
      <c r="K36" s="70">
        <v>20.1</v>
      </c>
      <c r="L36" s="70">
        <v>20.3</v>
      </c>
      <c r="M36" s="70">
        <v>19.8</v>
      </c>
      <c r="N36" s="70">
        <v>19.5</v>
      </c>
      <c r="O36" s="70">
        <v>18.2</v>
      </c>
      <c r="P36" s="70">
        <v>18.3</v>
      </c>
      <c r="Q36" s="90"/>
      <c r="R36" s="89"/>
    </row>
    <row r="37" spans="2:18" ht="15">
      <c r="B37" s="61"/>
      <c r="C37" s="69">
        <v>1999</v>
      </c>
      <c r="D37" s="70">
        <f t="shared" si="0"/>
        <v>18.46666666666667</v>
      </c>
      <c r="E37" s="70">
        <v>17.9</v>
      </c>
      <c r="F37" s="70">
        <v>17.7</v>
      </c>
      <c r="G37" s="70">
        <v>18.7</v>
      </c>
      <c r="H37" s="70">
        <v>18.6</v>
      </c>
      <c r="I37" s="70">
        <v>18.7</v>
      </c>
      <c r="J37" s="70">
        <v>18.4</v>
      </c>
      <c r="K37" s="70">
        <v>19.9</v>
      </c>
      <c r="L37" s="70">
        <v>19.9</v>
      </c>
      <c r="M37" s="70">
        <v>18.3</v>
      </c>
      <c r="N37" s="70">
        <v>18.2</v>
      </c>
      <c r="O37" s="70">
        <v>17.8</v>
      </c>
      <c r="P37" s="70">
        <v>17.5</v>
      </c>
      <c r="Q37" s="90"/>
      <c r="R37" s="89"/>
    </row>
    <row r="38" spans="2:18" ht="15">
      <c r="B38" s="61"/>
      <c r="C38" s="69">
        <v>2000</v>
      </c>
      <c r="D38" s="70">
        <f t="shared" si="0"/>
        <v>18.60833333333333</v>
      </c>
      <c r="E38" s="70">
        <v>17.6</v>
      </c>
      <c r="F38" s="70">
        <v>17.8</v>
      </c>
      <c r="G38" s="70">
        <v>17.9</v>
      </c>
      <c r="H38" s="70">
        <v>18.4</v>
      </c>
      <c r="I38" s="70">
        <v>18.3</v>
      </c>
      <c r="J38" s="70">
        <v>19.1</v>
      </c>
      <c r="K38" s="70">
        <v>19.2</v>
      </c>
      <c r="L38" s="70">
        <v>20.1</v>
      </c>
      <c r="M38" s="70">
        <v>18.6</v>
      </c>
      <c r="N38" s="70">
        <v>19.5</v>
      </c>
      <c r="O38" s="70">
        <v>18.4</v>
      </c>
      <c r="P38" s="70">
        <v>18.4</v>
      </c>
      <c r="Q38" s="90"/>
      <c r="R38" s="89"/>
    </row>
    <row r="39" spans="2:18" ht="15">
      <c r="B39" s="61"/>
      <c r="C39" s="69">
        <v>2001</v>
      </c>
      <c r="D39" s="70">
        <f t="shared" si="0"/>
        <v>19.508333333333336</v>
      </c>
      <c r="E39" s="70">
        <v>18.2</v>
      </c>
      <c r="F39" s="70">
        <v>19.5</v>
      </c>
      <c r="G39" s="70">
        <v>18.8</v>
      </c>
      <c r="H39" s="70">
        <v>20.2</v>
      </c>
      <c r="I39" s="70">
        <v>19.5</v>
      </c>
      <c r="J39" s="70">
        <v>19.9</v>
      </c>
      <c r="K39" s="70">
        <v>20.5</v>
      </c>
      <c r="L39" s="70">
        <v>21.4</v>
      </c>
      <c r="M39" s="70">
        <v>19</v>
      </c>
      <c r="N39" s="70">
        <v>19.8</v>
      </c>
      <c r="O39" s="70">
        <v>18.8</v>
      </c>
      <c r="P39" s="70">
        <v>18.5</v>
      </c>
      <c r="Q39" s="90"/>
      <c r="R39" s="89"/>
    </row>
    <row r="40" spans="2:18" ht="15">
      <c r="B40" s="61"/>
      <c r="C40" s="69">
        <v>2002</v>
      </c>
      <c r="D40" s="70">
        <f t="shared" si="0"/>
        <v>19.725</v>
      </c>
      <c r="E40" s="70">
        <v>19.2</v>
      </c>
      <c r="F40" s="70">
        <v>19.3</v>
      </c>
      <c r="G40" s="70">
        <v>19.3</v>
      </c>
      <c r="H40" s="70">
        <v>19.1</v>
      </c>
      <c r="I40" s="70">
        <v>20.2</v>
      </c>
      <c r="J40" s="70">
        <v>19.7</v>
      </c>
      <c r="K40" s="70">
        <v>20.4</v>
      </c>
      <c r="L40" s="70">
        <v>21</v>
      </c>
      <c r="M40" s="70">
        <v>20.4</v>
      </c>
      <c r="N40" s="70">
        <v>19.9</v>
      </c>
      <c r="O40" s="70">
        <v>19</v>
      </c>
      <c r="P40" s="70">
        <v>19.2</v>
      </c>
      <c r="Q40" s="90"/>
      <c r="R40" s="89"/>
    </row>
    <row r="41" spans="2:18" ht="15">
      <c r="B41" s="61"/>
      <c r="C41" s="69">
        <v>2003</v>
      </c>
      <c r="D41" s="70">
        <f t="shared" si="0"/>
        <v>19.54166666666666</v>
      </c>
      <c r="E41" s="70">
        <v>19.7</v>
      </c>
      <c r="F41" s="70">
        <v>19.9</v>
      </c>
      <c r="G41" s="70">
        <v>19.5</v>
      </c>
      <c r="H41" s="70">
        <v>19.3</v>
      </c>
      <c r="I41" s="70">
        <v>19.9</v>
      </c>
      <c r="J41" s="70">
        <v>19.2</v>
      </c>
      <c r="K41" s="70">
        <v>19.9</v>
      </c>
      <c r="L41" s="70">
        <v>21.1</v>
      </c>
      <c r="M41" s="70">
        <v>20.1</v>
      </c>
      <c r="N41" s="70">
        <v>18.7</v>
      </c>
      <c r="O41" s="70">
        <v>18.7</v>
      </c>
      <c r="P41" s="70">
        <v>18.5</v>
      </c>
      <c r="Q41" s="90"/>
      <c r="R41" s="89"/>
    </row>
    <row r="42" spans="2:18" ht="15">
      <c r="B42" s="61"/>
      <c r="C42" s="69">
        <v>2004</v>
      </c>
      <c r="D42" s="70">
        <f t="shared" si="0"/>
        <v>19.325000000000003</v>
      </c>
      <c r="E42" s="70">
        <v>18.6</v>
      </c>
      <c r="F42" s="70">
        <v>19.3</v>
      </c>
      <c r="G42" s="70">
        <v>20.1</v>
      </c>
      <c r="H42" s="70">
        <v>19.3</v>
      </c>
      <c r="I42" s="70">
        <v>19.4</v>
      </c>
      <c r="J42" s="70">
        <v>20.2</v>
      </c>
      <c r="K42" s="70">
        <v>19.2</v>
      </c>
      <c r="L42" s="70">
        <v>20.9</v>
      </c>
      <c r="M42" s="70">
        <v>19.6</v>
      </c>
      <c r="N42" s="70">
        <v>18.5</v>
      </c>
      <c r="O42" s="70">
        <v>18.4</v>
      </c>
      <c r="P42" s="70">
        <v>18.4</v>
      </c>
      <c r="Q42" s="90"/>
      <c r="R42" s="89"/>
    </row>
    <row r="43" spans="2:18" ht="15">
      <c r="B43" s="61"/>
      <c r="C43" s="69">
        <v>2005</v>
      </c>
      <c r="D43" s="70">
        <f t="shared" si="0"/>
        <v>19.308333333333334</v>
      </c>
      <c r="E43" s="70">
        <v>18.8</v>
      </c>
      <c r="F43" s="70">
        <v>18.8</v>
      </c>
      <c r="G43" s="70">
        <v>18.7</v>
      </c>
      <c r="H43" s="70">
        <v>20.1</v>
      </c>
      <c r="I43" s="70">
        <v>19.6</v>
      </c>
      <c r="J43" s="70">
        <v>19.8</v>
      </c>
      <c r="K43" s="70">
        <v>20.4</v>
      </c>
      <c r="L43" s="70">
        <v>20.6</v>
      </c>
      <c r="M43" s="70">
        <v>20.6</v>
      </c>
      <c r="N43" s="70">
        <v>18.3</v>
      </c>
      <c r="O43" s="70">
        <v>18.2</v>
      </c>
      <c r="P43" s="70">
        <v>17.8</v>
      </c>
      <c r="Q43" s="90"/>
      <c r="R43" s="89"/>
    </row>
    <row r="44" spans="2:18" ht="15">
      <c r="B44" s="61"/>
      <c r="C44" s="69">
        <v>2006</v>
      </c>
      <c r="D44" s="70">
        <f t="shared" si="0"/>
        <v>19.166666666666668</v>
      </c>
      <c r="E44" s="70">
        <v>18.3</v>
      </c>
      <c r="F44" s="70">
        <v>18.9</v>
      </c>
      <c r="G44" s="70">
        <v>18.6</v>
      </c>
      <c r="H44" s="70">
        <v>18.5</v>
      </c>
      <c r="I44" s="70">
        <v>19.2</v>
      </c>
      <c r="J44" s="70">
        <v>19.3</v>
      </c>
      <c r="K44" s="70">
        <v>20.4</v>
      </c>
      <c r="L44" s="70">
        <v>20.8</v>
      </c>
      <c r="M44" s="70">
        <v>20</v>
      </c>
      <c r="N44" s="70">
        <v>19.7</v>
      </c>
      <c r="O44" s="70">
        <v>18.1</v>
      </c>
      <c r="P44" s="70">
        <v>18.2</v>
      </c>
      <c r="Q44" s="90"/>
      <c r="R44" s="89"/>
    </row>
    <row r="45" spans="2:18" ht="15">
      <c r="B45" s="61"/>
      <c r="C45" s="69">
        <v>2007</v>
      </c>
      <c r="D45" s="70">
        <f t="shared" si="0"/>
        <v>18.541666666666668</v>
      </c>
      <c r="E45" s="70">
        <v>19.6</v>
      </c>
      <c r="F45" s="70">
        <v>19.1</v>
      </c>
      <c r="G45" s="70">
        <v>18.5</v>
      </c>
      <c r="H45" s="70">
        <v>18.3</v>
      </c>
      <c r="I45" s="70">
        <v>18.3</v>
      </c>
      <c r="J45" s="70">
        <v>18.6</v>
      </c>
      <c r="K45" s="70">
        <v>19.1</v>
      </c>
      <c r="L45" s="70">
        <v>18.6</v>
      </c>
      <c r="M45" s="70">
        <v>19.8</v>
      </c>
      <c r="N45" s="70">
        <v>17.7</v>
      </c>
      <c r="O45" s="70">
        <v>17.9</v>
      </c>
      <c r="P45" s="70">
        <v>17</v>
      </c>
      <c r="Q45" s="90"/>
      <c r="R45" s="89"/>
    </row>
    <row r="46" spans="2:18" ht="15">
      <c r="B46" s="61"/>
      <c r="C46" s="69">
        <v>2008</v>
      </c>
      <c r="D46" s="70">
        <f t="shared" si="0"/>
        <v>17.891666666666666</v>
      </c>
      <c r="E46" s="70">
        <v>17.4</v>
      </c>
      <c r="F46" s="70">
        <v>17.3</v>
      </c>
      <c r="G46" s="70">
        <v>17.8</v>
      </c>
      <c r="H46" s="70">
        <v>18.1</v>
      </c>
      <c r="I46" s="70">
        <v>18</v>
      </c>
      <c r="J46" s="70">
        <v>18.1</v>
      </c>
      <c r="K46" s="70">
        <v>18.4</v>
      </c>
      <c r="L46" s="70">
        <v>18.1</v>
      </c>
      <c r="M46" s="70">
        <v>18.6</v>
      </c>
      <c r="N46" s="70">
        <v>17.9</v>
      </c>
      <c r="O46" s="70">
        <v>17.6</v>
      </c>
      <c r="P46" s="70">
        <v>17.4</v>
      </c>
      <c r="Q46" s="90"/>
      <c r="R46" s="89"/>
    </row>
    <row r="47" spans="2:18" ht="15">
      <c r="B47" s="61"/>
      <c r="C47" s="69">
        <v>2009</v>
      </c>
      <c r="D47" s="70">
        <f t="shared" si="0"/>
        <v>19.075</v>
      </c>
      <c r="E47" s="70">
        <v>17.5</v>
      </c>
      <c r="F47" s="70">
        <v>17.7</v>
      </c>
      <c r="G47" s="70">
        <v>17.9</v>
      </c>
      <c r="H47" s="70">
        <v>18.4</v>
      </c>
      <c r="I47" s="70">
        <v>19</v>
      </c>
      <c r="J47" s="70">
        <v>19.1</v>
      </c>
      <c r="K47" s="70">
        <v>19.9</v>
      </c>
      <c r="L47" s="70">
        <v>20</v>
      </c>
      <c r="M47" s="70">
        <v>21.4</v>
      </c>
      <c r="N47" s="70">
        <v>19.8</v>
      </c>
      <c r="O47" s="70">
        <v>19.1</v>
      </c>
      <c r="P47" s="70">
        <v>19.1</v>
      </c>
      <c r="Q47" s="90"/>
      <c r="R47" s="89"/>
    </row>
    <row r="48" spans="2:18" ht="15">
      <c r="B48" s="61"/>
      <c r="C48" s="69">
        <v>2010</v>
      </c>
      <c r="D48" s="70">
        <f t="shared" si="0"/>
        <v>18.95</v>
      </c>
      <c r="E48" s="70">
        <v>20.3</v>
      </c>
      <c r="F48" s="70">
        <v>20.5</v>
      </c>
      <c r="G48" s="70">
        <v>20.3</v>
      </c>
      <c r="H48" s="70">
        <v>19.4</v>
      </c>
      <c r="I48" s="70">
        <v>19.6</v>
      </c>
      <c r="J48" s="70">
        <v>18.7</v>
      </c>
      <c r="K48" s="70">
        <v>18.3</v>
      </c>
      <c r="L48" s="70">
        <v>19.2</v>
      </c>
      <c r="M48" s="70">
        <v>18.5</v>
      </c>
      <c r="N48" s="70">
        <v>18.3</v>
      </c>
      <c r="O48" s="70">
        <v>17.1</v>
      </c>
      <c r="P48" s="70">
        <v>17.2</v>
      </c>
      <c r="Q48" s="90"/>
      <c r="R48" s="89"/>
    </row>
    <row r="49" spans="2:18" ht="15">
      <c r="B49" s="61"/>
      <c r="C49" s="69">
        <v>2011</v>
      </c>
      <c r="D49" s="70">
        <f t="shared" si="0"/>
        <v>18.449999999999996</v>
      </c>
      <c r="E49" s="70">
        <v>17.8</v>
      </c>
      <c r="F49" s="70">
        <v>18</v>
      </c>
      <c r="G49" s="70">
        <v>18</v>
      </c>
      <c r="H49" s="70">
        <v>18</v>
      </c>
      <c r="I49" s="70">
        <v>18.9</v>
      </c>
      <c r="J49" s="70">
        <v>19</v>
      </c>
      <c r="K49" s="70">
        <v>19</v>
      </c>
      <c r="L49" s="70">
        <v>19.7</v>
      </c>
      <c r="M49" s="70">
        <v>19.7</v>
      </c>
      <c r="N49" s="70">
        <v>17.7</v>
      </c>
      <c r="O49" s="70">
        <v>18</v>
      </c>
      <c r="P49" s="70">
        <v>17.6</v>
      </c>
      <c r="Q49" s="90"/>
      <c r="R49" s="89"/>
    </row>
    <row r="50" spans="2:18" ht="15">
      <c r="B50" s="61"/>
      <c r="C50" s="69">
        <v>2012</v>
      </c>
      <c r="D50" s="70">
        <f t="shared" si="0"/>
        <v>19.258333333333333</v>
      </c>
      <c r="E50" s="70">
        <v>17.7</v>
      </c>
      <c r="F50" s="70">
        <v>18</v>
      </c>
      <c r="G50" s="70">
        <v>19.2</v>
      </c>
      <c r="H50" s="70">
        <v>18.3</v>
      </c>
      <c r="I50" s="70">
        <v>19.6</v>
      </c>
      <c r="J50" s="70">
        <v>20.3</v>
      </c>
      <c r="K50" s="70">
        <v>20.9</v>
      </c>
      <c r="L50" s="70">
        <v>20.7</v>
      </c>
      <c r="M50" s="70">
        <v>21.1</v>
      </c>
      <c r="N50" s="70">
        <v>18.8</v>
      </c>
      <c r="O50" s="70">
        <v>18.3</v>
      </c>
      <c r="P50" s="70">
        <v>18.2</v>
      </c>
      <c r="Q50" s="90"/>
      <c r="R50" s="89"/>
    </row>
    <row r="51" spans="2:18" ht="15">
      <c r="B51" s="61"/>
      <c r="C51" s="69">
        <v>2013</v>
      </c>
      <c r="D51" s="70">
        <f t="shared" si="0"/>
        <v>19.291666666666668</v>
      </c>
      <c r="E51" s="70">
        <v>19.5</v>
      </c>
      <c r="F51" s="70">
        <v>18.3</v>
      </c>
      <c r="G51" s="70">
        <v>19.5</v>
      </c>
      <c r="H51" s="70">
        <v>19.5</v>
      </c>
      <c r="I51" s="70">
        <v>18.6</v>
      </c>
      <c r="J51" s="70">
        <v>19.9</v>
      </c>
      <c r="K51" s="70">
        <v>20</v>
      </c>
      <c r="L51" s="70">
        <v>19.9</v>
      </c>
      <c r="M51" s="70">
        <v>20.4</v>
      </c>
      <c r="N51" s="70">
        <v>19.1</v>
      </c>
      <c r="O51" s="70">
        <v>18.4</v>
      </c>
      <c r="P51" s="70">
        <v>18.4</v>
      </c>
      <c r="Q51" s="90"/>
      <c r="R51" s="89"/>
    </row>
    <row r="52" spans="2:18" ht="33.75" customHeight="1">
      <c r="B52" s="61"/>
      <c r="C52" s="111" t="s">
        <v>3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90"/>
      <c r="R52" s="89"/>
    </row>
    <row r="53" spans="2:18" ht="15">
      <c r="B53" s="61"/>
      <c r="C53" s="112" t="s">
        <v>4</v>
      </c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114"/>
      <c r="P53" s="114"/>
      <c r="Q53" s="90"/>
      <c r="R53" s="89"/>
    </row>
    <row r="54" spans="2:18" ht="31.5" customHeight="1">
      <c r="B54" s="61"/>
      <c r="C54" s="112" t="s">
        <v>59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90"/>
      <c r="R54" s="89"/>
    </row>
    <row r="55" spans="2:18" ht="15">
      <c r="B55" s="61"/>
      <c r="C55" s="118" t="s">
        <v>72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90"/>
      <c r="R55" s="89"/>
    </row>
    <row r="56" spans="2:18" ht="15">
      <c r="B56" s="61"/>
      <c r="C56" s="110" t="s">
        <v>5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90"/>
      <c r="R56" s="89"/>
    </row>
    <row r="57" spans="2:18" ht="15" customHeight="1">
      <c r="B57" s="61"/>
      <c r="C57" s="109" t="s">
        <v>74</v>
      </c>
      <c r="D57" s="110"/>
      <c r="E57" s="110"/>
      <c r="F57" s="110"/>
      <c r="G57" s="110"/>
      <c r="H57" s="4"/>
      <c r="I57" s="4"/>
      <c r="J57" s="4"/>
      <c r="K57" s="4"/>
      <c r="L57" s="4"/>
      <c r="M57" s="4"/>
      <c r="N57" s="4"/>
      <c r="O57" s="4"/>
      <c r="P57" s="4"/>
      <c r="Q57" s="90"/>
      <c r="R57" s="89"/>
    </row>
    <row r="58" spans="2:18" ht="15">
      <c r="B58" s="61"/>
      <c r="C58" s="109" t="s">
        <v>77</v>
      </c>
      <c r="D58" s="110"/>
      <c r="E58" s="110"/>
      <c r="F58" s="110"/>
      <c r="G58" s="110"/>
      <c r="H58" s="89"/>
      <c r="I58" s="89"/>
      <c r="J58" s="89"/>
      <c r="K58" s="89"/>
      <c r="L58" s="89"/>
      <c r="M58" s="89"/>
      <c r="N58" s="89"/>
      <c r="O58" s="89"/>
      <c r="P58" s="89"/>
      <c r="Q58" s="90"/>
      <c r="R58" s="89"/>
    </row>
    <row r="59" spans="2:18" ht="15.75" thickBot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89"/>
    </row>
  </sheetData>
  <sheetProtection/>
  <mergeCells count="13">
    <mergeCell ref="D9:D10"/>
    <mergeCell ref="E9:P9"/>
    <mergeCell ref="C7:P7"/>
    <mergeCell ref="C55:P55"/>
    <mergeCell ref="B3:M4"/>
    <mergeCell ref="C58:G58"/>
    <mergeCell ref="C57:G57"/>
    <mergeCell ref="C6:P6"/>
    <mergeCell ref="C52:P52"/>
    <mergeCell ref="C53:P53"/>
    <mergeCell ref="C54:P54"/>
    <mergeCell ref="C56:P56"/>
    <mergeCell ref="C9:C10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3.8515625" style="0" customWidth="1"/>
    <col min="3" max="3" width="6.28125" style="0" bestFit="1" customWidth="1"/>
    <col min="4" max="4" width="9.574218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0" customHeight="1" thickTop="1">
      <c r="B6" s="49"/>
      <c r="C6" s="131" t="s">
        <v>60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 customHeight="1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 customHeight="1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70">
        <f>AVERAGE(E11:P11)</f>
        <v>11.408333333333333</v>
      </c>
      <c r="E11" s="70">
        <v>11</v>
      </c>
      <c r="F11" s="70">
        <v>11.5</v>
      </c>
      <c r="G11" s="70">
        <v>11.8</v>
      </c>
      <c r="H11" s="70">
        <v>11.4</v>
      </c>
      <c r="I11" s="70">
        <v>12.2</v>
      </c>
      <c r="J11" s="70">
        <v>11.2</v>
      </c>
      <c r="K11" s="70">
        <v>10.9</v>
      </c>
      <c r="L11" s="70">
        <v>10.8</v>
      </c>
      <c r="M11" s="70">
        <v>11.2</v>
      </c>
      <c r="N11" s="70">
        <v>11.7</v>
      </c>
      <c r="O11" s="70">
        <v>12.3</v>
      </c>
      <c r="P11" s="70">
        <v>10.9</v>
      </c>
      <c r="Q11" s="67"/>
    </row>
    <row r="12" spans="2:23" ht="15">
      <c r="B12" s="51"/>
      <c r="C12" s="69">
        <v>1973</v>
      </c>
      <c r="D12" s="70">
        <f aca="true" t="shared" si="0" ref="D12:D52">AVERAGE(E12:P12)</f>
        <v>11.408333333333333</v>
      </c>
      <c r="E12" s="70">
        <v>11</v>
      </c>
      <c r="F12" s="70">
        <v>11.3</v>
      </c>
      <c r="G12" s="70">
        <v>11.5</v>
      </c>
      <c r="H12" s="70">
        <v>11.5</v>
      </c>
      <c r="I12" s="70">
        <v>11.7</v>
      </c>
      <c r="J12" s="70">
        <v>11.2</v>
      </c>
      <c r="K12" s="70">
        <v>11.2</v>
      </c>
      <c r="L12" s="70">
        <v>10.7</v>
      </c>
      <c r="M12" s="70">
        <v>11.5</v>
      </c>
      <c r="N12" s="70">
        <v>12</v>
      </c>
      <c r="O12" s="70">
        <v>12.1</v>
      </c>
      <c r="P12" s="70">
        <v>11.2</v>
      </c>
      <c r="Q12" s="67"/>
      <c r="U12" s="2"/>
      <c r="V12" s="2"/>
      <c r="W12" s="2"/>
    </row>
    <row r="13" spans="2:23" ht="15">
      <c r="B13" s="51"/>
      <c r="C13" s="69">
        <v>1974</v>
      </c>
      <c r="D13" s="70">
        <f t="shared" si="0"/>
        <v>10.558333333333334</v>
      </c>
      <c r="E13" s="70">
        <v>10.9</v>
      </c>
      <c r="F13" s="70">
        <v>11.4</v>
      </c>
      <c r="G13" s="70">
        <v>11.2</v>
      </c>
      <c r="H13" s="70">
        <v>10.8</v>
      </c>
      <c r="I13" s="70">
        <v>10.5</v>
      </c>
      <c r="J13" s="70">
        <v>10.2</v>
      </c>
      <c r="K13" s="70">
        <v>10.3</v>
      </c>
      <c r="L13" s="70">
        <v>9.6</v>
      </c>
      <c r="M13" s="70">
        <v>10</v>
      </c>
      <c r="N13" s="70">
        <v>10.4</v>
      </c>
      <c r="O13" s="70">
        <v>11</v>
      </c>
      <c r="P13" s="70">
        <v>10.4</v>
      </c>
      <c r="Q13" s="67"/>
      <c r="U13" s="2"/>
      <c r="V13" s="2"/>
      <c r="W13" s="2"/>
    </row>
    <row r="14" spans="2:23" ht="15">
      <c r="B14" s="51"/>
      <c r="C14" s="69">
        <v>1975</v>
      </c>
      <c r="D14" s="70">
        <f t="shared" si="0"/>
        <v>10.175</v>
      </c>
      <c r="E14" s="70">
        <v>9.9</v>
      </c>
      <c r="F14" s="70">
        <v>10.7</v>
      </c>
      <c r="G14" s="70">
        <v>10.6</v>
      </c>
      <c r="H14" s="70">
        <v>10.8</v>
      </c>
      <c r="I14" s="70">
        <v>10.6</v>
      </c>
      <c r="J14" s="70">
        <v>9.8</v>
      </c>
      <c r="K14" s="70">
        <v>9.2</v>
      </c>
      <c r="L14" s="70">
        <v>9.5</v>
      </c>
      <c r="M14" s="70">
        <v>9.9</v>
      </c>
      <c r="N14" s="70">
        <v>10.2</v>
      </c>
      <c r="O14" s="70">
        <v>10.6</v>
      </c>
      <c r="P14" s="70">
        <v>10.3</v>
      </c>
      <c r="Q14" s="67"/>
      <c r="U14" s="2"/>
      <c r="V14" s="2"/>
      <c r="W14" s="2"/>
    </row>
    <row r="15" spans="2:17" ht="15">
      <c r="B15" s="51"/>
      <c r="C15" s="69">
        <v>1976</v>
      </c>
      <c r="D15" s="70">
        <f t="shared" si="0"/>
        <v>10.316666666666666</v>
      </c>
      <c r="E15" s="70">
        <v>10.2</v>
      </c>
      <c r="F15" s="70">
        <v>10.4</v>
      </c>
      <c r="G15" s="70">
        <v>11</v>
      </c>
      <c r="H15" s="70">
        <v>11.1</v>
      </c>
      <c r="I15" s="70">
        <v>10.8</v>
      </c>
      <c r="J15" s="70">
        <v>9.9</v>
      </c>
      <c r="K15" s="70">
        <v>9.2</v>
      </c>
      <c r="L15" s="70">
        <v>9.3</v>
      </c>
      <c r="M15" s="70">
        <v>9.7</v>
      </c>
      <c r="N15" s="70">
        <v>10.9</v>
      </c>
      <c r="O15" s="70">
        <v>10.6</v>
      </c>
      <c r="P15" s="70">
        <v>10.7</v>
      </c>
      <c r="Q15" s="67"/>
    </row>
    <row r="16" spans="2:17" ht="15">
      <c r="B16" s="51"/>
      <c r="C16" s="69">
        <v>1977</v>
      </c>
      <c r="D16" s="70">
        <f t="shared" si="0"/>
        <v>10.816666666666668</v>
      </c>
      <c r="E16" s="70">
        <v>11.2</v>
      </c>
      <c r="F16" s="70">
        <v>10.7</v>
      </c>
      <c r="G16" s="70">
        <v>11.2</v>
      </c>
      <c r="H16" s="70">
        <v>11</v>
      </c>
      <c r="I16" s="70">
        <v>10.9</v>
      </c>
      <c r="J16" s="70">
        <v>10.3</v>
      </c>
      <c r="K16" s="70">
        <v>10</v>
      </c>
      <c r="L16" s="70">
        <v>10</v>
      </c>
      <c r="M16" s="70">
        <v>10.2</v>
      </c>
      <c r="N16" s="70">
        <v>11.3</v>
      </c>
      <c r="O16" s="70">
        <v>11.4</v>
      </c>
      <c r="P16" s="70">
        <v>11.6</v>
      </c>
      <c r="Q16" s="67"/>
    </row>
    <row r="17" spans="2:17" ht="15">
      <c r="B17" s="51"/>
      <c r="C17" s="69">
        <v>1978</v>
      </c>
      <c r="D17" s="70">
        <f t="shared" si="0"/>
        <v>10.991666666666665</v>
      </c>
      <c r="E17" s="70">
        <v>11</v>
      </c>
      <c r="F17" s="70">
        <v>12.1</v>
      </c>
      <c r="G17" s="70">
        <v>11.5</v>
      </c>
      <c r="H17" s="70">
        <v>11.7</v>
      </c>
      <c r="I17" s="70">
        <v>11.2</v>
      </c>
      <c r="J17" s="70">
        <v>10.1</v>
      </c>
      <c r="K17" s="70">
        <v>9.9</v>
      </c>
      <c r="L17" s="70">
        <v>9.3</v>
      </c>
      <c r="M17" s="70">
        <v>10.6</v>
      </c>
      <c r="N17" s="70">
        <v>11.5</v>
      </c>
      <c r="O17" s="70">
        <v>11.5</v>
      </c>
      <c r="P17" s="70">
        <v>11.5</v>
      </c>
      <c r="Q17" s="67"/>
    </row>
    <row r="18" spans="2:17" ht="15">
      <c r="B18" s="51"/>
      <c r="C18" s="69">
        <v>1979</v>
      </c>
      <c r="D18" s="70">
        <f t="shared" si="0"/>
        <v>11.141666666666666</v>
      </c>
      <c r="E18" s="70">
        <v>11.4</v>
      </c>
      <c r="F18" s="70">
        <v>11.5</v>
      </c>
      <c r="G18" s="70">
        <v>11.7</v>
      </c>
      <c r="H18" s="70">
        <v>11.5</v>
      </c>
      <c r="I18" s="70">
        <v>11.4</v>
      </c>
      <c r="J18" s="70">
        <v>10.4</v>
      </c>
      <c r="K18" s="70">
        <v>10.2</v>
      </c>
      <c r="L18" s="70">
        <v>10.7</v>
      </c>
      <c r="M18" s="70">
        <v>10.7</v>
      </c>
      <c r="N18" s="70">
        <v>11.2</v>
      </c>
      <c r="O18" s="70">
        <v>11.5</v>
      </c>
      <c r="P18" s="70">
        <v>11.5</v>
      </c>
      <c r="Q18" s="67"/>
    </row>
    <row r="19" spans="2:17" ht="15">
      <c r="B19" s="51"/>
      <c r="C19" s="69">
        <v>1980</v>
      </c>
      <c r="D19" s="70">
        <f t="shared" si="0"/>
        <v>11.016666666666667</v>
      </c>
      <c r="E19" s="70">
        <v>11.3</v>
      </c>
      <c r="F19" s="70">
        <v>11.4</v>
      </c>
      <c r="G19" s="70">
        <v>11.5</v>
      </c>
      <c r="H19" s="70">
        <v>11.5</v>
      </c>
      <c r="I19" s="70">
        <v>11.3</v>
      </c>
      <c r="J19" s="70">
        <v>10.7</v>
      </c>
      <c r="K19" s="70">
        <v>10</v>
      </c>
      <c r="L19" s="70">
        <v>10.1</v>
      </c>
      <c r="M19" s="70">
        <v>10.5</v>
      </c>
      <c r="N19" s="70">
        <v>11.2</v>
      </c>
      <c r="O19" s="70">
        <v>11.4</v>
      </c>
      <c r="P19" s="70">
        <v>11.3</v>
      </c>
      <c r="Q19" s="67"/>
    </row>
    <row r="20" spans="2:17" ht="15">
      <c r="B20" s="51"/>
      <c r="C20" s="69">
        <v>1981</v>
      </c>
      <c r="D20" s="70">
        <f t="shared" si="0"/>
        <v>10.883333333333333</v>
      </c>
      <c r="E20" s="70">
        <v>11.2</v>
      </c>
      <c r="F20" s="70">
        <v>11.2</v>
      </c>
      <c r="G20" s="70">
        <v>11.3</v>
      </c>
      <c r="H20" s="70">
        <v>11.3</v>
      </c>
      <c r="I20" s="70">
        <v>11.2</v>
      </c>
      <c r="J20" s="70">
        <v>10.5</v>
      </c>
      <c r="K20" s="70">
        <v>9.5</v>
      </c>
      <c r="L20" s="70">
        <v>10.6</v>
      </c>
      <c r="M20" s="70">
        <v>9.7</v>
      </c>
      <c r="N20" s="70">
        <v>11.2</v>
      </c>
      <c r="O20" s="70">
        <v>11.6</v>
      </c>
      <c r="P20" s="70">
        <v>11.3</v>
      </c>
      <c r="Q20" s="67"/>
    </row>
    <row r="21" spans="2:17" ht="15">
      <c r="B21" s="51"/>
      <c r="C21" s="69">
        <v>1982</v>
      </c>
      <c r="D21" s="70">
        <f t="shared" si="0"/>
        <v>11.15</v>
      </c>
      <c r="E21" s="70">
        <v>11.3</v>
      </c>
      <c r="F21" s="70">
        <v>11.3</v>
      </c>
      <c r="G21" s="70">
        <v>11.5</v>
      </c>
      <c r="H21" s="70">
        <v>11</v>
      </c>
      <c r="I21" s="70">
        <v>11.3</v>
      </c>
      <c r="J21" s="70">
        <v>10.7</v>
      </c>
      <c r="K21" s="70">
        <v>10</v>
      </c>
      <c r="L21" s="70">
        <v>9.9</v>
      </c>
      <c r="M21" s="70">
        <v>11.3</v>
      </c>
      <c r="N21" s="70">
        <v>11.4</v>
      </c>
      <c r="O21" s="70">
        <v>11.9</v>
      </c>
      <c r="P21" s="70">
        <v>12.2</v>
      </c>
      <c r="Q21" s="67"/>
    </row>
    <row r="22" spans="2:17" ht="15">
      <c r="B22" s="51"/>
      <c r="C22" s="69">
        <v>1983</v>
      </c>
      <c r="D22" s="70">
        <f t="shared" si="0"/>
        <v>11.375</v>
      </c>
      <c r="E22" s="70">
        <v>12.4</v>
      </c>
      <c r="F22" s="70">
        <v>11.8</v>
      </c>
      <c r="G22" s="70">
        <v>12.6</v>
      </c>
      <c r="H22" s="70">
        <v>12.5</v>
      </c>
      <c r="I22" s="70">
        <v>12.2</v>
      </c>
      <c r="J22" s="70">
        <v>11</v>
      </c>
      <c r="K22" s="70">
        <v>10.2</v>
      </c>
      <c r="L22" s="70">
        <v>10.2</v>
      </c>
      <c r="M22" s="70">
        <v>10.2</v>
      </c>
      <c r="N22" s="70">
        <v>11</v>
      </c>
      <c r="O22" s="70">
        <v>11.5</v>
      </c>
      <c r="P22" s="70">
        <v>10.9</v>
      </c>
      <c r="Q22" s="67"/>
    </row>
    <row r="23" spans="2:17" ht="15">
      <c r="B23" s="51"/>
      <c r="C23" s="69">
        <v>1984</v>
      </c>
      <c r="D23" s="70">
        <f t="shared" si="0"/>
        <v>10.691666666666665</v>
      </c>
      <c r="E23" s="70">
        <v>10.4</v>
      </c>
      <c r="F23" s="70">
        <v>11</v>
      </c>
      <c r="G23" s="70">
        <v>11.1</v>
      </c>
      <c r="H23" s="70">
        <v>11.1</v>
      </c>
      <c r="I23" s="70">
        <v>11</v>
      </c>
      <c r="J23" s="70">
        <v>10.7</v>
      </c>
      <c r="K23" s="70">
        <v>9.7</v>
      </c>
      <c r="L23" s="70">
        <v>10.3</v>
      </c>
      <c r="M23" s="70">
        <v>10.2</v>
      </c>
      <c r="N23" s="70">
        <v>10.8</v>
      </c>
      <c r="O23" s="70">
        <v>10.6</v>
      </c>
      <c r="P23" s="70">
        <v>11.4</v>
      </c>
      <c r="Q23" s="67"/>
    </row>
    <row r="24" spans="2:17" ht="15">
      <c r="B24" s="51"/>
      <c r="C24" s="69">
        <v>1985</v>
      </c>
      <c r="D24" s="70">
        <f t="shared" si="0"/>
        <v>10.166666666666668</v>
      </c>
      <c r="E24" s="70">
        <v>11.3</v>
      </c>
      <c r="F24" s="70">
        <v>10.3</v>
      </c>
      <c r="G24" s="70">
        <v>11</v>
      </c>
      <c r="H24" s="70">
        <v>10.8</v>
      </c>
      <c r="I24" s="70">
        <v>10.2</v>
      </c>
      <c r="J24" s="70">
        <v>9.6</v>
      </c>
      <c r="K24" s="70">
        <v>8.3</v>
      </c>
      <c r="L24" s="70">
        <v>9</v>
      </c>
      <c r="M24" s="70">
        <v>9.6</v>
      </c>
      <c r="N24" s="70">
        <v>10.7</v>
      </c>
      <c r="O24" s="70">
        <v>10.2</v>
      </c>
      <c r="P24" s="70">
        <v>11</v>
      </c>
      <c r="Q24" s="67"/>
    </row>
    <row r="25" spans="2:17" ht="15">
      <c r="B25" s="51"/>
      <c r="C25" s="69">
        <v>1986</v>
      </c>
      <c r="D25" s="70">
        <f t="shared" si="0"/>
        <v>10.333333333333334</v>
      </c>
      <c r="E25" s="70">
        <v>10.7</v>
      </c>
      <c r="F25" s="70">
        <v>10.7</v>
      </c>
      <c r="G25" s="70">
        <v>10.2</v>
      </c>
      <c r="H25" s="70">
        <v>11.1</v>
      </c>
      <c r="I25" s="70">
        <v>10.5</v>
      </c>
      <c r="J25" s="70">
        <v>9.9</v>
      </c>
      <c r="K25" s="70">
        <v>9</v>
      </c>
      <c r="L25" s="70">
        <v>9.5</v>
      </c>
      <c r="M25" s="70">
        <v>9.8</v>
      </c>
      <c r="N25" s="70">
        <v>11</v>
      </c>
      <c r="O25" s="70">
        <v>10.7</v>
      </c>
      <c r="P25" s="70">
        <v>10.9</v>
      </c>
      <c r="Q25" s="67"/>
    </row>
    <row r="26" spans="2:17" ht="15">
      <c r="B26" s="51"/>
      <c r="C26" s="69">
        <v>1987</v>
      </c>
      <c r="D26" s="70">
        <f t="shared" si="0"/>
        <v>10.833333333333334</v>
      </c>
      <c r="E26" s="70">
        <v>10.7</v>
      </c>
      <c r="F26" s="70">
        <v>11</v>
      </c>
      <c r="G26" s="70">
        <v>11.3</v>
      </c>
      <c r="H26" s="70">
        <v>11</v>
      </c>
      <c r="I26" s="70">
        <v>11</v>
      </c>
      <c r="J26" s="70">
        <v>10.6</v>
      </c>
      <c r="K26" s="70">
        <v>10.4</v>
      </c>
      <c r="L26" s="70">
        <v>10.2</v>
      </c>
      <c r="M26" s="70">
        <v>10.5</v>
      </c>
      <c r="N26" s="70">
        <v>11.3</v>
      </c>
      <c r="O26" s="70">
        <v>11.1</v>
      </c>
      <c r="P26" s="70">
        <v>10.9</v>
      </c>
      <c r="Q26" s="67"/>
    </row>
    <row r="27" spans="2:17" ht="15">
      <c r="B27" s="51"/>
      <c r="C27" s="69">
        <v>1988</v>
      </c>
      <c r="D27" s="70">
        <f t="shared" si="0"/>
        <v>10.65</v>
      </c>
      <c r="E27" s="70">
        <v>11.5</v>
      </c>
      <c r="F27" s="70">
        <v>11.4</v>
      </c>
      <c r="G27" s="70">
        <v>10.9</v>
      </c>
      <c r="H27" s="70">
        <v>11.1</v>
      </c>
      <c r="I27" s="70">
        <v>11.1</v>
      </c>
      <c r="J27" s="70">
        <v>10.4</v>
      </c>
      <c r="K27" s="70">
        <v>9.7</v>
      </c>
      <c r="L27" s="70">
        <v>9.7</v>
      </c>
      <c r="M27" s="70">
        <v>10.2</v>
      </c>
      <c r="N27" s="70">
        <v>10.5</v>
      </c>
      <c r="O27" s="70">
        <v>11</v>
      </c>
      <c r="P27" s="70">
        <v>10.3</v>
      </c>
      <c r="Q27" s="67"/>
    </row>
    <row r="28" spans="2:17" ht="15">
      <c r="B28" s="51"/>
      <c r="C28" s="69">
        <v>1989</v>
      </c>
      <c r="D28" s="70">
        <f t="shared" si="0"/>
        <v>10.4</v>
      </c>
      <c r="E28" s="70">
        <v>10.4</v>
      </c>
      <c r="F28" s="70">
        <v>10.4</v>
      </c>
      <c r="G28" s="70">
        <v>10.4</v>
      </c>
      <c r="H28" s="70">
        <v>10.5</v>
      </c>
      <c r="I28" s="70">
        <v>10.7</v>
      </c>
      <c r="J28" s="70">
        <v>10.2</v>
      </c>
      <c r="K28" s="70">
        <v>9.4</v>
      </c>
      <c r="L28" s="70">
        <v>9.6</v>
      </c>
      <c r="M28" s="70">
        <v>10</v>
      </c>
      <c r="N28" s="70">
        <v>10.8</v>
      </c>
      <c r="O28" s="70">
        <v>11.3</v>
      </c>
      <c r="P28" s="70">
        <v>11.1</v>
      </c>
      <c r="Q28" s="67"/>
    </row>
    <row r="29" spans="2:17" ht="15">
      <c r="B29" s="51"/>
      <c r="C29" s="69">
        <v>1990</v>
      </c>
      <c r="D29" s="70">
        <f t="shared" si="0"/>
        <v>10.908333333333331</v>
      </c>
      <c r="E29" s="70">
        <v>11</v>
      </c>
      <c r="F29" s="70">
        <v>11.6</v>
      </c>
      <c r="G29" s="70">
        <v>11.3</v>
      </c>
      <c r="H29" s="70">
        <v>11.3</v>
      </c>
      <c r="I29" s="70">
        <v>11</v>
      </c>
      <c r="J29" s="70">
        <v>10.8</v>
      </c>
      <c r="K29" s="70">
        <v>9.8</v>
      </c>
      <c r="L29" s="70">
        <v>9.8</v>
      </c>
      <c r="M29" s="70">
        <v>10.5</v>
      </c>
      <c r="N29" s="70">
        <v>11.5</v>
      </c>
      <c r="O29" s="70">
        <v>11.3</v>
      </c>
      <c r="P29" s="70">
        <v>11</v>
      </c>
      <c r="Q29" s="67"/>
    </row>
    <row r="30" spans="2:17" ht="15">
      <c r="B30" s="51"/>
      <c r="C30" s="69">
        <v>1991</v>
      </c>
      <c r="D30" s="70">
        <f t="shared" si="0"/>
        <v>10.758333333333333</v>
      </c>
      <c r="E30" s="70">
        <v>11.3</v>
      </c>
      <c r="F30" s="70">
        <v>11.1</v>
      </c>
      <c r="G30" s="70">
        <v>11.7</v>
      </c>
      <c r="H30" s="70">
        <v>11</v>
      </c>
      <c r="I30" s="70">
        <v>11.5</v>
      </c>
      <c r="J30" s="70">
        <v>10.9</v>
      </c>
      <c r="K30" s="70">
        <v>9.9</v>
      </c>
      <c r="L30" s="70">
        <v>9</v>
      </c>
      <c r="M30" s="70">
        <v>10.5</v>
      </c>
      <c r="N30" s="70">
        <v>9.9</v>
      </c>
      <c r="O30" s="70">
        <v>11.1</v>
      </c>
      <c r="P30" s="70">
        <v>11.2</v>
      </c>
      <c r="Q30" s="67"/>
    </row>
    <row r="31" spans="2:17" ht="15">
      <c r="B31" s="51"/>
      <c r="C31" s="69">
        <v>1992</v>
      </c>
      <c r="D31" s="70">
        <f t="shared" si="0"/>
        <v>10.758333333333335</v>
      </c>
      <c r="E31" s="70">
        <v>10.8</v>
      </c>
      <c r="F31" s="70">
        <v>11.2</v>
      </c>
      <c r="G31" s="70">
        <v>11.6</v>
      </c>
      <c r="H31" s="70">
        <v>11.4</v>
      </c>
      <c r="I31" s="70">
        <v>11.1</v>
      </c>
      <c r="J31" s="70">
        <v>10.6</v>
      </c>
      <c r="K31" s="70">
        <v>9.2</v>
      </c>
      <c r="L31" s="70">
        <v>9.9</v>
      </c>
      <c r="M31" s="70">
        <v>10.3</v>
      </c>
      <c r="N31" s="70">
        <v>10.4</v>
      </c>
      <c r="O31" s="70">
        <v>11.3</v>
      </c>
      <c r="P31" s="70">
        <v>11.3</v>
      </c>
      <c r="Q31" s="67"/>
    </row>
    <row r="32" spans="2:17" ht="15">
      <c r="B32" s="51"/>
      <c r="C32" s="69">
        <v>1993</v>
      </c>
      <c r="D32" s="70">
        <f t="shared" si="0"/>
        <v>10.516666666666666</v>
      </c>
      <c r="E32" s="70">
        <v>10.8</v>
      </c>
      <c r="F32" s="70">
        <v>10.8</v>
      </c>
      <c r="G32" s="70">
        <v>10.5</v>
      </c>
      <c r="H32" s="70">
        <v>11.1</v>
      </c>
      <c r="I32" s="70">
        <v>11.2</v>
      </c>
      <c r="J32" s="70">
        <v>10.2</v>
      </c>
      <c r="K32" s="70">
        <v>9.6</v>
      </c>
      <c r="L32" s="70">
        <v>9.6</v>
      </c>
      <c r="M32" s="70">
        <v>10.1</v>
      </c>
      <c r="N32" s="70">
        <v>10.4</v>
      </c>
      <c r="O32" s="70">
        <v>10.6</v>
      </c>
      <c r="P32" s="70">
        <v>11.3</v>
      </c>
      <c r="Q32" s="67"/>
    </row>
    <row r="33" spans="2:17" ht="15">
      <c r="B33" s="51"/>
      <c r="C33" s="69">
        <v>1994</v>
      </c>
      <c r="D33" s="70">
        <f t="shared" si="0"/>
        <v>10.525</v>
      </c>
      <c r="E33" s="70">
        <v>10.7</v>
      </c>
      <c r="F33" s="70">
        <v>10.9</v>
      </c>
      <c r="G33" s="70">
        <v>10.8</v>
      </c>
      <c r="H33" s="70">
        <v>10.7</v>
      </c>
      <c r="I33" s="70">
        <v>11</v>
      </c>
      <c r="J33" s="70">
        <v>10.2</v>
      </c>
      <c r="K33" s="70">
        <v>9.7</v>
      </c>
      <c r="L33" s="70">
        <v>9.4</v>
      </c>
      <c r="M33" s="70">
        <v>10.1</v>
      </c>
      <c r="N33" s="70">
        <v>10.9</v>
      </c>
      <c r="O33" s="70">
        <v>10.8</v>
      </c>
      <c r="P33" s="70">
        <v>11.1</v>
      </c>
      <c r="Q33" s="67"/>
    </row>
    <row r="34" spans="2:17" ht="15">
      <c r="B34" s="51"/>
      <c r="C34" s="69">
        <v>1995</v>
      </c>
      <c r="D34" s="70">
        <f t="shared" si="0"/>
        <v>10.858333333333333</v>
      </c>
      <c r="E34" s="70">
        <v>10.7</v>
      </c>
      <c r="F34" s="70">
        <v>11</v>
      </c>
      <c r="G34" s="70">
        <v>11.2</v>
      </c>
      <c r="H34" s="70">
        <v>11.4</v>
      </c>
      <c r="I34" s="70">
        <v>10.8</v>
      </c>
      <c r="J34" s="70">
        <v>10.8</v>
      </c>
      <c r="K34" s="70">
        <v>10.3</v>
      </c>
      <c r="L34" s="70">
        <v>10.3</v>
      </c>
      <c r="M34" s="70">
        <v>10.3</v>
      </c>
      <c r="N34" s="70">
        <v>11.1</v>
      </c>
      <c r="O34" s="70">
        <v>11.4</v>
      </c>
      <c r="P34" s="70">
        <v>11</v>
      </c>
      <c r="Q34" s="67"/>
    </row>
    <row r="35" spans="2:17" ht="15">
      <c r="B35" s="51"/>
      <c r="C35" s="69">
        <v>1996</v>
      </c>
      <c r="D35" s="70">
        <f t="shared" si="0"/>
        <v>10.391666666666667</v>
      </c>
      <c r="E35" s="70">
        <v>10.6</v>
      </c>
      <c r="F35" s="70">
        <v>10.6</v>
      </c>
      <c r="G35" s="70">
        <v>10.9</v>
      </c>
      <c r="H35" s="70">
        <v>11</v>
      </c>
      <c r="I35" s="70">
        <v>10.8</v>
      </c>
      <c r="J35" s="70">
        <v>10.2</v>
      </c>
      <c r="K35" s="70">
        <v>9.6</v>
      </c>
      <c r="L35" s="70">
        <v>9.5</v>
      </c>
      <c r="M35" s="70">
        <v>10</v>
      </c>
      <c r="N35" s="70">
        <v>10.7</v>
      </c>
      <c r="O35" s="70">
        <v>10.5</v>
      </c>
      <c r="P35" s="70">
        <v>10.3</v>
      </c>
      <c r="Q35" s="67"/>
    </row>
    <row r="36" spans="2:17" ht="15">
      <c r="B36" s="51"/>
      <c r="C36" s="69">
        <v>1997</v>
      </c>
      <c r="D36" s="70">
        <f t="shared" si="0"/>
        <v>11.066666666666668</v>
      </c>
      <c r="E36" s="70">
        <v>10.9</v>
      </c>
      <c r="F36" s="70">
        <v>10.5</v>
      </c>
      <c r="G36" s="70">
        <v>11.3</v>
      </c>
      <c r="H36" s="70">
        <v>11.3</v>
      </c>
      <c r="I36" s="70">
        <v>11.4</v>
      </c>
      <c r="J36" s="70">
        <v>11</v>
      </c>
      <c r="K36" s="70">
        <v>9.9</v>
      </c>
      <c r="L36" s="70">
        <v>10.2</v>
      </c>
      <c r="M36" s="70">
        <v>11.1</v>
      </c>
      <c r="N36" s="70">
        <v>11.9</v>
      </c>
      <c r="O36" s="70">
        <v>11.8</v>
      </c>
      <c r="P36" s="70">
        <v>11.5</v>
      </c>
      <c r="Q36" s="67"/>
    </row>
    <row r="37" spans="2:17" ht="15">
      <c r="B37" s="51"/>
      <c r="C37" s="69">
        <v>1998</v>
      </c>
      <c r="D37" s="70">
        <f t="shared" si="0"/>
        <v>11.683333333333335</v>
      </c>
      <c r="E37" s="70">
        <v>11.9</v>
      </c>
      <c r="F37" s="70">
        <v>13.2</v>
      </c>
      <c r="G37" s="70">
        <v>12.6</v>
      </c>
      <c r="H37" s="70">
        <v>13.1</v>
      </c>
      <c r="I37" s="70">
        <v>12.1</v>
      </c>
      <c r="J37" s="70">
        <v>11.1</v>
      </c>
      <c r="K37" s="70">
        <v>10.4</v>
      </c>
      <c r="L37" s="70">
        <v>10.4</v>
      </c>
      <c r="M37" s="70">
        <v>10.9</v>
      </c>
      <c r="N37" s="70">
        <v>11.3</v>
      </c>
      <c r="O37" s="70">
        <v>11.8</v>
      </c>
      <c r="P37" s="70">
        <v>11.4</v>
      </c>
      <c r="Q37" s="67"/>
    </row>
    <row r="38" spans="2:17" ht="15">
      <c r="B38" s="51"/>
      <c r="C38" s="69">
        <v>1999</v>
      </c>
      <c r="D38" s="70">
        <f t="shared" si="0"/>
        <v>10.75</v>
      </c>
      <c r="E38" s="70">
        <v>11.3</v>
      </c>
      <c r="F38" s="70">
        <v>11.2</v>
      </c>
      <c r="G38" s="70">
        <v>11.2</v>
      </c>
      <c r="H38" s="70">
        <v>11.1</v>
      </c>
      <c r="I38" s="70">
        <v>10.6</v>
      </c>
      <c r="J38" s="70">
        <v>10.6</v>
      </c>
      <c r="K38" s="70">
        <v>9.8</v>
      </c>
      <c r="L38" s="70">
        <v>9.4</v>
      </c>
      <c r="M38" s="70">
        <v>10.6</v>
      </c>
      <c r="N38" s="70">
        <v>10.5</v>
      </c>
      <c r="O38" s="70">
        <v>11.4</v>
      </c>
      <c r="P38" s="70">
        <v>11.3</v>
      </c>
      <c r="Q38" s="67"/>
    </row>
    <row r="39" spans="2:17" ht="15">
      <c r="B39" s="51"/>
      <c r="C39" s="69">
        <v>2000</v>
      </c>
      <c r="D39" s="70">
        <f t="shared" si="0"/>
        <v>10.875</v>
      </c>
      <c r="E39" s="70">
        <v>11</v>
      </c>
      <c r="F39" s="70">
        <v>11</v>
      </c>
      <c r="G39" s="70">
        <v>11.1</v>
      </c>
      <c r="H39" s="70">
        <v>11.2</v>
      </c>
      <c r="I39" s="70">
        <v>11.2</v>
      </c>
      <c r="J39" s="70">
        <v>10.9</v>
      </c>
      <c r="K39" s="70">
        <v>10.1</v>
      </c>
      <c r="L39" s="70">
        <v>9.9</v>
      </c>
      <c r="M39" s="70">
        <v>10.5</v>
      </c>
      <c r="N39" s="70">
        <v>10.8</v>
      </c>
      <c r="O39" s="70">
        <v>11.5</v>
      </c>
      <c r="P39" s="70">
        <v>11.3</v>
      </c>
      <c r="Q39" s="67"/>
    </row>
    <row r="40" spans="2:17" ht="15">
      <c r="B40" s="51"/>
      <c r="C40" s="69">
        <v>2001</v>
      </c>
      <c r="D40" s="70">
        <f t="shared" si="0"/>
        <v>11.066666666666668</v>
      </c>
      <c r="E40" s="70">
        <v>10.5</v>
      </c>
      <c r="F40" s="70">
        <v>10.9</v>
      </c>
      <c r="G40" s="70">
        <v>11.2</v>
      </c>
      <c r="H40" s="70">
        <v>11.2</v>
      </c>
      <c r="I40" s="70">
        <v>11.2</v>
      </c>
      <c r="J40" s="70">
        <v>10.2</v>
      </c>
      <c r="K40" s="70">
        <v>10.7</v>
      </c>
      <c r="L40" s="70">
        <v>9.9</v>
      </c>
      <c r="M40" s="70">
        <v>10.6</v>
      </c>
      <c r="N40" s="70">
        <v>12.3</v>
      </c>
      <c r="O40" s="70">
        <v>11.7</v>
      </c>
      <c r="P40" s="70">
        <v>12.4</v>
      </c>
      <c r="Q40" s="67"/>
    </row>
    <row r="41" spans="2:17" ht="15">
      <c r="B41" s="51"/>
      <c r="C41" s="69">
        <v>2002</v>
      </c>
      <c r="D41" s="70">
        <f t="shared" si="0"/>
        <v>11.258333333333335</v>
      </c>
      <c r="E41" s="70">
        <v>11.5</v>
      </c>
      <c r="F41" s="70">
        <v>12.1</v>
      </c>
      <c r="G41" s="70">
        <v>11.8</v>
      </c>
      <c r="H41" s="70">
        <v>11.4</v>
      </c>
      <c r="I41" s="70">
        <v>11.5</v>
      </c>
      <c r="J41" s="70">
        <v>10.5</v>
      </c>
      <c r="K41" s="70">
        <v>11.1</v>
      </c>
      <c r="L41" s="70">
        <v>10.4</v>
      </c>
      <c r="M41" s="70">
        <v>10.8</v>
      </c>
      <c r="N41" s="70">
        <v>10.9</v>
      </c>
      <c r="O41" s="70">
        <v>11.2</v>
      </c>
      <c r="P41" s="70">
        <v>11.9</v>
      </c>
      <c r="Q41" s="67"/>
    </row>
    <row r="42" spans="2:17" ht="15">
      <c r="B42" s="51"/>
      <c r="C42" s="69">
        <v>2003</v>
      </c>
      <c r="D42" s="70">
        <f t="shared" si="0"/>
        <v>11.333333333333334</v>
      </c>
      <c r="E42" s="70">
        <v>11.5</v>
      </c>
      <c r="F42" s="70">
        <v>11.9</v>
      </c>
      <c r="G42" s="70">
        <v>11.4</v>
      </c>
      <c r="H42" s="70">
        <v>11.7</v>
      </c>
      <c r="I42" s="70">
        <v>11.6</v>
      </c>
      <c r="J42" s="70">
        <v>10.9</v>
      </c>
      <c r="K42" s="70">
        <v>10.1</v>
      </c>
      <c r="L42" s="70">
        <v>10.9</v>
      </c>
      <c r="M42" s="70">
        <v>11.2</v>
      </c>
      <c r="N42" s="70">
        <v>11.7</v>
      </c>
      <c r="O42" s="70">
        <v>11.7</v>
      </c>
      <c r="P42" s="70">
        <v>11.4</v>
      </c>
      <c r="Q42" s="67"/>
    </row>
    <row r="43" spans="2:17" ht="15">
      <c r="B43" s="51"/>
      <c r="C43" s="69">
        <v>2004</v>
      </c>
      <c r="D43" s="70">
        <f t="shared" si="0"/>
        <v>11.316666666666668</v>
      </c>
      <c r="E43" s="70">
        <v>11.9</v>
      </c>
      <c r="F43" s="70">
        <v>11.5</v>
      </c>
      <c r="G43" s="70">
        <v>11.6</v>
      </c>
      <c r="H43" s="70">
        <v>11.9</v>
      </c>
      <c r="I43" s="70">
        <v>11.6</v>
      </c>
      <c r="J43" s="70">
        <v>10.5</v>
      </c>
      <c r="K43" s="70">
        <v>10.3</v>
      </c>
      <c r="L43" s="70">
        <v>10.2</v>
      </c>
      <c r="M43" s="70">
        <v>10.8</v>
      </c>
      <c r="N43" s="70">
        <v>11.7</v>
      </c>
      <c r="O43" s="70">
        <v>11.9</v>
      </c>
      <c r="P43" s="70">
        <v>11.9</v>
      </c>
      <c r="Q43" s="67"/>
    </row>
    <row r="44" spans="2:17" ht="15">
      <c r="B44" s="51"/>
      <c r="C44" s="69">
        <v>2005</v>
      </c>
      <c r="D44" s="70">
        <f t="shared" si="0"/>
        <v>11.425000000000002</v>
      </c>
      <c r="E44" s="70">
        <v>11.5</v>
      </c>
      <c r="F44" s="70">
        <v>12.1</v>
      </c>
      <c r="G44" s="70">
        <v>11.8</v>
      </c>
      <c r="H44" s="70">
        <v>11.9</v>
      </c>
      <c r="I44" s="70">
        <v>11.7</v>
      </c>
      <c r="J44" s="70">
        <v>11.2</v>
      </c>
      <c r="K44" s="70">
        <v>10.5</v>
      </c>
      <c r="L44" s="70">
        <v>10.4</v>
      </c>
      <c r="M44" s="70">
        <v>10.8</v>
      </c>
      <c r="N44" s="70">
        <v>11.8</v>
      </c>
      <c r="O44" s="70">
        <v>11.9</v>
      </c>
      <c r="P44" s="70">
        <v>11.5</v>
      </c>
      <c r="Q44" s="67"/>
    </row>
    <row r="45" spans="2:17" ht="15">
      <c r="B45" s="51"/>
      <c r="C45" s="69">
        <v>2006</v>
      </c>
      <c r="D45" s="70">
        <f t="shared" si="0"/>
        <v>11.308333333333332</v>
      </c>
      <c r="E45" s="70">
        <v>11.6</v>
      </c>
      <c r="F45" s="70">
        <v>11.9</v>
      </c>
      <c r="G45" s="70">
        <v>11.8</v>
      </c>
      <c r="H45" s="70">
        <v>11.5</v>
      </c>
      <c r="I45" s="70">
        <v>11.5</v>
      </c>
      <c r="J45" s="70">
        <v>10.8</v>
      </c>
      <c r="K45" s="70">
        <v>10.2</v>
      </c>
      <c r="L45" s="70">
        <v>10.3</v>
      </c>
      <c r="M45" s="70">
        <v>10.4</v>
      </c>
      <c r="N45" s="70">
        <v>11.8</v>
      </c>
      <c r="O45" s="70">
        <v>11.9</v>
      </c>
      <c r="P45" s="70">
        <v>12</v>
      </c>
      <c r="Q45" s="67"/>
    </row>
    <row r="46" spans="2:17" ht="15">
      <c r="B46" s="51"/>
      <c r="C46" s="69">
        <v>2007</v>
      </c>
      <c r="D46" s="70">
        <f t="shared" si="0"/>
        <v>11.166666666666666</v>
      </c>
      <c r="E46" s="70">
        <v>11.7</v>
      </c>
      <c r="F46" s="70">
        <v>11.1</v>
      </c>
      <c r="G46" s="70">
        <v>11.7</v>
      </c>
      <c r="H46" s="70">
        <v>12</v>
      </c>
      <c r="I46" s="70">
        <v>11.8</v>
      </c>
      <c r="J46" s="70">
        <v>10.7</v>
      </c>
      <c r="K46" s="70">
        <v>10.5</v>
      </c>
      <c r="L46" s="70">
        <v>10.2</v>
      </c>
      <c r="M46" s="70">
        <v>10.1</v>
      </c>
      <c r="N46" s="70">
        <v>11.4</v>
      </c>
      <c r="O46" s="70">
        <v>11.5</v>
      </c>
      <c r="P46" s="70">
        <v>11.3</v>
      </c>
      <c r="Q46" s="67"/>
    </row>
    <row r="47" spans="2:17" ht="15">
      <c r="B47" s="51"/>
      <c r="C47" s="69">
        <v>2008</v>
      </c>
      <c r="D47" s="70">
        <f t="shared" si="0"/>
        <v>11.158333333333333</v>
      </c>
      <c r="E47" s="70">
        <v>11.4</v>
      </c>
      <c r="F47" s="70">
        <v>10.9</v>
      </c>
      <c r="G47" s="70">
        <v>11</v>
      </c>
      <c r="H47" s="70">
        <v>11.4</v>
      </c>
      <c r="I47" s="70">
        <v>11.4</v>
      </c>
      <c r="J47" s="70">
        <v>11.1</v>
      </c>
      <c r="K47" s="70">
        <v>10.4</v>
      </c>
      <c r="L47" s="70">
        <v>10.6</v>
      </c>
      <c r="M47" s="70">
        <v>10.9</v>
      </c>
      <c r="N47" s="70">
        <v>11.2</v>
      </c>
      <c r="O47" s="70">
        <v>11.7</v>
      </c>
      <c r="P47" s="70">
        <v>11.9</v>
      </c>
      <c r="Q47" s="67"/>
    </row>
    <row r="48" spans="2:17" ht="15">
      <c r="B48" s="51"/>
      <c r="C48" s="69">
        <v>2009</v>
      </c>
      <c r="D48" s="70">
        <f t="shared" si="0"/>
        <v>11.558333333333335</v>
      </c>
      <c r="E48" s="70">
        <v>11.6</v>
      </c>
      <c r="F48" s="70">
        <v>11.6</v>
      </c>
      <c r="G48" s="70">
        <v>12.1</v>
      </c>
      <c r="H48" s="70">
        <v>11.7</v>
      </c>
      <c r="I48" s="70">
        <v>11.4</v>
      </c>
      <c r="J48" s="70">
        <v>11.2</v>
      </c>
      <c r="K48" s="70">
        <v>10.7</v>
      </c>
      <c r="L48" s="70">
        <v>11.2</v>
      </c>
      <c r="M48" s="70">
        <v>10.9</v>
      </c>
      <c r="N48" s="70">
        <v>11.8</v>
      </c>
      <c r="O48" s="70">
        <v>12.4</v>
      </c>
      <c r="P48" s="70">
        <v>12.1</v>
      </c>
      <c r="Q48" s="67"/>
    </row>
    <row r="49" spans="2:17" ht="15">
      <c r="B49" s="51"/>
      <c r="C49" s="69">
        <v>2010</v>
      </c>
      <c r="D49" s="70">
        <f t="shared" si="0"/>
        <v>11.566666666666668</v>
      </c>
      <c r="E49" s="70">
        <v>11.4</v>
      </c>
      <c r="F49" s="70">
        <v>12.5</v>
      </c>
      <c r="G49" s="70">
        <v>12.1</v>
      </c>
      <c r="H49" s="70">
        <v>12.8</v>
      </c>
      <c r="I49" s="70">
        <v>12.7</v>
      </c>
      <c r="J49" s="70">
        <v>11.4</v>
      </c>
      <c r="K49" s="70">
        <v>11</v>
      </c>
      <c r="L49" s="70">
        <v>10.4</v>
      </c>
      <c r="M49" s="70">
        <v>10.8</v>
      </c>
      <c r="N49" s="70">
        <v>11.2</v>
      </c>
      <c r="O49" s="70">
        <v>11.4</v>
      </c>
      <c r="P49" s="70">
        <v>11.1</v>
      </c>
      <c r="Q49" s="67"/>
    </row>
    <row r="50" spans="2:17" ht="15">
      <c r="B50" s="51"/>
      <c r="C50" s="69">
        <v>2011</v>
      </c>
      <c r="D50" s="70">
        <f t="shared" si="0"/>
        <v>11.175000000000002</v>
      </c>
      <c r="E50" s="70">
        <v>11.4</v>
      </c>
      <c r="F50" s="70">
        <v>11.3</v>
      </c>
      <c r="G50" s="70">
        <v>11.2</v>
      </c>
      <c r="H50" s="70">
        <v>11.5</v>
      </c>
      <c r="I50" s="70">
        <v>11.7</v>
      </c>
      <c r="J50" s="70">
        <v>11.3</v>
      </c>
      <c r="K50" s="70">
        <v>10.5</v>
      </c>
      <c r="L50" s="70">
        <v>10.4</v>
      </c>
      <c r="M50" s="70">
        <v>10.2</v>
      </c>
      <c r="N50" s="70">
        <v>11.4</v>
      </c>
      <c r="O50" s="70">
        <v>11.7</v>
      </c>
      <c r="P50" s="70">
        <v>11.5</v>
      </c>
      <c r="Q50" s="67"/>
    </row>
    <row r="51" spans="2:17" ht="15">
      <c r="B51" s="51"/>
      <c r="C51" s="69">
        <v>2012</v>
      </c>
      <c r="D51" s="70">
        <f t="shared" si="0"/>
        <v>11.008333333333333</v>
      </c>
      <c r="E51" s="70">
        <v>11.7</v>
      </c>
      <c r="F51" s="70">
        <v>11.2</v>
      </c>
      <c r="G51" s="70">
        <v>11.3</v>
      </c>
      <c r="H51" s="70">
        <v>11.4</v>
      </c>
      <c r="I51" s="70">
        <v>10.9</v>
      </c>
      <c r="J51" s="70">
        <v>10.5</v>
      </c>
      <c r="K51" s="70">
        <v>10.3</v>
      </c>
      <c r="L51" s="70">
        <v>10.1</v>
      </c>
      <c r="M51" s="70">
        <v>10.3</v>
      </c>
      <c r="N51" s="70">
        <v>11.4</v>
      </c>
      <c r="O51" s="70">
        <v>11.8</v>
      </c>
      <c r="P51" s="70">
        <v>11.2</v>
      </c>
      <c r="Q51" s="67"/>
    </row>
    <row r="52" spans="2:17" ht="15">
      <c r="B52" s="51"/>
      <c r="C52" s="69">
        <v>2013</v>
      </c>
      <c r="D52" s="70">
        <f t="shared" si="0"/>
        <v>11.225000000000001</v>
      </c>
      <c r="E52" s="70">
        <v>11.6</v>
      </c>
      <c r="F52" s="70">
        <v>11.5</v>
      </c>
      <c r="G52" s="70">
        <v>12</v>
      </c>
      <c r="H52" s="70">
        <v>11.5</v>
      </c>
      <c r="I52" s="70">
        <v>11.8</v>
      </c>
      <c r="J52" s="70">
        <v>10.8</v>
      </c>
      <c r="K52" s="70">
        <v>9.9</v>
      </c>
      <c r="L52" s="70">
        <v>10.5</v>
      </c>
      <c r="M52" s="70">
        <v>10.7</v>
      </c>
      <c r="N52" s="70">
        <v>11.5</v>
      </c>
      <c r="O52" s="70">
        <v>11.3</v>
      </c>
      <c r="P52" s="70">
        <v>11.6</v>
      </c>
      <c r="Q52" s="67"/>
    </row>
    <row r="53" spans="2:17" ht="27.7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7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30" customHeight="1">
      <c r="B55" s="51"/>
      <c r="C55" s="112" t="s">
        <v>61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9.5" customHeight="1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93"/>
      <c r="C59" s="109" t="s">
        <v>77</v>
      </c>
      <c r="D59" s="110"/>
      <c r="E59" s="110"/>
      <c r="F59" s="110"/>
      <c r="G59" s="110"/>
      <c r="H59" s="89"/>
      <c r="I59" s="89"/>
      <c r="J59" s="89"/>
      <c r="K59" s="89"/>
      <c r="L59" s="89"/>
      <c r="M59" s="89"/>
      <c r="N59" s="89"/>
      <c r="O59" s="89"/>
      <c r="P59" s="89"/>
      <c r="Q59" s="94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C7:P7"/>
    <mergeCell ref="C9:C10"/>
    <mergeCell ref="D9:D10"/>
    <mergeCell ref="E9:P9"/>
    <mergeCell ref="B3:M4"/>
    <mergeCell ref="C59:G59"/>
    <mergeCell ref="C58:G58"/>
    <mergeCell ref="C6:P6"/>
    <mergeCell ref="C53:P53"/>
    <mergeCell ref="C54:P54"/>
    <mergeCell ref="C55:P55"/>
    <mergeCell ref="C57:P57"/>
    <mergeCell ref="C56:P56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58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3.8515625" style="0" customWidth="1"/>
    <col min="3" max="3" width="6.28125" style="0" bestFit="1" customWidth="1"/>
    <col min="4" max="4" width="10.57421875" style="0" customWidth="1"/>
    <col min="5" max="13" width="6.8515625" style="0" bestFit="1" customWidth="1"/>
    <col min="14" max="14" width="6.00390625" style="0" bestFit="1" customWidth="1"/>
    <col min="15" max="16" width="6.8515625" style="0" bestFit="1" customWidth="1"/>
    <col min="18" max="18" width="7.140625" style="4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8" ht="30" customHeight="1">
      <c r="B6" s="59"/>
      <c r="C6" s="127" t="s">
        <v>62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91"/>
      <c r="R6" s="89"/>
    </row>
    <row r="7" spans="2:18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0"/>
      <c r="R7" s="89"/>
    </row>
    <row r="8" spans="2:18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90"/>
      <c r="R8" s="89"/>
    </row>
    <row r="9" spans="2:18" ht="15" customHeight="1">
      <c r="B9" s="6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90"/>
      <c r="R9" s="89"/>
    </row>
    <row r="10" spans="2:18" ht="15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90"/>
      <c r="R10" s="89"/>
    </row>
    <row r="11" spans="2:18" ht="15">
      <c r="B11" s="61"/>
      <c r="C11" s="69">
        <v>1972</v>
      </c>
      <c r="D11" s="70">
        <f>AVERAGE(E11:P11)</f>
        <v>27.2</v>
      </c>
      <c r="E11" s="70" t="s">
        <v>1</v>
      </c>
      <c r="F11" s="70" t="s">
        <v>1</v>
      </c>
      <c r="G11" s="70" t="s">
        <v>1</v>
      </c>
      <c r="H11" s="70">
        <v>27.2</v>
      </c>
      <c r="I11" s="70">
        <v>26.6</v>
      </c>
      <c r="J11" s="70">
        <v>27.2</v>
      </c>
      <c r="K11" s="70">
        <v>27.8</v>
      </c>
      <c r="L11" s="70" t="s">
        <v>1</v>
      </c>
      <c r="M11" s="70" t="s">
        <v>1</v>
      </c>
      <c r="N11" s="70" t="s">
        <v>1</v>
      </c>
      <c r="O11" s="70" t="s">
        <v>1</v>
      </c>
      <c r="P11" s="70" t="s">
        <v>1</v>
      </c>
      <c r="Q11" s="92"/>
      <c r="R11" s="89"/>
    </row>
    <row r="12" spans="2:18" ht="15">
      <c r="B12" s="61"/>
      <c r="C12" s="69">
        <v>1975</v>
      </c>
      <c r="D12" s="70">
        <f aca="true" t="shared" si="0" ref="D12:D50">AVERAGE(E12:P12)</f>
        <v>26.116666666666664</v>
      </c>
      <c r="E12" s="70">
        <v>26</v>
      </c>
      <c r="F12" s="70">
        <v>26</v>
      </c>
      <c r="G12" s="70">
        <v>26.7</v>
      </c>
      <c r="H12" s="70">
        <v>27</v>
      </c>
      <c r="I12" s="70">
        <v>26.5</v>
      </c>
      <c r="J12" s="70">
        <v>26.5</v>
      </c>
      <c r="K12" s="70">
        <v>26.2</v>
      </c>
      <c r="L12" s="70">
        <v>26.1</v>
      </c>
      <c r="M12" s="70">
        <v>25.8</v>
      </c>
      <c r="N12" s="70">
        <v>25.6</v>
      </c>
      <c r="O12" s="70">
        <v>25.6</v>
      </c>
      <c r="P12" s="70">
        <v>25.4</v>
      </c>
      <c r="Q12" s="92"/>
      <c r="R12" s="89"/>
    </row>
    <row r="13" spans="2:18" ht="15">
      <c r="B13" s="61"/>
      <c r="C13" s="69">
        <v>1976</v>
      </c>
      <c r="D13" s="70">
        <f t="shared" si="0"/>
        <v>26.533333333333335</v>
      </c>
      <c r="E13" s="70">
        <v>25.4</v>
      </c>
      <c r="F13" s="70">
        <v>25.6</v>
      </c>
      <c r="G13" s="70">
        <v>26.1</v>
      </c>
      <c r="H13" s="70">
        <v>25.9</v>
      </c>
      <c r="I13" s="70">
        <v>26.7</v>
      </c>
      <c r="J13" s="70">
        <v>26.9</v>
      </c>
      <c r="K13" s="70">
        <v>27.4</v>
      </c>
      <c r="L13" s="70">
        <v>27.3</v>
      </c>
      <c r="M13" s="70">
        <v>27</v>
      </c>
      <c r="N13" s="70">
        <v>26.8</v>
      </c>
      <c r="O13" s="70">
        <v>26.7</v>
      </c>
      <c r="P13" s="70">
        <v>26.6</v>
      </c>
      <c r="Q13" s="92"/>
      <c r="R13" s="89"/>
    </row>
    <row r="14" spans="2:18" ht="15">
      <c r="B14" s="61"/>
      <c r="C14" s="69">
        <v>1977</v>
      </c>
      <c r="D14" s="70">
        <f t="shared" si="0"/>
        <v>26.28333333333333</v>
      </c>
      <c r="E14" s="70">
        <v>26.9</v>
      </c>
      <c r="F14" s="70">
        <v>26.4</v>
      </c>
      <c r="G14" s="70">
        <v>27.1</v>
      </c>
      <c r="H14" s="70">
        <v>27.3</v>
      </c>
      <c r="I14" s="70">
        <v>26.8</v>
      </c>
      <c r="J14" s="70">
        <v>26.4</v>
      </c>
      <c r="K14" s="70">
        <v>26.3</v>
      </c>
      <c r="L14" s="70">
        <v>26</v>
      </c>
      <c r="M14" s="70">
        <v>25.7</v>
      </c>
      <c r="N14" s="70">
        <v>25.6</v>
      </c>
      <c r="O14" s="70">
        <v>25.4</v>
      </c>
      <c r="P14" s="70">
        <v>25.5</v>
      </c>
      <c r="Q14" s="92"/>
      <c r="R14" s="89"/>
    </row>
    <row r="15" spans="2:21" ht="15">
      <c r="B15" s="61"/>
      <c r="C15" s="69">
        <v>1978</v>
      </c>
      <c r="D15" s="70">
        <f t="shared" si="0"/>
        <v>26.075</v>
      </c>
      <c r="E15" s="70">
        <v>26.2</v>
      </c>
      <c r="F15" s="70">
        <v>26.2</v>
      </c>
      <c r="G15" s="70">
        <v>26.4</v>
      </c>
      <c r="H15" s="70">
        <v>26.4</v>
      </c>
      <c r="I15" s="70">
        <v>26.2</v>
      </c>
      <c r="J15" s="70">
        <v>25.9</v>
      </c>
      <c r="K15" s="70">
        <v>26</v>
      </c>
      <c r="L15" s="70">
        <v>26.2</v>
      </c>
      <c r="M15" s="70">
        <v>26</v>
      </c>
      <c r="N15" s="70">
        <v>26.1</v>
      </c>
      <c r="O15" s="70">
        <v>26</v>
      </c>
      <c r="P15" s="70">
        <v>25.3</v>
      </c>
      <c r="Q15" s="92"/>
      <c r="R15" s="89"/>
      <c r="S15" s="2"/>
      <c r="T15" s="2"/>
      <c r="U15" s="2"/>
    </row>
    <row r="16" spans="2:21" ht="15">
      <c r="B16" s="61"/>
      <c r="C16" s="69">
        <v>1979</v>
      </c>
      <c r="D16" s="70">
        <f t="shared" si="0"/>
        <v>25.991666666666664</v>
      </c>
      <c r="E16" s="70">
        <v>25.9</v>
      </c>
      <c r="F16" s="70">
        <v>26.2</v>
      </c>
      <c r="G16" s="70">
        <v>26.1</v>
      </c>
      <c r="H16" s="70">
        <v>26.4</v>
      </c>
      <c r="I16" s="70">
        <v>26.4</v>
      </c>
      <c r="J16" s="70">
        <v>25.9</v>
      </c>
      <c r="K16" s="70">
        <v>26.6</v>
      </c>
      <c r="L16" s="70">
        <v>25.8</v>
      </c>
      <c r="M16" s="70">
        <v>25.5</v>
      </c>
      <c r="N16" s="70">
        <v>25.5</v>
      </c>
      <c r="O16" s="70">
        <v>25.7</v>
      </c>
      <c r="P16" s="70">
        <v>25.9</v>
      </c>
      <c r="Q16" s="92"/>
      <c r="R16" s="89"/>
      <c r="S16" s="2"/>
      <c r="T16" s="2"/>
      <c r="U16" s="2"/>
    </row>
    <row r="17" spans="2:21" ht="15">
      <c r="B17" s="61"/>
      <c r="C17" s="69">
        <v>1980</v>
      </c>
      <c r="D17" s="70">
        <f t="shared" si="0"/>
        <v>26.000000000000004</v>
      </c>
      <c r="E17" s="70">
        <v>25.9</v>
      </c>
      <c r="F17" s="70">
        <v>26</v>
      </c>
      <c r="G17" s="70">
        <v>26.4</v>
      </c>
      <c r="H17" s="70">
        <v>26.6</v>
      </c>
      <c r="I17" s="70">
        <v>26.4</v>
      </c>
      <c r="J17" s="70">
        <v>26.4</v>
      </c>
      <c r="K17" s="70">
        <v>26.6</v>
      </c>
      <c r="L17" s="70">
        <v>26.1</v>
      </c>
      <c r="M17" s="70">
        <v>25.6</v>
      </c>
      <c r="N17" s="70">
        <v>25.6</v>
      </c>
      <c r="O17" s="70">
        <v>25.1</v>
      </c>
      <c r="P17" s="70">
        <v>25.3</v>
      </c>
      <c r="Q17" s="92"/>
      <c r="R17" s="89"/>
      <c r="S17" s="2"/>
      <c r="T17" s="2"/>
      <c r="U17" s="2"/>
    </row>
    <row r="18" spans="2:18" ht="15">
      <c r="B18" s="61"/>
      <c r="C18" s="69">
        <v>1981</v>
      </c>
      <c r="D18" s="70">
        <f t="shared" si="0"/>
        <v>25.74166666666666</v>
      </c>
      <c r="E18" s="70">
        <v>25.7</v>
      </c>
      <c r="F18" s="70">
        <v>25.6</v>
      </c>
      <c r="G18" s="70">
        <v>25.9</v>
      </c>
      <c r="H18" s="70">
        <v>26.2</v>
      </c>
      <c r="I18" s="70">
        <v>26.4</v>
      </c>
      <c r="J18" s="70">
        <v>25.6</v>
      </c>
      <c r="K18" s="70">
        <v>25.9</v>
      </c>
      <c r="L18" s="70">
        <v>25.5</v>
      </c>
      <c r="M18" s="70">
        <v>26.1</v>
      </c>
      <c r="N18" s="70">
        <v>25.4</v>
      </c>
      <c r="O18" s="70">
        <v>25.2</v>
      </c>
      <c r="P18" s="70">
        <v>25.4</v>
      </c>
      <c r="Q18" s="92"/>
      <c r="R18" s="89"/>
    </row>
    <row r="19" spans="2:18" ht="15">
      <c r="B19" s="61"/>
      <c r="C19" s="69">
        <v>1982</v>
      </c>
      <c r="D19" s="70">
        <f t="shared" si="0"/>
        <v>26.075000000000003</v>
      </c>
      <c r="E19" s="70">
        <v>25.6</v>
      </c>
      <c r="F19" s="70">
        <v>26</v>
      </c>
      <c r="G19" s="70">
        <v>26.2</v>
      </c>
      <c r="H19" s="70">
        <v>26.3</v>
      </c>
      <c r="I19" s="70">
        <v>25.8</v>
      </c>
      <c r="J19" s="70">
        <v>26.4</v>
      </c>
      <c r="K19" s="70">
        <v>26.1</v>
      </c>
      <c r="L19" s="70">
        <v>26.5</v>
      </c>
      <c r="M19" s="70">
        <v>25.6</v>
      </c>
      <c r="N19" s="70">
        <v>25.8</v>
      </c>
      <c r="O19" s="70">
        <v>26.3</v>
      </c>
      <c r="P19" s="70">
        <v>26.3</v>
      </c>
      <c r="Q19" s="92"/>
      <c r="R19" s="89"/>
    </row>
    <row r="20" spans="2:18" ht="15">
      <c r="B20" s="61"/>
      <c r="C20" s="69">
        <v>1983</v>
      </c>
      <c r="D20" s="70">
        <f t="shared" si="0"/>
        <v>26.599999999999998</v>
      </c>
      <c r="E20" s="70">
        <v>27.4</v>
      </c>
      <c r="F20" s="70">
        <v>27.2</v>
      </c>
      <c r="G20" s="70">
        <v>27.3</v>
      </c>
      <c r="H20" s="70">
        <v>26.9</v>
      </c>
      <c r="I20" s="70">
        <v>27.2</v>
      </c>
      <c r="J20" s="70">
        <v>27</v>
      </c>
      <c r="K20" s="70">
        <v>26.8</v>
      </c>
      <c r="L20" s="70">
        <v>26.4</v>
      </c>
      <c r="M20" s="70">
        <v>25.8</v>
      </c>
      <c r="N20" s="70">
        <v>25.7</v>
      </c>
      <c r="O20" s="70">
        <v>26</v>
      </c>
      <c r="P20" s="70">
        <v>25.5</v>
      </c>
      <c r="Q20" s="92"/>
      <c r="R20" s="89"/>
    </row>
    <row r="21" spans="2:18" ht="15">
      <c r="B21" s="61"/>
      <c r="C21" s="69">
        <v>1984</v>
      </c>
      <c r="D21" s="70">
        <f t="shared" si="0"/>
        <v>26.11666666666667</v>
      </c>
      <c r="E21" s="70">
        <v>26</v>
      </c>
      <c r="F21" s="70">
        <v>26.3</v>
      </c>
      <c r="G21" s="70">
        <v>26.7</v>
      </c>
      <c r="H21" s="70">
        <v>26.6</v>
      </c>
      <c r="I21" s="70">
        <v>26.4</v>
      </c>
      <c r="J21" s="70">
        <v>26.2</v>
      </c>
      <c r="K21" s="70">
        <v>25.9</v>
      </c>
      <c r="L21" s="70">
        <v>26.4</v>
      </c>
      <c r="M21" s="70">
        <v>25.8</v>
      </c>
      <c r="N21" s="70">
        <v>25.8</v>
      </c>
      <c r="O21" s="70">
        <v>25.5</v>
      </c>
      <c r="P21" s="70">
        <v>25.8</v>
      </c>
      <c r="Q21" s="92"/>
      <c r="R21" s="89"/>
    </row>
    <row r="22" spans="2:18" ht="15">
      <c r="B22" s="61"/>
      <c r="C22" s="69">
        <v>1985</v>
      </c>
      <c r="D22" s="70">
        <f t="shared" si="0"/>
        <v>26.10833333333333</v>
      </c>
      <c r="E22" s="70">
        <v>25.2</v>
      </c>
      <c r="F22" s="70">
        <v>26.4</v>
      </c>
      <c r="G22" s="70">
        <v>26.1</v>
      </c>
      <c r="H22" s="70">
        <v>26.5</v>
      </c>
      <c r="I22" s="70">
        <v>26.7</v>
      </c>
      <c r="J22" s="70">
        <v>26.5</v>
      </c>
      <c r="K22" s="70">
        <v>26.5</v>
      </c>
      <c r="L22" s="70">
        <v>26.1</v>
      </c>
      <c r="M22" s="70">
        <v>26.2</v>
      </c>
      <c r="N22" s="70">
        <v>25.5</v>
      </c>
      <c r="O22" s="70">
        <v>25.6</v>
      </c>
      <c r="P22" s="70">
        <v>26</v>
      </c>
      <c r="Q22" s="92"/>
      <c r="R22" s="89"/>
    </row>
    <row r="23" spans="2:18" ht="15">
      <c r="B23" s="61"/>
      <c r="C23" s="69">
        <v>1986</v>
      </c>
      <c r="D23" s="70">
        <f t="shared" si="0"/>
        <v>26.475000000000005</v>
      </c>
      <c r="E23" s="70">
        <v>26.1</v>
      </c>
      <c r="F23" s="70">
        <v>26.7</v>
      </c>
      <c r="G23" s="70">
        <v>26.5</v>
      </c>
      <c r="H23" s="70">
        <v>26.2</v>
      </c>
      <c r="I23" s="70">
        <v>26.6</v>
      </c>
      <c r="J23" s="70">
        <v>26.3</v>
      </c>
      <c r="K23" s="70">
        <v>27.2</v>
      </c>
      <c r="L23" s="70">
        <v>26.8</v>
      </c>
      <c r="M23" s="70">
        <v>26.8</v>
      </c>
      <c r="N23" s="70">
        <v>25.9</v>
      </c>
      <c r="O23" s="70">
        <v>26.3</v>
      </c>
      <c r="P23" s="70">
        <v>26.3</v>
      </c>
      <c r="Q23" s="92"/>
      <c r="R23" s="89"/>
    </row>
    <row r="24" spans="2:18" ht="15">
      <c r="B24" s="61"/>
      <c r="C24" s="69">
        <v>1987</v>
      </c>
      <c r="D24" s="70">
        <f t="shared" si="0"/>
        <v>27.099999999999998</v>
      </c>
      <c r="E24" s="70">
        <v>27</v>
      </c>
      <c r="F24" s="70">
        <v>27.4</v>
      </c>
      <c r="G24" s="70">
        <v>27.4</v>
      </c>
      <c r="H24" s="70">
        <v>27.4</v>
      </c>
      <c r="I24" s="70">
        <v>27.5</v>
      </c>
      <c r="J24" s="70">
        <v>27.4</v>
      </c>
      <c r="K24" s="70">
        <v>26.7</v>
      </c>
      <c r="L24" s="70">
        <v>27.4</v>
      </c>
      <c r="M24" s="70">
        <v>26.6</v>
      </c>
      <c r="N24" s="70">
        <v>26.6</v>
      </c>
      <c r="O24" s="70">
        <v>27</v>
      </c>
      <c r="P24" s="70">
        <v>26.8</v>
      </c>
      <c r="Q24" s="92"/>
      <c r="R24" s="89"/>
    </row>
    <row r="25" spans="2:18" ht="15">
      <c r="B25" s="61"/>
      <c r="C25" s="69">
        <v>1988</v>
      </c>
      <c r="D25" s="70">
        <f t="shared" si="0"/>
        <v>26.474999999999998</v>
      </c>
      <c r="E25" s="70">
        <v>26.8</v>
      </c>
      <c r="F25" s="70">
        <v>26.9</v>
      </c>
      <c r="G25" s="70">
        <v>26.9</v>
      </c>
      <c r="H25" s="70">
        <v>26.5</v>
      </c>
      <c r="I25" s="70">
        <v>27.3</v>
      </c>
      <c r="J25" s="70">
        <v>26.8</v>
      </c>
      <c r="K25" s="70">
        <v>26.7</v>
      </c>
      <c r="L25" s="70">
        <v>26.6</v>
      </c>
      <c r="M25" s="70">
        <v>26.2</v>
      </c>
      <c r="N25" s="70">
        <v>26</v>
      </c>
      <c r="O25" s="70">
        <v>25.6</v>
      </c>
      <c r="P25" s="70">
        <v>25.4</v>
      </c>
      <c r="Q25" s="92"/>
      <c r="R25" s="89"/>
    </row>
    <row r="26" spans="2:18" ht="15">
      <c r="B26" s="61"/>
      <c r="C26" s="69">
        <v>1989</v>
      </c>
      <c r="D26" s="70">
        <f t="shared" si="0"/>
        <v>26.316666666666666</v>
      </c>
      <c r="E26" s="70">
        <v>25.7</v>
      </c>
      <c r="F26" s="70">
        <v>25.9</v>
      </c>
      <c r="G26" s="70">
        <v>26.9</v>
      </c>
      <c r="H26" s="70">
        <v>26.8</v>
      </c>
      <c r="I26" s="70">
        <v>26.4</v>
      </c>
      <c r="J26" s="70">
        <v>26.4</v>
      </c>
      <c r="K26" s="70">
        <v>26.7</v>
      </c>
      <c r="L26" s="70">
        <v>26.5</v>
      </c>
      <c r="M26" s="70">
        <v>26.2</v>
      </c>
      <c r="N26" s="70">
        <v>26</v>
      </c>
      <c r="O26" s="70">
        <v>26.2</v>
      </c>
      <c r="P26" s="70">
        <v>26.1</v>
      </c>
      <c r="Q26" s="92"/>
      <c r="R26" s="89"/>
    </row>
    <row r="27" spans="2:18" ht="15">
      <c r="B27" s="61"/>
      <c r="C27" s="69">
        <v>1990</v>
      </c>
      <c r="D27" s="70">
        <f t="shared" si="0"/>
        <v>26.558333333333334</v>
      </c>
      <c r="E27" s="70">
        <v>26.1</v>
      </c>
      <c r="F27" s="70">
        <v>26.6</v>
      </c>
      <c r="G27" s="70">
        <v>26.5</v>
      </c>
      <c r="H27" s="70">
        <v>26.6</v>
      </c>
      <c r="I27" s="70">
        <v>26.9</v>
      </c>
      <c r="J27" s="70">
        <v>27.2</v>
      </c>
      <c r="K27" s="70">
        <v>26.9</v>
      </c>
      <c r="L27" s="70">
        <v>26.7</v>
      </c>
      <c r="M27" s="70">
        <v>26.7</v>
      </c>
      <c r="N27" s="70">
        <v>26.1</v>
      </c>
      <c r="O27" s="70">
        <v>26.2</v>
      </c>
      <c r="P27" s="70">
        <v>26.2</v>
      </c>
      <c r="Q27" s="92"/>
      <c r="R27" s="89"/>
    </row>
    <row r="28" spans="2:18" ht="15">
      <c r="B28" s="61"/>
      <c r="C28" s="69">
        <v>1991</v>
      </c>
      <c r="D28" s="70">
        <f t="shared" si="0"/>
        <v>26.79166666666667</v>
      </c>
      <c r="E28" s="70">
        <v>26.7</v>
      </c>
      <c r="F28" s="70">
        <v>27</v>
      </c>
      <c r="G28" s="70">
        <v>27.2</v>
      </c>
      <c r="H28" s="70">
        <v>27.1</v>
      </c>
      <c r="I28" s="70">
        <v>26.8</v>
      </c>
      <c r="J28" s="70">
        <v>26.8</v>
      </c>
      <c r="K28" s="70">
        <v>26.8</v>
      </c>
      <c r="L28" s="70">
        <v>27.1</v>
      </c>
      <c r="M28" s="70">
        <v>26.7</v>
      </c>
      <c r="N28" s="70">
        <v>26.7</v>
      </c>
      <c r="O28" s="70">
        <v>26.3</v>
      </c>
      <c r="P28" s="70">
        <v>26.3</v>
      </c>
      <c r="Q28" s="92"/>
      <c r="R28" s="89"/>
    </row>
    <row r="29" spans="2:18" ht="15">
      <c r="B29" s="61"/>
      <c r="C29" s="69">
        <v>1992</v>
      </c>
      <c r="D29" s="70">
        <f t="shared" si="0"/>
        <v>26.825</v>
      </c>
      <c r="E29" s="70">
        <v>26.7</v>
      </c>
      <c r="F29" s="70">
        <v>27.1</v>
      </c>
      <c r="G29" s="70">
        <v>27.4</v>
      </c>
      <c r="H29" s="70">
        <v>27.5</v>
      </c>
      <c r="I29" s="70">
        <v>27</v>
      </c>
      <c r="J29" s="70">
        <v>27.3</v>
      </c>
      <c r="K29" s="70">
        <v>26.7</v>
      </c>
      <c r="L29" s="70">
        <v>26.7</v>
      </c>
      <c r="M29" s="70">
        <v>26.4</v>
      </c>
      <c r="N29" s="70">
        <v>26.3</v>
      </c>
      <c r="O29" s="70">
        <v>26.7</v>
      </c>
      <c r="P29" s="70">
        <v>26.1</v>
      </c>
      <c r="Q29" s="92"/>
      <c r="R29" s="89"/>
    </row>
    <row r="30" spans="2:18" ht="15">
      <c r="B30" s="61"/>
      <c r="C30" s="69">
        <v>1993</v>
      </c>
      <c r="D30" s="70">
        <f t="shared" si="0"/>
        <v>26.674999999999997</v>
      </c>
      <c r="E30" s="70">
        <v>26.1</v>
      </c>
      <c r="F30" s="70">
        <v>26.6</v>
      </c>
      <c r="G30" s="70">
        <v>26.7</v>
      </c>
      <c r="H30" s="70">
        <v>27</v>
      </c>
      <c r="I30" s="70">
        <v>27.1</v>
      </c>
      <c r="J30" s="70">
        <v>27.1</v>
      </c>
      <c r="K30" s="70">
        <v>27.1</v>
      </c>
      <c r="L30" s="70">
        <v>27</v>
      </c>
      <c r="M30" s="70">
        <v>26.2</v>
      </c>
      <c r="N30" s="70">
        <v>26.6</v>
      </c>
      <c r="O30" s="70">
        <v>26.4</v>
      </c>
      <c r="P30" s="70">
        <v>26.2</v>
      </c>
      <c r="Q30" s="92"/>
      <c r="R30" s="89"/>
    </row>
    <row r="31" spans="2:18" ht="15">
      <c r="B31" s="61"/>
      <c r="C31" s="69">
        <v>1994</v>
      </c>
      <c r="D31" s="70">
        <f t="shared" si="0"/>
        <v>26.533333333333335</v>
      </c>
      <c r="E31" s="70">
        <v>26.2</v>
      </c>
      <c r="F31" s="70">
        <v>26.6</v>
      </c>
      <c r="G31" s="70">
        <v>26</v>
      </c>
      <c r="H31" s="70">
        <v>26.5</v>
      </c>
      <c r="I31" s="70">
        <v>26.8</v>
      </c>
      <c r="J31" s="70">
        <v>26.8</v>
      </c>
      <c r="K31" s="70">
        <v>27</v>
      </c>
      <c r="L31" s="70">
        <v>26.3</v>
      </c>
      <c r="M31" s="70">
        <v>26.9</v>
      </c>
      <c r="N31" s="70">
        <v>26.3</v>
      </c>
      <c r="O31" s="70">
        <v>26.3</v>
      </c>
      <c r="P31" s="70">
        <v>26.7</v>
      </c>
      <c r="Q31" s="92"/>
      <c r="R31" s="89"/>
    </row>
    <row r="32" spans="2:18" ht="15">
      <c r="B32" s="61"/>
      <c r="C32" s="69">
        <v>1995</v>
      </c>
      <c r="D32" s="70">
        <f t="shared" si="0"/>
        <v>26.666666666666668</v>
      </c>
      <c r="E32" s="70">
        <v>27.5</v>
      </c>
      <c r="F32" s="70">
        <v>27.1</v>
      </c>
      <c r="G32" s="70">
        <v>26.7</v>
      </c>
      <c r="H32" s="70">
        <v>27.1</v>
      </c>
      <c r="I32" s="70">
        <v>26.9</v>
      </c>
      <c r="J32" s="70">
        <v>26.6</v>
      </c>
      <c r="K32" s="70">
        <v>26.4</v>
      </c>
      <c r="L32" s="70">
        <v>26.9</v>
      </c>
      <c r="M32" s="70">
        <v>26.9</v>
      </c>
      <c r="N32" s="70">
        <v>26</v>
      </c>
      <c r="O32" s="70">
        <v>26</v>
      </c>
      <c r="P32" s="70">
        <v>25.9</v>
      </c>
      <c r="Q32" s="92"/>
      <c r="R32" s="89"/>
    </row>
    <row r="33" spans="2:18" ht="15">
      <c r="B33" s="61"/>
      <c r="C33" s="69">
        <v>1996</v>
      </c>
      <c r="D33" s="70">
        <f t="shared" si="0"/>
        <v>26.399999999999995</v>
      </c>
      <c r="E33" s="70">
        <v>26.1</v>
      </c>
      <c r="F33" s="70">
        <v>26.1</v>
      </c>
      <c r="G33" s="70">
        <v>26.9</v>
      </c>
      <c r="H33" s="70">
        <v>26.6</v>
      </c>
      <c r="I33" s="70">
        <v>26.6</v>
      </c>
      <c r="J33" s="70">
        <v>26.6</v>
      </c>
      <c r="K33" s="70">
        <v>26.5</v>
      </c>
      <c r="L33" s="70">
        <v>26.5</v>
      </c>
      <c r="M33" s="70">
        <v>26.7</v>
      </c>
      <c r="N33" s="70">
        <v>26.2</v>
      </c>
      <c r="O33" s="70">
        <v>26.1</v>
      </c>
      <c r="P33" s="70">
        <v>25.9</v>
      </c>
      <c r="Q33" s="92"/>
      <c r="R33" s="89"/>
    </row>
    <row r="34" spans="2:18" ht="15">
      <c r="B34" s="61"/>
      <c r="C34" s="69">
        <v>1997</v>
      </c>
      <c r="D34" s="70">
        <f t="shared" si="0"/>
        <v>27.450000000000003</v>
      </c>
      <c r="E34" s="70">
        <v>25.9</v>
      </c>
      <c r="F34" s="70">
        <v>26.7</v>
      </c>
      <c r="G34" s="70">
        <v>27.6</v>
      </c>
      <c r="H34" s="70">
        <v>27.1</v>
      </c>
      <c r="I34" s="70">
        <v>27.6</v>
      </c>
      <c r="J34" s="70">
        <v>27.3</v>
      </c>
      <c r="K34" s="70">
        <v>28.4</v>
      </c>
      <c r="L34" s="70">
        <v>28.5</v>
      </c>
      <c r="M34" s="70">
        <v>27.3</v>
      </c>
      <c r="N34" s="70">
        <v>27.7</v>
      </c>
      <c r="O34" s="70">
        <v>26.8</v>
      </c>
      <c r="P34" s="70">
        <v>28.5</v>
      </c>
      <c r="Q34" s="92"/>
      <c r="R34" s="89"/>
    </row>
    <row r="35" spans="2:18" ht="15">
      <c r="B35" s="61"/>
      <c r="C35" s="69">
        <v>1998</v>
      </c>
      <c r="D35" s="70">
        <f t="shared" si="0"/>
        <v>27.33333333333334</v>
      </c>
      <c r="E35" s="70">
        <v>28.3</v>
      </c>
      <c r="F35" s="70">
        <v>28.1</v>
      </c>
      <c r="G35" s="70">
        <v>28.2</v>
      </c>
      <c r="H35" s="70">
        <v>28.2</v>
      </c>
      <c r="I35" s="70">
        <v>28.3</v>
      </c>
      <c r="J35" s="70">
        <v>27.5</v>
      </c>
      <c r="K35" s="70">
        <v>27</v>
      </c>
      <c r="L35" s="70">
        <v>26.9</v>
      </c>
      <c r="M35" s="70">
        <v>26.7</v>
      </c>
      <c r="N35" s="70">
        <v>26.5</v>
      </c>
      <c r="O35" s="70">
        <v>26.1</v>
      </c>
      <c r="P35" s="70">
        <v>26.2</v>
      </c>
      <c r="Q35" s="92"/>
      <c r="R35" s="89"/>
    </row>
    <row r="36" spans="2:18" ht="15">
      <c r="B36" s="61"/>
      <c r="C36" s="69">
        <v>1999</v>
      </c>
      <c r="D36" s="70">
        <f t="shared" si="0"/>
        <v>26.099999999999998</v>
      </c>
      <c r="E36" s="70">
        <v>25.9</v>
      </c>
      <c r="F36" s="70">
        <v>25.7</v>
      </c>
      <c r="G36" s="70">
        <v>26.7</v>
      </c>
      <c r="H36" s="70">
        <v>26.9</v>
      </c>
      <c r="I36" s="70">
        <v>26.8</v>
      </c>
      <c r="J36" s="70">
        <v>25.9</v>
      </c>
      <c r="K36" s="70">
        <v>26.5</v>
      </c>
      <c r="L36" s="70">
        <v>26.2</v>
      </c>
      <c r="M36" s="70">
        <v>25.8</v>
      </c>
      <c r="N36" s="70">
        <v>26.1</v>
      </c>
      <c r="O36" s="70">
        <v>25.2</v>
      </c>
      <c r="P36" s="70">
        <v>25.5</v>
      </c>
      <c r="Q36" s="92"/>
      <c r="R36" s="89"/>
    </row>
    <row r="37" spans="2:18" ht="15">
      <c r="B37" s="61"/>
      <c r="C37" s="69">
        <v>2000</v>
      </c>
      <c r="D37" s="70">
        <f t="shared" si="0"/>
        <v>26.183333333333326</v>
      </c>
      <c r="E37" s="70">
        <v>25.5</v>
      </c>
      <c r="F37" s="70">
        <v>26</v>
      </c>
      <c r="G37" s="70">
        <v>26.1</v>
      </c>
      <c r="H37" s="70">
        <v>26.4</v>
      </c>
      <c r="I37" s="70">
        <v>26.4</v>
      </c>
      <c r="J37" s="70">
        <v>26.4</v>
      </c>
      <c r="K37" s="70">
        <v>26.4</v>
      </c>
      <c r="L37" s="70">
        <v>26.7</v>
      </c>
      <c r="M37" s="70">
        <v>26.1</v>
      </c>
      <c r="N37" s="70">
        <v>26.4</v>
      </c>
      <c r="O37" s="70">
        <v>25.9</v>
      </c>
      <c r="P37" s="70">
        <v>25.9</v>
      </c>
      <c r="Q37" s="92"/>
      <c r="R37" s="89"/>
    </row>
    <row r="38" spans="2:18" ht="15">
      <c r="B38" s="61"/>
      <c r="C38" s="69">
        <v>2001</v>
      </c>
      <c r="D38" s="70">
        <f t="shared" si="0"/>
        <v>26.541666666666668</v>
      </c>
      <c r="E38" s="70">
        <v>26.3</v>
      </c>
      <c r="F38" s="70">
        <v>26.6</v>
      </c>
      <c r="G38" s="70">
        <v>26.6</v>
      </c>
      <c r="H38" s="70">
        <v>27</v>
      </c>
      <c r="I38" s="70">
        <v>26.4</v>
      </c>
      <c r="J38" s="70">
        <v>26.7</v>
      </c>
      <c r="K38" s="70">
        <v>26.6</v>
      </c>
      <c r="L38" s="70">
        <v>27.5</v>
      </c>
      <c r="M38" s="70">
        <v>26.3</v>
      </c>
      <c r="N38" s="70">
        <v>26.5</v>
      </c>
      <c r="O38" s="70">
        <v>25.9</v>
      </c>
      <c r="P38" s="70">
        <v>26.1</v>
      </c>
      <c r="Q38" s="92"/>
      <c r="R38" s="89"/>
    </row>
    <row r="39" spans="2:18" ht="15">
      <c r="B39" s="61"/>
      <c r="C39" s="69">
        <v>2002</v>
      </c>
      <c r="D39" s="70">
        <f t="shared" si="0"/>
        <v>26.958333333333332</v>
      </c>
      <c r="E39" s="70">
        <v>26.6</v>
      </c>
      <c r="F39" s="70">
        <v>27.2</v>
      </c>
      <c r="G39" s="70">
        <v>27.4</v>
      </c>
      <c r="H39" s="70">
        <v>27</v>
      </c>
      <c r="I39" s="70">
        <v>27.6</v>
      </c>
      <c r="J39" s="70">
        <v>26.9</v>
      </c>
      <c r="K39" s="70">
        <v>26.8</v>
      </c>
      <c r="L39" s="70">
        <v>27</v>
      </c>
      <c r="M39" s="70">
        <v>27</v>
      </c>
      <c r="N39" s="70">
        <v>26.6</v>
      </c>
      <c r="O39" s="70">
        <v>26.7</v>
      </c>
      <c r="P39" s="70">
        <v>26.7</v>
      </c>
      <c r="Q39" s="92"/>
      <c r="R39" s="89"/>
    </row>
    <row r="40" spans="2:18" ht="15">
      <c r="B40" s="61"/>
      <c r="C40" s="69">
        <v>2003</v>
      </c>
      <c r="D40" s="70">
        <f t="shared" si="0"/>
        <v>26.908333333333335</v>
      </c>
      <c r="E40" s="70">
        <v>27.3</v>
      </c>
      <c r="F40" s="70">
        <v>27.1</v>
      </c>
      <c r="G40" s="70">
        <v>27.6</v>
      </c>
      <c r="H40" s="70">
        <v>27.1</v>
      </c>
      <c r="I40" s="70">
        <v>26.7</v>
      </c>
      <c r="J40" s="70">
        <v>26.5</v>
      </c>
      <c r="K40" s="70">
        <v>26.9</v>
      </c>
      <c r="L40" s="70">
        <v>27.2</v>
      </c>
      <c r="M40" s="70">
        <v>27.1</v>
      </c>
      <c r="N40" s="70">
        <v>26.2</v>
      </c>
      <c r="O40" s="70">
        <v>26.6</v>
      </c>
      <c r="P40" s="70">
        <v>26.6</v>
      </c>
      <c r="Q40" s="92"/>
      <c r="R40" s="89"/>
    </row>
    <row r="41" spans="2:18" ht="15">
      <c r="B41" s="61"/>
      <c r="C41" s="69">
        <v>2004</v>
      </c>
      <c r="D41" s="70">
        <f t="shared" si="0"/>
        <v>26.766666666666666</v>
      </c>
      <c r="E41" s="70">
        <v>26.7</v>
      </c>
      <c r="F41" s="70">
        <v>27.4</v>
      </c>
      <c r="G41" s="70">
        <v>27.4</v>
      </c>
      <c r="H41" s="70">
        <v>26.6</v>
      </c>
      <c r="I41" s="70">
        <v>26.5</v>
      </c>
      <c r="J41" s="70">
        <v>27.1</v>
      </c>
      <c r="K41" s="70">
        <v>26.6</v>
      </c>
      <c r="L41" s="70">
        <v>26.9</v>
      </c>
      <c r="M41" s="70">
        <v>26.4</v>
      </c>
      <c r="N41" s="70">
        <v>26.6</v>
      </c>
      <c r="O41" s="70">
        <v>26.8</v>
      </c>
      <c r="P41" s="70">
        <v>26.2</v>
      </c>
      <c r="Q41" s="92"/>
      <c r="R41" s="89"/>
    </row>
    <row r="42" spans="2:18" ht="15">
      <c r="B42" s="61"/>
      <c r="C42" s="69">
        <v>2005</v>
      </c>
      <c r="D42" s="70">
        <f t="shared" si="0"/>
        <v>26.76666666666667</v>
      </c>
      <c r="E42" s="70">
        <v>26.3</v>
      </c>
      <c r="F42" s="70">
        <v>26.2</v>
      </c>
      <c r="G42" s="70">
        <v>26.8</v>
      </c>
      <c r="H42" s="70">
        <v>27.7</v>
      </c>
      <c r="I42" s="70">
        <v>27.6</v>
      </c>
      <c r="J42" s="70">
        <v>26.9</v>
      </c>
      <c r="K42" s="70">
        <v>27.3</v>
      </c>
      <c r="L42" s="70">
        <v>27.1</v>
      </c>
      <c r="M42" s="70">
        <v>26.9</v>
      </c>
      <c r="N42" s="70">
        <v>26</v>
      </c>
      <c r="O42" s="70">
        <v>26.3</v>
      </c>
      <c r="P42" s="70">
        <v>26.1</v>
      </c>
      <c r="Q42" s="92"/>
      <c r="R42" s="89"/>
    </row>
    <row r="43" spans="2:18" ht="15">
      <c r="B43" s="61"/>
      <c r="C43" s="69">
        <v>2006</v>
      </c>
      <c r="D43" s="70">
        <f t="shared" si="0"/>
        <v>26.933333333333326</v>
      </c>
      <c r="E43" s="70">
        <v>26.1</v>
      </c>
      <c r="F43" s="70">
        <v>27</v>
      </c>
      <c r="G43" s="70">
        <v>26.7</v>
      </c>
      <c r="H43" s="70">
        <v>26.9</v>
      </c>
      <c r="I43" s="70">
        <v>27</v>
      </c>
      <c r="J43" s="70">
        <v>27.1</v>
      </c>
      <c r="K43" s="70">
        <v>27.2</v>
      </c>
      <c r="L43" s="70">
        <v>27.6</v>
      </c>
      <c r="M43" s="70">
        <v>27.1</v>
      </c>
      <c r="N43" s="70">
        <v>27</v>
      </c>
      <c r="O43" s="70">
        <v>26.7</v>
      </c>
      <c r="P43" s="70">
        <v>26.8</v>
      </c>
      <c r="Q43" s="92"/>
      <c r="R43" s="89"/>
    </row>
    <row r="44" spans="2:18" ht="15">
      <c r="B44" s="61"/>
      <c r="C44" s="69">
        <v>2007</v>
      </c>
      <c r="D44" s="70">
        <f t="shared" si="0"/>
        <v>26.691666666666666</v>
      </c>
      <c r="E44" s="70">
        <v>26.9</v>
      </c>
      <c r="F44" s="70">
        <v>28.1</v>
      </c>
      <c r="G44" s="70">
        <v>26.6</v>
      </c>
      <c r="H44" s="70">
        <v>27.1</v>
      </c>
      <c r="I44" s="70">
        <v>26.8</v>
      </c>
      <c r="J44" s="70">
        <v>26.9</v>
      </c>
      <c r="K44" s="70">
        <v>27.1</v>
      </c>
      <c r="L44" s="70">
        <v>26.3</v>
      </c>
      <c r="M44" s="70">
        <v>26.8</v>
      </c>
      <c r="N44" s="70">
        <v>26.2</v>
      </c>
      <c r="O44" s="70">
        <v>26</v>
      </c>
      <c r="P44" s="70">
        <v>25.5</v>
      </c>
      <c r="Q44" s="92"/>
      <c r="R44" s="89"/>
    </row>
    <row r="45" spans="2:18" ht="15">
      <c r="B45" s="61"/>
      <c r="C45" s="69">
        <v>2008</v>
      </c>
      <c r="D45" s="70">
        <f t="shared" si="0"/>
        <v>26.41666666666666</v>
      </c>
      <c r="E45" s="70">
        <v>25.9</v>
      </c>
      <c r="F45" s="70">
        <v>26</v>
      </c>
      <c r="G45" s="70">
        <v>26.6</v>
      </c>
      <c r="H45" s="70">
        <v>27.3</v>
      </c>
      <c r="I45" s="70">
        <v>26.8</v>
      </c>
      <c r="J45" s="70">
        <v>26.6</v>
      </c>
      <c r="K45" s="70">
        <v>26.7</v>
      </c>
      <c r="L45" s="70">
        <v>26.4</v>
      </c>
      <c r="M45" s="70">
        <v>26.7</v>
      </c>
      <c r="N45" s="70">
        <v>26.4</v>
      </c>
      <c r="O45" s="70">
        <v>25.7</v>
      </c>
      <c r="P45" s="70">
        <v>25.9</v>
      </c>
      <c r="Q45" s="92"/>
      <c r="R45" s="89"/>
    </row>
    <row r="46" spans="2:18" ht="15">
      <c r="B46" s="61"/>
      <c r="C46" s="69">
        <v>2009</v>
      </c>
      <c r="D46" s="70">
        <f t="shared" si="0"/>
        <v>26.941666666666663</v>
      </c>
      <c r="E46" s="70">
        <v>25.9</v>
      </c>
      <c r="F46" s="70">
        <v>26.9</v>
      </c>
      <c r="G46" s="70">
        <v>26.5</v>
      </c>
      <c r="H46" s="70">
        <v>26.9</v>
      </c>
      <c r="I46" s="70">
        <v>27.4</v>
      </c>
      <c r="J46" s="70">
        <v>27</v>
      </c>
      <c r="K46" s="70">
        <v>27.4</v>
      </c>
      <c r="L46" s="70">
        <v>27.2</v>
      </c>
      <c r="M46" s="70">
        <v>27.5</v>
      </c>
      <c r="N46" s="70">
        <v>26.9</v>
      </c>
      <c r="O46" s="70">
        <v>26.9</v>
      </c>
      <c r="P46" s="70">
        <v>26.8</v>
      </c>
      <c r="Q46" s="92"/>
      <c r="R46" s="89"/>
    </row>
    <row r="47" spans="2:18" ht="15">
      <c r="B47" s="61"/>
      <c r="C47" s="69">
        <v>2010</v>
      </c>
      <c r="D47" s="70">
        <f t="shared" si="0"/>
        <v>26.691666666666663</v>
      </c>
      <c r="E47" s="70">
        <v>27.4</v>
      </c>
      <c r="F47" s="70">
        <v>27.5</v>
      </c>
      <c r="G47" s="70">
        <v>27.7</v>
      </c>
      <c r="H47" s="70">
        <v>27.4</v>
      </c>
      <c r="I47" s="70">
        <v>27.5</v>
      </c>
      <c r="J47" s="70">
        <v>26.7</v>
      </c>
      <c r="K47" s="70">
        <v>26.4</v>
      </c>
      <c r="L47" s="70">
        <v>26.3</v>
      </c>
      <c r="M47" s="70">
        <v>26.4</v>
      </c>
      <c r="N47" s="70">
        <v>26.2</v>
      </c>
      <c r="O47" s="70">
        <v>25.4</v>
      </c>
      <c r="P47" s="70">
        <v>25.4</v>
      </c>
      <c r="Q47" s="92"/>
      <c r="R47" s="89"/>
    </row>
    <row r="48" spans="2:18" ht="15">
      <c r="B48" s="61"/>
      <c r="C48" s="69">
        <v>2011</v>
      </c>
      <c r="D48" s="70">
        <f t="shared" si="0"/>
        <v>26.24166666666667</v>
      </c>
      <c r="E48" s="70">
        <v>26.1</v>
      </c>
      <c r="F48" s="70">
        <v>26.7</v>
      </c>
      <c r="G48" s="70">
        <v>26.8</v>
      </c>
      <c r="H48" s="70">
        <v>26.7</v>
      </c>
      <c r="I48" s="70">
        <v>26.6</v>
      </c>
      <c r="J48" s="70">
        <v>26.5</v>
      </c>
      <c r="K48" s="70">
        <v>26.4</v>
      </c>
      <c r="L48" s="70">
        <v>26.8</v>
      </c>
      <c r="M48" s="70">
        <v>26.2</v>
      </c>
      <c r="N48" s="70">
        <v>25.3</v>
      </c>
      <c r="O48" s="70">
        <v>25.5</v>
      </c>
      <c r="P48" s="70">
        <v>25.3</v>
      </c>
      <c r="Q48" s="92"/>
      <c r="R48" s="89"/>
    </row>
    <row r="49" spans="2:18" ht="15">
      <c r="B49" s="61"/>
      <c r="C49" s="69">
        <v>2012</v>
      </c>
      <c r="D49" s="70">
        <f t="shared" si="0"/>
        <v>26.441666666666666</v>
      </c>
      <c r="E49" s="70">
        <v>25.7</v>
      </c>
      <c r="F49" s="70">
        <v>26</v>
      </c>
      <c r="G49" s="70">
        <v>26.7</v>
      </c>
      <c r="H49" s="70">
        <v>26.8</v>
      </c>
      <c r="I49" s="70">
        <v>26.8</v>
      </c>
      <c r="J49" s="70">
        <v>26.7</v>
      </c>
      <c r="K49" s="70">
        <v>27</v>
      </c>
      <c r="L49" s="70">
        <v>26.5</v>
      </c>
      <c r="M49" s="70">
        <v>26.6</v>
      </c>
      <c r="N49" s="70">
        <v>26.3</v>
      </c>
      <c r="O49" s="70">
        <v>26.1</v>
      </c>
      <c r="P49" s="70">
        <v>26.1</v>
      </c>
      <c r="Q49" s="92"/>
      <c r="R49" s="89"/>
    </row>
    <row r="50" spans="2:18" ht="15">
      <c r="B50" s="61"/>
      <c r="C50" s="69">
        <v>2013</v>
      </c>
      <c r="D50" s="70">
        <f t="shared" si="0"/>
        <v>26.366666666666664</v>
      </c>
      <c r="E50" s="70">
        <v>27.1</v>
      </c>
      <c r="F50" s="70">
        <v>26</v>
      </c>
      <c r="G50" s="70">
        <v>26.8</v>
      </c>
      <c r="H50" s="70">
        <v>26.9</v>
      </c>
      <c r="I50" s="70">
        <v>26.3</v>
      </c>
      <c r="J50" s="70">
        <v>26.6</v>
      </c>
      <c r="K50" s="70">
        <v>26.5</v>
      </c>
      <c r="L50" s="70">
        <v>26.2</v>
      </c>
      <c r="M50" s="70">
        <v>26.1</v>
      </c>
      <c r="N50" s="70">
        <v>26</v>
      </c>
      <c r="O50" s="70">
        <v>25.9</v>
      </c>
      <c r="P50" s="70">
        <v>26</v>
      </c>
      <c r="Q50" s="92"/>
      <c r="R50" s="89"/>
    </row>
    <row r="51" spans="2:18" ht="30.75" customHeight="1">
      <c r="B51" s="61"/>
      <c r="C51" s="111" t="s">
        <v>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92"/>
      <c r="R51" s="89"/>
    </row>
    <row r="52" spans="2:18" ht="15">
      <c r="B52" s="61"/>
      <c r="C52" s="112" t="s">
        <v>4</v>
      </c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4"/>
      <c r="O52" s="114"/>
      <c r="P52" s="114"/>
      <c r="Q52" s="90"/>
      <c r="R52" s="89"/>
    </row>
    <row r="53" spans="2:18" ht="29.25" customHeight="1">
      <c r="B53" s="61"/>
      <c r="C53" s="112" t="s">
        <v>63</v>
      </c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114"/>
      <c r="P53" s="114"/>
      <c r="Q53" s="90"/>
      <c r="R53" s="89"/>
    </row>
    <row r="54" spans="2:18" ht="15">
      <c r="B54" s="61"/>
      <c r="C54" s="118" t="s">
        <v>72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90"/>
      <c r="R54" s="89"/>
    </row>
    <row r="55" spans="2:18" ht="18" customHeight="1">
      <c r="B55" s="61"/>
      <c r="C55" s="110" t="s">
        <v>5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90"/>
      <c r="R55" s="89"/>
    </row>
    <row r="56" spans="2:18" ht="15" customHeight="1">
      <c r="B56" s="61"/>
      <c r="C56" s="109" t="s">
        <v>74</v>
      </c>
      <c r="D56" s="110"/>
      <c r="E56" s="110"/>
      <c r="F56" s="110"/>
      <c r="G56" s="110"/>
      <c r="H56" s="4"/>
      <c r="I56" s="4"/>
      <c r="J56" s="4"/>
      <c r="K56" s="4"/>
      <c r="L56" s="4"/>
      <c r="M56" s="4"/>
      <c r="N56" s="4"/>
      <c r="O56" s="4"/>
      <c r="P56" s="4"/>
      <c r="Q56" s="90"/>
      <c r="R56" s="89"/>
    </row>
    <row r="57" spans="2:18" ht="15">
      <c r="B57" s="61"/>
      <c r="C57" s="109" t="s">
        <v>77</v>
      </c>
      <c r="D57" s="110"/>
      <c r="E57" s="110"/>
      <c r="F57" s="110"/>
      <c r="G57" s="110"/>
      <c r="H57" s="4"/>
      <c r="I57" s="4"/>
      <c r="J57" s="4"/>
      <c r="K57" s="4"/>
      <c r="L57" s="4"/>
      <c r="M57" s="4"/>
      <c r="N57" s="4"/>
      <c r="O57" s="4"/>
      <c r="P57" s="4"/>
      <c r="Q57" s="90"/>
      <c r="R57" s="89"/>
    </row>
    <row r="58" spans="2:18" ht="15.75" thickBot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89"/>
    </row>
  </sheetData>
  <sheetProtection/>
  <mergeCells count="13">
    <mergeCell ref="D9:D10"/>
    <mergeCell ref="E9:P9"/>
    <mergeCell ref="C7:P7"/>
    <mergeCell ref="C54:P54"/>
    <mergeCell ref="B3:M4"/>
    <mergeCell ref="C57:G57"/>
    <mergeCell ref="C56:G56"/>
    <mergeCell ref="C6:P6"/>
    <mergeCell ref="C51:P51"/>
    <mergeCell ref="C52:P52"/>
    <mergeCell ref="C53:P53"/>
    <mergeCell ref="C55:P55"/>
    <mergeCell ref="C9:C10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1196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4.140625" style="0" customWidth="1"/>
    <col min="3" max="3" width="6.28125" style="0" bestFit="1" customWidth="1"/>
    <col min="4" max="4" width="9.71093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6.75" customHeight="1" thickTop="1">
      <c r="B6" s="49"/>
      <c r="C6" s="131" t="s">
        <v>64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 customHeight="1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93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94"/>
    </row>
    <row r="10" spans="2:17" ht="15" customHeight="1">
      <c r="B10" s="93"/>
      <c r="C10" s="116"/>
      <c r="D10" s="116"/>
      <c r="E10" s="95" t="s">
        <v>6</v>
      </c>
      <c r="F10" s="95" t="s">
        <v>7</v>
      </c>
      <c r="G10" s="95" t="s">
        <v>8</v>
      </c>
      <c r="H10" s="95" t="s">
        <v>9</v>
      </c>
      <c r="I10" s="95" t="s">
        <v>10</v>
      </c>
      <c r="J10" s="95" t="s">
        <v>11</v>
      </c>
      <c r="K10" s="95" t="s">
        <v>12</v>
      </c>
      <c r="L10" s="95" t="s">
        <v>13</v>
      </c>
      <c r="M10" s="95" t="s">
        <v>14</v>
      </c>
      <c r="N10" s="95" t="s">
        <v>15</v>
      </c>
      <c r="O10" s="95" t="s">
        <v>16</v>
      </c>
      <c r="P10" s="95" t="s">
        <v>17</v>
      </c>
      <c r="Q10" s="94"/>
    </row>
    <row r="11" spans="2:17" ht="15">
      <c r="B11" s="51"/>
      <c r="C11" s="69">
        <v>1972</v>
      </c>
      <c r="D11" s="70">
        <f>AVERAGE(E11:P11)</f>
        <v>26.716666666666672</v>
      </c>
      <c r="E11" s="70">
        <v>26.8</v>
      </c>
      <c r="F11" s="70">
        <v>27.5</v>
      </c>
      <c r="G11" s="70">
        <v>27.2</v>
      </c>
      <c r="H11" s="70">
        <v>26.2</v>
      </c>
      <c r="I11" s="70">
        <v>25.7</v>
      </c>
      <c r="J11" s="70">
        <v>26</v>
      </c>
      <c r="K11" s="70">
        <v>25.8</v>
      </c>
      <c r="L11" s="70">
        <v>26.3</v>
      </c>
      <c r="M11" s="70">
        <v>26.4</v>
      </c>
      <c r="N11" s="70">
        <v>27.6</v>
      </c>
      <c r="O11" s="70">
        <v>27.3</v>
      </c>
      <c r="P11" s="70">
        <v>27.8</v>
      </c>
      <c r="Q11" s="67"/>
    </row>
    <row r="12" spans="2:21" ht="15">
      <c r="B12" s="51"/>
      <c r="C12" s="69">
        <v>1973</v>
      </c>
      <c r="D12" s="70">
        <f aca="true" t="shared" si="0" ref="D12:D52">AVERAGE(E12:P12)</f>
        <v>27.34166666666667</v>
      </c>
      <c r="E12" s="70">
        <v>28.1</v>
      </c>
      <c r="F12" s="70">
        <v>28.8</v>
      </c>
      <c r="G12" s="70">
        <v>29.2</v>
      </c>
      <c r="H12" s="70">
        <v>28.3</v>
      </c>
      <c r="I12" s="70">
        <v>27.1</v>
      </c>
      <c r="J12" s="70">
        <v>26.4</v>
      </c>
      <c r="K12" s="70">
        <v>26.1</v>
      </c>
      <c r="L12" s="70">
        <v>26</v>
      </c>
      <c r="M12" s="70">
        <v>26.3</v>
      </c>
      <c r="N12" s="70">
        <v>27.8</v>
      </c>
      <c r="O12" s="70">
        <v>26.9</v>
      </c>
      <c r="P12" s="70">
        <v>27.1</v>
      </c>
      <c r="Q12" s="67"/>
      <c r="T12" s="2"/>
      <c r="U12" s="2"/>
    </row>
    <row r="13" spans="2:21" ht="15">
      <c r="B13" s="51"/>
      <c r="C13" s="69">
        <v>1974</v>
      </c>
      <c r="D13" s="70">
        <f t="shared" si="0"/>
        <v>26.95</v>
      </c>
      <c r="E13" s="70">
        <v>26.2</v>
      </c>
      <c r="F13" s="70">
        <v>28.2</v>
      </c>
      <c r="G13" s="70">
        <v>29.4</v>
      </c>
      <c r="H13" s="70">
        <v>27.7</v>
      </c>
      <c r="I13" s="70">
        <v>27.1</v>
      </c>
      <c r="J13" s="70">
        <v>26.5</v>
      </c>
      <c r="K13" s="70">
        <v>25.8</v>
      </c>
      <c r="L13" s="70">
        <v>25.7</v>
      </c>
      <c r="M13" s="70">
        <v>26</v>
      </c>
      <c r="N13" s="70">
        <v>26.6</v>
      </c>
      <c r="O13" s="70">
        <v>26.8</v>
      </c>
      <c r="P13" s="70">
        <v>27.4</v>
      </c>
      <c r="Q13" s="67"/>
      <c r="T13" s="2"/>
      <c r="U13" s="2"/>
    </row>
    <row r="14" spans="2:21" ht="15">
      <c r="B14" s="51"/>
      <c r="C14" s="69">
        <v>1975</v>
      </c>
      <c r="D14" s="70">
        <f t="shared" si="0"/>
        <v>26.683333333333334</v>
      </c>
      <c r="E14" s="70">
        <v>27.1</v>
      </c>
      <c r="F14" s="70">
        <v>28</v>
      </c>
      <c r="G14" s="70">
        <v>28.2</v>
      </c>
      <c r="H14" s="70">
        <v>28.5</v>
      </c>
      <c r="I14" s="70">
        <v>26.6</v>
      </c>
      <c r="J14" s="70">
        <v>25.4</v>
      </c>
      <c r="K14" s="70">
        <v>25.2</v>
      </c>
      <c r="L14" s="70">
        <v>26.1</v>
      </c>
      <c r="M14" s="70">
        <v>26.5</v>
      </c>
      <c r="N14" s="70">
        <v>26.2</v>
      </c>
      <c r="O14" s="70">
        <v>26.4</v>
      </c>
      <c r="P14" s="70">
        <v>26</v>
      </c>
      <c r="Q14" s="67"/>
      <c r="T14" s="2"/>
      <c r="U14" s="2"/>
    </row>
    <row r="15" spans="2:17" ht="15">
      <c r="B15" s="51"/>
      <c r="C15" s="69">
        <v>1976</v>
      </c>
      <c r="D15" s="70">
        <f t="shared" si="0"/>
        <v>26.000000000000004</v>
      </c>
      <c r="E15" s="70">
        <v>26.3</v>
      </c>
      <c r="F15" s="70">
        <v>26.9</v>
      </c>
      <c r="G15" s="70">
        <v>26.9</v>
      </c>
      <c r="H15" s="70">
        <v>25.9</v>
      </c>
      <c r="I15" s="70">
        <v>25.3</v>
      </c>
      <c r="J15" s="70">
        <v>24.3</v>
      </c>
      <c r="K15" s="70">
        <v>24.6</v>
      </c>
      <c r="L15" s="70">
        <v>25.8</v>
      </c>
      <c r="M15" s="70">
        <v>26</v>
      </c>
      <c r="N15" s="70">
        <v>27.2</v>
      </c>
      <c r="O15" s="70">
        <v>27</v>
      </c>
      <c r="P15" s="70">
        <v>25.8</v>
      </c>
      <c r="Q15" s="67"/>
    </row>
    <row r="16" spans="2:17" ht="15">
      <c r="B16" s="51"/>
      <c r="C16" s="69">
        <v>1977</v>
      </c>
      <c r="D16" s="70">
        <f t="shared" si="0"/>
        <v>26.524999999999995</v>
      </c>
      <c r="E16" s="70">
        <v>26.9</v>
      </c>
      <c r="F16" s="70">
        <v>28.4</v>
      </c>
      <c r="G16" s="70">
        <v>28.3</v>
      </c>
      <c r="H16" s="70">
        <v>28.1</v>
      </c>
      <c r="I16" s="70">
        <v>25.7</v>
      </c>
      <c r="J16" s="70">
        <v>25</v>
      </c>
      <c r="K16" s="70">
        <v>24.9</v>
      </c>
      <c r="L16" s="70">
        <v>25.6</v>
      </c>
      <c r="M16" s="70">
        <v>25.5</v>
      </c>
      <c r="N16" s="70">
        <v>26.3</v>
      </c>
      <c r="O16" s="70">
        <v>26.7</v>
      </c>
      <c r="P16" s="70">
        <v>26.9</v>
      </c>
      <c r="Q16" s="67"/>
    </row>
    <row r="17" spans="2:17" ht="15">
      <c r="B17" s="51"/>
      <c r="C17" s="69">
        <v>1978</v>
      </c>
      <c r="D17" s="70">
        <f t="shared" si="0"/>
        <v>26.700000000000003</v>
      </c>
      <c r="E17" s="70">
        <v>27.8</v>
      </c>
      <c r="F17" s="70">
        <v>29.7</v>
      </c>
      <c r="G17" s="70">
        <v>28.9</v>
      </c>
      <c r="H17" s="70">
        <v>26.5</v>
      </c>
      <c r="I17" s="70">
        <v>25.9</v>
      </c>
      <c r="J17" s="70">
        <v>24.9</v>
      </c>
      <c r="K17" s="70">
        <v>25.8</v>
      </c>
      <c r="L17" s="70">
        <v>25.1</v>
      </c>
      <c r="M17" s="70">
        <v>26.1</v>
      </c>
      <c r="N17" s="70">
        <v>26.5</v>
      </c>
      <c r="O17" s="70">
        <v>26.8</v>
      </c>
      <c r="P17" s="70">
        <v>26.4</v>
      </c>
      <c r="Q17" s="67"/>
    </row>
    <row r="18" spans="2:17" ht="15">
      <c r="B18" s="51"/>
      <c r="C18" s="69">
        <v>1979</v>
      </c>
      <c r="D18" s="70">
        <f t="shared" si="0"/>
        <v>26.858333333333334</v>
      </c>
      <c r="E18" s="70">
        <v>27.8</v>
      </c>
      <c r="F18" s="70">
        <v>28.4</v>
      </c>
      <c r="G18" s="70">
        <v>28.6</v>
      </c>
      <c r="H18" s="70">
        <v>26.9</v>
      </c>
      <c r="I18" s="70">
        <v>26.7</v>
      </c>
      <c r="J18" s="70">
        <v>25.9</v>
      </c>
      <c r="K18" s="70">
        <v>25.9</v>
      </c>
      <c r="L18" s="70">
        <v>26.5</v>
      </c>
      <c r="M18" s="70">
        <v>26.5</v>
      </c>
      <c r="N18" s="70">
        <v>26.3</v>
      </c>
      <c r="O18" s="70">
        <v>26.6</v>
      </c>
      <c r="P18" s="70">
        <v>26.2</v>
      </c>
      <c r="Q18" s="67"/>
    </row>
    <row r="19" spans="2:17" ht="15">
      <c r="B19" s="51"/>
      <c r="C19" s="69">
        <v>1980</v>
      </c>
      <c r="D19" s="70">
        <f t="shared" si="0"/>
        <v>26.708333333333332</v>
      </c>
      <c r="E19" s="70">
        <v>26.9</v>
      </c>
      <c r="F19" s="70">
        <v>27.6</v>
      </c>
      <c r="G19" s="70">
        <v>28.8</v>
      </c>
      <c r="H19" s="70">
        <v>28</v>
      </c>
      <c r="I19" s="70">
        <v>26.1</v>
      </c>
      <c r="J19" s="70">
        <v>25.2</v>
      </c>
      <c r="K19" s="70">
        <v>25.1</v>
      </c>
      <c r="L19" s="70">
        <v>25.8</v>
      </c>
      <c r="M19" s="70">
        <v>26.4</v>
      </c>
      <c r="N19" s="70">
        <v>26.3</v>
      </c>
      <c r="O19" s="70">
        <v>27.1</v>
      </c>
      <c r="P19" s="70">
        <v>27.2</v>
      </c>
      <c r="Q19" s="67"/>
    </row>
    <row r="20" spans="2:17" ht="15">
      <c r="B20" s="51"/>
      <c r="C20" s="69">
        <v>1981</v>
      </c>
      <c r="D20" s="70">
        <f t="shared" si="0"/>
        <v>26.441666666666663</v>
      </c>
      <c r="E20" s="70">
        <v>27.7</v>
      </c>
      <c r="F20" s="70">
        <v>27.6</v>
      </c>
      <c r="G20" s="70">
        <v>28.1</v>
      </c>
      <c r="H20" s="70">
        <v>25.9</v>
      </c>
      <c r="I20" s="70">
        <v>25.5</v>
      </c>
      <c r="J20" s="70">
        <v>25.1</v>
      </c>
      <c r="K20" s="70">
        <v>25.1</v>
      </c>
      <c r="L20" s="70">
        <v>25.6</v>
      </c>
      <c r="M20" s="70">
        <v>26.2</v>
      </c>
      <c r="N20" s="70">
        <v>26.6</v>
      </c>
      <c r="O20" s="70">
        <v>27</v>
      </c>
      <c r="P20" s="70">
        <v>26.9</v>
      </c>
      <c r="Q20" s="67"/>
    </row>
    <row r="21" spans="2:17" ht="15">
      <c r="B21" s="51"/>
      <c r="C21" s="69">
        <v>1982</v>
      </c>
      <c r="D21" s="70">
        <f t="shared" si="0"/>
        <v>26.766666666666666</v>
      </c>
      <c r="E21" s="70">
        <v>27.5</v>
      </c>
      <c r="F21" s="70">
        <v>28.6</v>
      </c>
      <c r="G21" s="70">
        <v>29.1</v>
      </c>
      <c r="H21" s="70">
        <v>26.3</v>
      </c>
      <c r="I21" s="70">
        <v>25.8</v>
      </c>
      <c r="J21" s="70">
        <v>25.7</v>
      </c>
      <c r="K21" s="70">
        <v>25.3</v>
      </c>
      <c r="L21" s="70">
        <v>26</v>
      </c>
      <c r="M21" s="70">
        <v>26.9</v>
      </c>
      <c r="N21" s="70">
        <v>26.3</v>
      </c>
      <c r="O21" s="70">
        <v>26.9</v>
      </c>
      <c r="P21" s="70">
        <v>26.8</v>
      </c>
      <c r="Q21" s="67"/>
    </row>
    <row r="22" spans="2:17" ht="15">
      <c r="B22" s="51"/>
      <c r="C22" s="69">
        <v>1983</v>
      </c>
      <c r="D22" s="70">
        <f t="shared" si="0"/>
        <v>27.225000000000005</v>
      </c>
      <c r="E22" s="70">
        <v>27.9</v>
      </c>
      <c r="F22" s="70">
        <v>28.9</v>
      </c>
      <c r="G22" s="70">
        <v>30.1</v>
      </c>
      <c r="H22" s="70">
        <v>27.1</v>
      </c>
      <c r="I22" s="70">
        <v>26.3</v>
      </c>
      <c r="J22" s="70">
        <v>26.1</v>
      </c>
      <c r="K22" s="70">
        <v>26.1</v>
      </c>
      <c r="L22" s="70">
        <v>26.2</v>
      </c>
      <c r="M22" s="70">
        <v>26.5</v>
      </c>
      <c r="N22" s="70">
        <v>27.1</v>
      </c>
      <c r="O22" s="70">
        <v>27.8</v>
      </c>
      <c r="P22" s="70">
        <v>26.6</v>
      </c>
      <c r="Q22" s="67"/>
    </row>
    <row r="23" spans="2:17" ht="15">
      <c r="B23" s="51"/>
      <c r="C23" s="69">
        <v>1984</v>
      </c>
      <c r="D23" s="70">
        <f t="shared" si="0"/>
        <v>26.733333333333334</v>
      </c>
      <c r="E23" s="70">
        <v>26.8</v>
      </c>
      <c r="F23" s="70">
        <v>27.7</v>
      </c>
      <c r="G23" s="70">
        <v>29.1</v>
      </c>
      <c r="H23" s="70">
        <v>27.9</v>
      </c>
      <c r="I23" s="70">
        <v>27</v>
      </c>
      <c r="J23" s="70">
        <v>25.3</v>
      </c>
      <c r="K23" s="70">
        <v>25.5</v>
      </c>
      <c r="L23" s="70">
        <v>25.5</v>
      </c>
      <c r="M23" s="70">
        <v>25.9</v>
      </c>
      <c r="N23" s="70">
        <v>26.5</v>
      </c>
      <c r="O23" s="70">
        <v>26.9</v>
      </c>
      <c r="P23" s="70">
        <v>26.7</v>
      </c>
      <c r="Q23" s="67"/>
    </row>
    <row r="24" spans="2:17" ht="15">
      <c r="B24" s="51"/>
      <c r="C24" s="69">
        <v>1985</v>
      </c>
      <c r="D24" s="70">
        <f t="shared" si="0"/>
        <v>26.974999999999998</v>
      </c>
      <c r="E24" s="70">
        <v>27.6</v>
      </c>
      <c r="F24" s="70">
        <v>29.4</v>
      </c>
      <c r="G24" s="70">
        <v>29.7</v>
      </c>
      <c r="H24" s="70">
        <v>29.3</v>
      </c>
      <c r="I24" s="70">
        <v>26.6</v>
      </c>
      <c r="J24" s="70">
        <v>25.7</v>
      </c>
      <c r="K24" s="70">
        <v>25.1</v>
      </c>
      <c r="L24" s="70">
        <v>24.9</v>
      </c>
      <c r="M24" s="70">
        <v>26.5</v>
      </c>
      <c r="N24" s="70">
        <v>26.2</v>
      </c>
      <c r="O24" s="70">
        <v>26.4</v>
      </c>
      <c r="P24" s="70">
        <v>26.3</v>
      </c>
      <c r="Q24" s="67"/>
    </row>
    <row r="25" spans="2:17" ht="15">
      <c r="B25" s="51"/>
      <c r="C25" s="69">
        <v>1986</v>
      </c>
      <c r="D25" s="70">
        <f t="shared" si="0"/>
        <v>26.616666666666664</v>
      </c>
      <c r="E25" s="70">
        <v>27.2</v>
      </c>
      <c r="F25" s="70">
        <v>27.4</v>
      </c>
      <c r="G25" s="70">
        <v>29</v>
      </c>
      <c r="H25" s="70">
        <v>27.8</v>
      </c>
      <c r="I25" s="70">
        <v>26.6</v>
      </c>
      <c r="J25" s="70">
        <v>25.6</v>
      </c>
      <c r="K25" s="70">
        <v>25.4</v>
      </c>
      <c r="L25" s="70">
        <v>25.5</v>
      </c>
      <c r="M25" s="70">
        <v>25.9</v>
      </c>
      <c r="N25" s="70">
        <v>26</v>
      </c>
      <c r="O25" s="70">
        <v>26.4</v>
      </c>
      <c r="P25" s="70">
        <v>26.6</v>
      </c>
      <c r="Q25" s="67"/>
    </row>
    <row r="26" spans="2:17" ht="15">
      <c r="B26" s="51"/>
      <c r="C26" s="69">
        <v>1987</v>
      </c>
      <c r="D26" s="70">
        <f t="shared" si="0"/>
        <v>26.875</v>
      </c>
      <c r="E26" s="70">
        <v>27</v>
      </c>
      <c r="F26" s="70">
        <v>28.5</v>
      </c>
      <c r="G26" s="70">
        <v>29.1</v>
      </c>
      <c r="H26" s="70">
        <v>27.8</v>
      </c>
      <c r="I26" s="70">
        <v>26</v>
      </c>
      <c r="J26" s="70">
        <v>25.9</v>
      </c>
      <c r="K26" s="70">
        <v>25.5</v>
      </c>
      <c r="L26" s="70">
        <v>25.7</v>
      </c>
      <c r="M26" s="70">
        <v>26.5</v>
      </c>
      <c r="N26" s="70">
        <v>26.2</v>
      </c>
      <c r="O26" s="70">
        <v>27</v>
      </c>
      <c r="P26" s="70">
        <v>27.3</v>
      </c>
      <c r="Q26" s="67"/>
    </row>
    <row r="27" spans="2:17" ht="15">
      <c r="B27" s="51"/>
      <c r="C27" s="69">
        <v>1988</v>
      </c>
      <c r="D27" s="70">
        <f t="shared" si="0"/>
        <v>26.916666666666668</v>
      </c>
      <c r="E27" s="70">
        <v>27.2</v>
      </c>
      <c r="F27" s="70">
        <v>28.5</v>
      </c>
      <c r="G27" s="70">
        <v>29.6</v>
      </c>
      <c r="H27" s="70">
        <v>28.7</v>
      </c>
      <c r="I27" s="70">
        <v>27.1</v>
      </c>
      <c r="J27" s="70">
        <v>25.7</v>
      </c>
      <c r="K27" s="70">
        <v>25.5</v>
      </c>
      <c r="L27" s="70">
        <v>26</v>
      </c>
      <c r="M27" s="70">
        <v>26.5</v>
      </c>
      <c r="N27" s="70">
        <v>26.2</v>
      </c>
      <c r="O27" s="70">
        <v>26</v>
      </c>
      <c r="P27" s="70">
        <v>26</v>
      </c>
      <c r="Q27" s="67"/>
    </row>
    <row r="28" spans="2:17" ht="15">
      <c r="B28" s="51"/>
      <c r="C28" s="69">
        <v>1989</v>
      </c>
      <c r="D28" s="70">
        <f t="shared" si="0"/>
        <v>26.791666666666668</v>
      </c>
      <c r="E28" s="70">
        <v>26.3</v>
      </c>
      <c r="F28" s="70">
        <v>27</v>
      </c>
      <c r="G28" s="70">
        <v>28.1</v>
      </c>
      <c r="H28" s="70">
        <v>29</v>
      </c>
      <c r="I28" s="70">
        <v>26.4</v>
      </c>
      <c r="J28" s="70">
        <v>25.9</v>
      </c>
      <c r="K28" s="70">
        <v>25.2</v>
      </c>
      <c r="L28" s="70">
        <v>26.5</v>
      </c>
      <c r="M28" s="70">
        <v>26.7</v>
      </c>
      <c r="N28" s="70">
        <v>26.4</v>
      </c>
      <c r="O28" s="70">
        <v>27.3</v>
      </c>
      <c r="P28" s="70">
        <v>26.7</v>
      </c>
      <c r="Q28" s="67"/>
    </row>
    <row r="29" spans="2:17" ht="15">
      <c r="B29" s="51"/>
      <c r="C29" s="69">
        <v>1990</v>
      </c>
      <c r="D29" s="70">
        <f t="shared" si="0"/>
        <v>26.825000000000003</v>
      </c>
      <c r="E29" s="70">
        <v>27.5</v>
      </c>
      <c r="F29" s="70">
        <v>28</v>
      </c>
      <c r="G29" s="70">
        <v>27.4</v>
      </c>
      <c r="H29" s="70">
        <v>27.4</v>
      </c>
      <c r="I29" s="70">
        <v>26.1</v>
      </c>
      <c r="J29" s="70">
        <v>25.9</v>
      </c>
      <c r="K29" s="70">
        <v>26.1</v>
      </c>
      <c r="L29" s="70">
        <v>26.5</v>
      </c>
      <c r="M29" s="70">
        <v>26.7</v>
      </c>
      <c r="N29" s="70">
        <v>26.9</v>
      </c>
      <c r="O29" s="70">
        <v>26.8</v>
      </c>
      <c r="P29" s="70">
        <v>26.6</v>
      </c>
      <c r="Q29" s="67"/>
    </row>
    <row r="30" spans="2:17" ht="15">
      <c r="B30" s="51"/>
      <c r="C30" s="69">
        <v>1991</v>
      </c>
      <c r="D30" s="70">
        <f t="shared" si="0"/>
        <v>26.875</v>
      </c>
      <c r="E30" s="70">
        <v>27.1</v>
      </c>
      <c r="F30" s="70">
        <v>29</v>
      </c>
      <c r="G30" s="70">
        <v>27.7</v>
      </c>
      <c r="H30" s="70">
        <v>27.2</v>
      </c>
      <c r="I30" s="70">
        <v>27</v>
      </c>
      <c r="J30" s="70">
        <v>26.8</v>
      </c>
      <c r="K30" s="70">
        <v>25.4</v>
      </c>
      <c r="L30" s="70">
        <v>25.9</v>
      </c>
      <c r="M30" s="70">
        <v>26.5</v>
      </c>
      <c r="N30" s="70">
        <v>26.4</v>
      </c>
      <c r="O30" s="70">
        <v>26.9</v>
      </c>
      <c r="P30" s="70">
        <v>26.6</v>
      </c>
      <c r="Q30" s="67"/>
    </row>
    <row r="31" spans="2:17" ht="15">
      <c r="B31" s="51"/>
      <c r="C31" s="69">
        <v>1992</v>
      </c>
      <c r="D31" s="70">
        <f t="shared" si="0"/>
        <v>26.875000000000004</v>
      </c>
      <c r="E31" s="70">
        <v>27.4</v>
      </c>
      <c r="F31" s="70">
        <v>28.3</v>
      </c>
      <c r="G31" s="70">
        <v>28.5</v>
      </c>
      <c r="H31" s="70">
        <v>27.8</v>
      </c>
      <c r="I31" s="70">
        <v>26.7</v>
      </c>
      <c r="J31" s="70">
        <v>26.1</v>
      </c>
      <c r="K31" s="70">
        <v>25.3</v>
      </c>
      <c r="L31" s="70">
        <v>25.8</v>
      </c>
      <c r="M31" s="70">
        <v>26.6</v>
      </c>
      <c r="N31" s="70">
        <v>26.6</v>
      </c>
      <c r="O31" s="70">
        <v>26.6</v>
      </c>
      <c r="P31" s="70">
        <v>26.8</v>
      </c>
      <c r="Q31" s="67"/>
    </row>
    <row r="32" spans="2:17" ht="15">
      <c r="B32" s="51"/>
      <c r="C32" s="69">
        <v>1993</v>
      </c>
      <c r="D32" s="70">
        <f t="shared" si="0"/>
        <v>26.55</v>
      </c>
      <c r="E32" s="70">
        <v>27.1</v>
      </c>
      <c r="F32" s="70">
        <v>27.5</v>
      </c>
      <c r="G32" s="70">
        <v>27.1</v>
      </c>
      <c r="H32" s="70">
        <v>26.7</v>
      </c>
      <c r="I32" s="70">
        <v>26.4</v>
      </c>
      <c r="J32" s="70">
        <v>26</v>
      </c>
      <c r="K32" s="70">
        <v>25.7</v>
      </c>
      <c r="L32" s="70">
        <v>26.1</v>
      </c>
      <c r="M32" s="70">
        <v>26.3</v>
      </c>
      <c r="N32" s="70">
        <v>26.7</v>
      </c>
      <c r="O32" s="70">
        <v>26.2</v>
      </c>
      <c r="P32" s="70">
        <v>26.8</v>
      </c>
      <c r="Q32" s="67"/>
    </row>
    <row r="33" spans="2:17" ht="15">
      <c r="B33" s="51"/>
      <c r="C33" s="69">
        <v>1994</v>
      </c>
      <c r="D33" s="70">
        <f t="shared" si="0"/>
        <v>26.666666666666668</v>
      </c>
      <c r="E33" s="70">
        <v>27.3</v>
      </c>
      <c r="F33" s="70">
        <v>28.7</v>
      </c>
      <c r="G33" s="70">
        <v>28.5</v>
      </c>
      <c r="H33" s="70">
        <v>27.4</v>
      </c>
      <c r="I33" s="70">
        <v>26.3</v>
      </c>
      <c r="J33" s="70">
        <v>25.5</v>
      </c>
      <c r="K33" s="70">
        <v>25.1</v>
      </c>
      <c r="L33" s="70">
        <v>25.5</v>
      </c>
      <c r="M33" s="70">
        <v>26</v>
      </c>
      <c r="N33" s="70">
        <v>26.8</v>
      </c>
      <c r="O33" s="70">
        <v>26.2</v>
      </c>
      <c r="P33" s="70">
        <v>26.7</v>
      </c>
      <c r="Q33" s="67"/>
    </row>
    <row r="34" spans="2:17" ht="15">
      <c r="B34" s="51"/>
      <c r="C34" s="69">
        <v>1995</v>
      </c>
      <c r="D34" s="70">
        <f t="shared" si="0"/>
        <v>27.183333333333334</v>
      </c>
      <c r="E34" s="70">
        <v>27.1</v>
      </c>
      <c r="F34" s="70">
        <v>28</v>
      </c>
      <c r="G34" s="70">
        <v>29.9</v>
      </c>
      <c r="H34" s="70">
        <v>28.5</v>
      </c>
      <c r="I34" s="70">
        <v>27</v>
      </c>
      <c r="J34" s="70">
        <v>25.8</v>
      </c>
      <c r="K34" s="70">
        <v>25.5</v>
      </c>
      <c r="L34" s="70">
        <v>26.6</v>
      </c>
      <c r="M34" s="70">
        <v>27.1</v>
      </c>
      <c r="N34" s="70">
        <v>26.9</v>
      </c>
      <c r="O34" s="70">
        <v>26.8</v>
      </c>
      <c r="P34" s="70">
        <v>27</v>
      </c>
      <c r="Q34" s="67"/>
    </row>
    <row r="35" spans="2:17" ht="15">
      <c r="B35" s="51"/>
      <c r="C35" s="69">
        <v>1996</v>
      </c>
      <c r="D35" s="70">
        <f t="shared" si="0"/>
        <v>26.925</v>
      </c>
      <c r="E35" s="70">
        <v>27.5</v>
      </c>
      <c r="F35" s="70">
        <v>28.8</v>
      </c>
      <c r="G35" s="70">
        <v>29.8</v>
      </c>
      <c r="H35" s="70">
        <v>28.5</v>
      </c>
      <c r="I35" s="70">
        <v>26.6</v>
      </c>
      <c r="J35" s="70">
        <v>25.4</v>
      </c>
      <c r="K35" s="70">
        <v>25.2</v>
      </c>
      <c r="L35" s="70">
        <v>25.8</v>
      </c>
      <c r="M35" s="70">
        <v>25.9</v>
      </c>
      <c r="N35" s="70">
        <v>26.6</v>
      </c>
      <c r="O35" s="70">
        <v>26.3</v>
      </c>
      <c r="P35" s="70">
        <v>26.7</v>
      </c>
      <c r="Q35" s="67"/>
    </row>
    <row r="36" spans="2:17" ht="15">
      <c r="B36" s="51"/>
      <c r="C36" s="69">
        <v>1997</v>
      </c>
      <c r="D36" s="70">
        <f t="shared" si="0"/>
        <v>26.974999999999998</v>
      </c>
      <c r="E36" s="70">
        <v>27.2</v>
      </c>
      <c r="F36" s="70">
        <v>26.7</v>
      </c>
      <c r="G36" s="70">
        <v>28</v>
      </c>
      <c r="H36" s="70">
        <v>27.6</v>
      </c>
      <c r="I36" s="70">
        <v>25.9</v>
      </c>
      <c r="J36" s="70">
        <v>26.2</v>
      </c>
      <c r="K36" s="70">
        <v>25.5</v>
      </c>
      <c r="L36" s="70">
        <v>26.4</v>
      </c>
      <c r="M36" s="70">
        <v>27.4</v>
      </c>
      <c r="N36" s="70">
        <v>27.6</v>
      </c>
      <c r="O36" s="70">
        <v>27.5</v>
      </c>
      <c r="P36" s="70">
        <v>27.7</v>
      </c>
      <c r="Q36" s="67"/>
    </row>
    <row r="37" spans="2:17" ht="15">
      <c r="B37" s="51"/>
      <c r="C37" s="69">
        <v>1998</v>
      </c>
      <c r="D37" s="70">
        <f t="shared" si="0"/>
        <v>27.600000000000005</v>
      </c>
      <c r="E37" s="70">
        <v>29</v>
      </c>
      <c r="F37" s="70">
        <v>29.8</v>
      </c>
      <c r="G37" s="70">
        <v>30.2</v>
      </c>
      <c r="H37" s="70">
        <v>28.5</v>
      </c>
      <c r="I37" s="70">
        <v>26.9</v>
      </c>
      <c r="J37" s="70">
        <v>26</v>
      </c>
      <c r="K37" s="70">
        <v>26</v>
      </c>
      <c r="L37" s="70">
        <v>26.5</v>
      </c>
      <c r="M37" s="70">
        <v>27.1</v>
      </c>
      <c r="N37" s="70">
        <v>27.1</v>
      </c>
      <c r="O37" s="70">
        <v>26.8</v>
      </c>
      <c r="P37" s="70">
        <v>27.3</v>
      </c>
      <c r="Q37" s="67"/>
    </row>
    <row r="38" spans="2:17" ht="15">
      <c r="B38" s="51"/>
      <c r="C38" s="69">
        <v>1999</v>
      </c>
      <c r="D38" s="70">
        <f t="shared" si="0"/>
        <v>26.541666666666668</v>
      </c>
      <c r="E38" s="70">
        <v>27</v>
      </c>
      <c r="F38" s="70">
        <v>27.5</v>
      </c>
      <c r="G38" s="70">
        <v>27.3</v>
      </c>
      <c r="H38" s="70">
        <v>26.4</v>
      </c>
      <c r="I38" s="70">
        <v>26.7</v>
      </c>
      <c r="J38" s="70">
        <v>26.2</v>
      </c>
      <c r="K38" s="70">
        <v>25.3</v>
      </c>
      <c r="L38" s="70">
        <v>25.9</v>
      </c>
      <c r="M38" s="70">
        <v>26</v>
      </c>
      <c r="N38" s="70">
        <v>26.3</v>
      </c>
      <c r="O38" s="70">
        <v>27.1</v>
      </c>
      <c r="P38" s="70">
        <v>26.8</v>
      </c>
      <c r="Q38" s="67"/>
    </row>
    <row r="39" spans="2:17" ht="15">
      <c r="B39" s="51"/>
      <c r="C39" s="69">
        <v>2000</v>
      </c>
      <c r="D39" s="70">
        <f t="shared" si="0"/>
        <v>26.816666666666666</v>
      </c>
      <c r="E39" s="70">
        <v>26.9</v>
      </c>
      <c r="F39" s="70">
        <v>27.9</v>
      </c>
      <c r="G39" s="70">
        <v>28.8</v>
      </c>
      <c r="H39" s="70">
        <v>28.1</v>
      </c>
      <c r="I39" s="70">
        <v>26.5</v>
      </c>
      <c r="J39" s="70">
        <v>25.5</v>
      </c>
      <c r="K39" s="70">
        <v>25.8</v>
      </c>
      <c r="L39" s="70">
        <v>25.8</v>
      </c>
      <c r="M39" s="70">
        <v>26.1</v>
      </c>
      <c r="N39" s="70">
        <v>26.5</v>
      </c>
      <c r="O39" s="70">
        <v>27.3</v>
      </c>
      <c r="P39" s="70">
        <v>26.6</v>
      </c>
      <c r="Q39" s="67"/>
    </row>
    <row r="40" spans="2:17" ht="15">
      <c r="B40" s="51"/>
      <c r="C40" s="69">
        <v>2001</v>
      </c>
      <c r="D40" s="70">
        <f t="shared" si="0"/>
        <v>27.20833333333334</v>
      </c>
      <c r="E40" s="70">
        <v>26.6</v>
      </c>
      <c r="F40" s="70">
        <v>27.8</v>
      </c>
      <c r="G40" s="70">
        <v>29.5</v>
      </c>
      <c r="H40" s="70">
        <v>28.7</v>
      </c>
      <c r="I40" s="70">
        <v>27.2</v>
      </c>
      <c r="J40" s="70">
        <v>25.5</v>
      </c>
      <c r="K40" s="70">
        <v>26.4</v>
      </c>
      <c r="L40" s="70">
        <v>26.4</v>
      </c>
      <c r="M40" s="70">
        <v>26.8</v>
      </c>
      <c r="N40" s="70">
        <v>27.1</v>
      </c>
      <c r="O40" s="70">
        <v>27.3</v>
      </c>
      <c r="P40" s="70">
        <v>27.2</v>
      </c>
      <c r="Q40" s="67"/>
    </row>
    <row r="41" spans="2:17" ht="15">
      <c r="B41" s="51"/>
      <c r="C41" s="69">
        <v>2002</v>
      </c>
      <c r="D41" s="70">
        <f t="shared" si="0"/>
        <v>27.008333333333336</v>
      </c>
      <c r="E41" s="70">
        <v>27.4</v>
      </c>
      <c r="F41" s="70">
        <v>28.4</v>
      </c>
      <c r="G41" s="70">
        <v>28.7</v>
      </c>
      <c r="H41" s="70">
        <v>27.2</v>
      </c>
      <c r="I41" s="70">
        <v>26.6</v>
      </c>
      <c r="J41" s="70">
        <v>25.5</v>
      </c>
      <c r="K41" s="70">
        <v>26.4</v>
      </c>
      <c r="L41" s="70">
        <v>25.9</v>
      </c>
      <c r="M41" s="70">
        <v>27</v>
      </c>
      <c r="N41" s="70">
        <v>27</v>
      </c>
      <c r="O41" s="70">
        <v>27</v>
      </c>
      <c r="P41" s="70">
        <v>27</v>
      </c>
      <c r="Q41" s="67"/>
    </row>
    <row r="42" spans="2:17" ht="15">
      <c r="B42" s="51"/>
      <c r="C42" s="69">
        <v>2003</v>
      </c>
      <c r="D42" s="70">
        <f t="shared" si="0"/>
        <v>27.691666666666666</v>
      </c>
      <c r="E42" s="70">
        <v>28.1</v>
      </c>
      <c r="F42" s="70">
        <v>29.3</v>
      </c>
      <c r="G42" s="70">
        <v>29.9</v>
      </c>
      <c r="H42" s="70">
        <v>28.6</v>
      </c>
      <c r="I42" s="70">
        <v>26.9</v>
      </c>
      <c r="J42" s="70">
        <v>26.4</v>
      </c>
      <c r="K42" s="70">
        <v>26.4</v>
      </c>
      <c r="L42" s="70">
        <v>26.9</v>
      </c>
      <c r="M42" s="70">
        <v>26.6</v>
      </c>
      <c r="N42" s="70">
        <v>28.2</v>
      </c>
      <c r="O42" s="70">
        <v>28</v>
      </c>
      <c r="P42" s="70">
        <v>27</v>
      </c>
      <c r="Q42" s="67"/>
    </row>
    <row r="43" spans="2:17" ht="15">
      <c r="B43" s="51"/>
      <c r="C43" s="69">
        <v>2004</v>
      </c>
      <c r="D43" s="70">
        <f t="shared" si="0"/>
        <v>27.408333333333335</v>
      </c>
      <c r="E43" s="70">
        <v>28.6</v>
      </c>
      <c r="F43" s="70">
        <v>28.7</v>
      </c>
      <c r="G43" s="70">
        <v>29.3</v>
      </c>
      <c r="H43" s="70">
        <v>27.9</v>
      </c>
      <c r="I43" s="70">
        <v>26.4</v>
      </c>
      <c r="J43" s="70">
        <v>25.8</v>
      </c>
      <c r="K43" s="70">
        <v>25.7</v>
      </c>
      <c r="L43" s="70">
        <v>26.2</v>
      </c>
      <c r="M43" s="70">
        <v>27.2</v>
      </c>
      <c r="N43" s="70">
        <v>27.4</v>
      </c>
      <c r="O43" s="70">
        <v>27.6</v>
      </c>
      <c r="P43" s="70">
        <v>28.1</v>
      </c>
      <c r="Q43" s="67"/>
    </row>
    <row r="44" spans="2:17" ht="15">
      <c r="B44" s="51"/>
      <c r="C44" s="69">
        <v>2005</v>
      </c>
      <c r="D44" s="70">
        <f t="shared" si="0"/>
        <v>27.40833333333333</v>
      </c>
      <c r="E44" s="70">
        <v>28</v>
      </c>
      <c r="F44" s="70">
        <v>28.3</v>
      </c>
      <c r="G44" s="70">
        <v>30.5</v>
      </c>
      <c r="H44" s="70">
        <v>27.8</v>
      </c>
      <c r="I44" s="70">
        <v>26.9</v>
      </c>
      <c r="J44" s="70">
        <v>26.2</v>
      </c>
      <c r="K44" s="70">
        <v>26.1</v>
      </c>
      <c r="L44" s="70">
        <v>26.7</v>
      </c>
      <c r="M44" s="70">
        <v>26.9</v>
      </c>
      <c r="N44" s="70">
        <v>27.3</v>
      </c>
      <c r="O44" s="70">
        <v>26.9</v>
      </c>
      <c r="P44" s="70">
        <v>27.3</v>
      </c>
      <c r="Q44" s="67"/>
    </row>
    <row r="45" spans="2:17" ht="15">
      <c r="B45" s="51"/>
      <c r="C45" s="69">
        <v>2006</v>
      </c>
      <c r="D45" s="70">
        <f t="shared" si="0"/>
        <v>27.175</v>
      </c>
      <c r="E45" s="70">
        <v>27.3</v>
      </c>
      <c r="F45" s="70">
        <v>28.3</v>
      </c>
      <c r="G45" s="70">
        <v>28</v>
      </c>
      <c r="H45" s="70">
        <v>27.8</v>
      </c>
      <c r="I45" s="70">
        <v>26.7</v>
      </c>
      <c r="J45" s="70">
        <v>26.3</v>
      </c>
      <c r="K45" s="70">
        <v>26.7</v>
      </c>
      <c r="L45" s="70">
        <v>26.4</v>
      </c>
      <c r="M45" s="70">
        <v>27.1</v>
      </c>
      <c r="N45" s="70">
        <v>27.5</v>
      </c>
      <c r="O45" s="70">
        <v>26.9</v>
      </c>
      <c r="P45" s="70">
        <v>27.1</v>
      </c>
      <c r="Q45" s="67"/>
    </row>
    <row r="46" spans="2:17" ht="15">
      <c r="B46" s="51"/>
      <c r="C46" s="69">
        <v>2007</v>
      </c>
      <c r="D46" s="70">
        <f t="shared" si="0"/>
        <v>27.01666666666667</v>
      </c>
      <c r="E46" s="70">
        <v>27.8</v>
      </c>
      <c r="F46" s="70">
        <v>28.9</v>
      </c>
      <c r="G46" s="70">
        <v>28.8</v>
      </c>
      <c r="H46" s="70">
        <v>27.9</v>
      </c>
      <c r="I46" s="70">
        <v>26.9</v>
      </c>
      <c r="J46" s="70">
        <v>25.8</v>
      </c>
      <c r="K46" s="70">
        <v>26.2</v>
      </c>
      <c r="L46" s="70">
        <v>26.3</v>
      </c>
      <c r="M46" s="70">
        <v>26.5</v>
      </c>
      <c r="N46" s="70">
        <v>26.1</v>
      </c>
      <c r="O46" s="70">
        <v>26.5</v>
      </c>
      <c r="P46" s="70">
        <v>26.5</v>
      </c>
      <c r="Q46" s="67"/>
    </row>
    <row r="47" spans="2:17" ht="15">
      <c r="B47" s="51"/>
      <c r="C47" s="69">
        <v>2008</v>
      </c>
      <c r="D47" s="70">
        <f t="shared" si="0"/>
        <v>26.5</v>
      </c>
      <c r="E47" s="70">
        <v>26.2</v>
      </c>
      <c r="F47" s="70">
        <v>27.1</v>
      </c>
      <c r="G47" s="70">
        <v>28.2</v>
      </c>
      <c r="H47" s="70">
        <v>28.2</v>
      </c>
      <c r="I47" s="70">
        <v>26.1</v>
      </c>
      <c r="J47" s="70">
        <v>25.6</v>
      </c>
      <c r="K47" s="70">
        <v>25.3</v>
      </c>
      <c r="L47" s="70">
        <v>26.1</v>
      </c>
      <c r="M47" s="70">
        <v>26.1</v>
      </c>
      <c r="N47" s="70">
        <v>26.6</v>
      </c>
      <c r="O47" s="70">
        <v>26.2</v>
      </c>
      <c r="P47" s="70">
        <v>26.3</v>
      </c>
      <c r="Q47" s="67"/>
    </row>
    <row r="48" spans="2:17" ht="15">
      <c r="B48" s="51"/>
      <c r="C48" s="69">
        <v>2009</v>
      </c>
      <c r="D48" s="70">
        <f t="shared" si="0"/>
        <v>26.84166666666667</v>
      </c>
      <c r="E48" s="70">
        <v>26.9</v>
      </c>
      <c r="F48" s="70">
        <v>27.5</v>
      </c>
      <c r="G48" s="70">
        <v>27.3</v>
      </c>
      <c r="H48" s="70">
        <v>27</v>
      </c>
      <c r="I48" s="70">
        <v>26.9</v>
      </c>
      <c r="J48" s="70">
        <v>25.7</v>
      </c>
      <c r="K48" s="70">
        <v>25.5</v>
      </c>
      <c r="L48" s="70">
        <v>26.2</v>
      </c>
      <c r="M48" s="70">
        <v>26.9</v>
      </c>
      <c r="N48" s="70">
        <v>27.1</v>
      </c>
      <c r="O48" s="70">
        <v>27.8</v>
      </c>
      <c r="P48" s="70">
        <v>27.3</v>
      </c>
      <c r="Q48" s="67"/>
    </row>
    <row r="49" spans="2:17" ht="15">
      <c r="B49" s="51"/>
      <c r="C49" s="69">
        <v>2010</v>
      </c>
      <c r="D49" s="70">
        <f t="shared" si="0"/>
        <v>27.00833333333333</v>
      </c>
      <c r="E49" s="70">
        <v>27.6</v>
      </c>
      <c r="F49" s="70">
        <v>30.1</v>
      </c>
      <c r="G49" s="70">
        <v>28.8</v>
      </c>
      <c r="H49" s="70">
        <v>27</v>
      </c>
      <c r="I49" s="70">
        <v>26.6</v>
      </c>
      <c r="J49" s="70">
        <v>25.9</v>
      </c>
      <c r="K49" s="70">
        <v>25.7</v>
      </c>
      <c r="L49" s="70">
        <v>26</v>
      </c>
      <c r="M49" s="70">
        <v>26.7</v>
      </c>
      <c r="N49" s="70">
        <v>26.9</v>
      </c>
      <c r="O49" s="70">
        <v>26.2</v>
      </c>
      <c r="P49" s="70">
        <v>26.6</v>
      </c>
      <c r="Q49" s="67"/>
    </row>
    <row r="50" spans="2:17" ht="15">
      <c r="B50" s="51"/>
      <c r="C50" s="69">
        <v>2011</v>
      </c>
      <c r="D50" s="70">
        <f t="shared" si="0"/>
        <v>26.45</v>
      </c>
      <c r="E50" s="70">
        <v>26.6</v>
      </c>
      <c r="F50" s="70">
        <v>27.7</v>
      </c>
      <c r="G50" s="70">
        <v>27.6</v>
      </c>
      <c r="H50" s="70">
        <v>26.9</v>
      </c>
      <c r="I50" s="70">
        <v>26</v>
      </c>
      <c r="J50" s="70">
        <v>26</v>
      </c>
      <c r="K50" s="70">
        <v>25.5</v>
      </c>
      <c r="L50" s="70">
        <v>26.1</v>
      </c>
      <c r="M50" s="70">
        <v>26.4</v>
      </c>
      <c r="N50" s="70">
        <v>26.2</v>
      </c>
      <c r="O50" s="70">
        <v>26</v>
      </c>
      <c r="P50" s="70">
        <v>26.4</v>
      </c>
      <c r="Q50" s="67"/>
    </row>
    <row r="51" spans="2:17" ht="15">
      <c r="B51" s="51"/>
      <c r="C51" s="69">
        <v>2012</v>
      </c>
      <c r="D51" s="70">
        <f t="shared" si="0"/>
        <v>26.374999999999996</v>
      </c>
      <c r="E51" s="70">
        <v>26.6</v>
      </c>
      <c r="F51" s="70">
        <v>27.2</v>
      </c>
      <c r="G51" s="70">
        <v>26.9</v>
      </c>
      <c r="H51" s="70">
        <v>26.2</v>
      </c>
      <c r="I51" s="70">
        <v>25.8</v>
      </c>
      <c r="J51" s="70">
        <v>25.8</v>
      </c>
      <c r="K51" s="70">
        <v>25.3</v>
      </c>
      <c r="L51" s="70">
        <v>25.7</v>
      </c>
      <c r="M51" s="70">
        <v>25.9</v>
      </c>
      <c r="N51" s="70">
        <v>26.5</v>
      </c>
      <c r="O51" s="70">
        <v>27.4</v>
      </c>
      <c r="P51" s="70">
        <v>27.2</v>
      </c>
      <c r="Q51" s="67"/>
    </row>
    <row r="52" spans="2:17" ht="15">
      <c r="B52" s="51"/>
      <c r="C52" s="69">
        <v>2013</v>
      </c>
      <c r="D52" s="70">
        <f t="shared" si="0"/>
        <v>26.95</v>
      </c>
      <c r="E52" s="70">
        <v>27.6</v>
      </c>
      <c r="F52" s="70">
        <v>28.5</v>
      </c>
      <c r="G52" s="70">
        <v>29.9</v>
      </c>
      <c r="H52" s="70">
        <v>27.9</v>
      </c>
      <c r="I52" s="70">
        <v>26.7</v>
      </c>
      <c r="J52" s="70">
        <v>25.4</v>
      </c>
      <c r="K52" s="70">
        <v>25.4</v>
      </c>
      <c r="L52" s="70">
        <v>25.6</v>
      </c>
      <c r="M52" s="70">
        <v>26.3</v>
      </c>
      <c r="N52" s="70">
        <v>26.7</v>
      </c>
      <c r="O52" s="70">
        <v>26.7</v>
      </c>
      <c r="P52" s="70">
        <v>26.7</v>
      </c>
      <c r="Q52" s="67"/>
    </row>
    <row r="53" spans="2:17" ht="29.2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7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29.25" customHeight="1">
      <c r="B55" s="51"/>
      <c r="C55" s="112" t="s">
        <v>65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8" customHeight="1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51"/>
      <c r="C59" s="109" t="s">
        <v>77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  <row r="1181" spans="3:17" ht="1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</sheetData>
  <sheetProtection/>
  <mergeCells count="13">
    <mergeCell ref="C54:P54"/>
    <mergeCell ref="C55:P55"/>
    <mergeCell ref="C57:P57"/>
    <mergeCell ref="C59:G59"/>
    <mergeCell ref="B3:M4"/>
    <mergeCell ref="C7:P7"/>
    <mergeCell ref="C9:C10"/>
    <mergeCell ref="D9:D10"/>
    <mergeCell ref="E9:P9"/>
    <mergeCell ref="C56:P56"/>
    <mergeCell ref="C58:G58"/>
    <mergeCell ref="C6:P6"/>
    <mergeCell ref="C53:P5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2.28125" style="0" customWidth="1"/>
    <col min="3" max="3" width="6.28125" style="0" bestFit="1" customWidth="1"/>
    <col min="4" max="4" width="9.851562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1.5" customHeight="1" thickTop="1">
      <c r="B6" s="49"/>
      <c r="C6" s="131" t="s">
        <v>66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70">
        <f>AVERAGE(E11:P11)</f>
        <v>27.891666666666666</v>
      </c>
      <c r="E11" s="70">
        <v>27.4</v>
      </c>
      <c r="F11" s="70">
        <v>28.8</v>
      </c>
      <c r="G11" s="70">
        <v>29.8</v>
      </c>
      <c r="H11" s="70">
        <v>28.7</v>
      </c>
      <c r="I11" s="70">
        <v>27</v>
      </c>
      <c r="J11" s="70">
        <v>26.9</v>
      </c>
      <c r="K11" s="70">
        <v>26.6</v>
      </c>
      <c r="L11" s="70">
        <v>27.2</v>
      </c>
      <c r="M11" s="70">
        <v>26.8</v>
      </c>
      <c r="N11" s="70">
        <v>27.7</v>
      </c>
      <c r="O11" s="70">
        <v>28.3</v>
      </c>
      <c r="P11" s="70">
        <v>29.5</v>
      </c>
      <c r="Q11" s="67"/>
    </row>
    <row r="12" spans="2:17" ht="15">
      <c r="B12" s="51"/>
      <c r="C12" s="69">
        <v>1973</v>
      </c>
      <c r="D12" s="70">
        <f aca="true" t="shared" si="0" ref="D12:D52">AVERAGE(E12:P12)</f>
        <v>28.36666666666666</v>
      </c>
      <c r="E12" s="70">
        <v>30</v>
      </c>
      <c r="F12" s="70">
        <v>31.5</v>
      </c>
      <c r="G12" s="70">
        <v>31</v>
      </c>
      <c r="H12" s="70">
        <v>30.4</v>
      </c>
      <c r="I12" s="70">
        <v>28.3</v>
      </c>
      <c r="J12" s="70">
        <v>26.5</v>
      </c>
      <c r="K12" s="70">
        <v>26.6</v>
      </c>
      <c r="L12" s="70">
        <v>26.6</v>
      </c>
      <c r="M12" s="70">
        <v>26</v>
      </c>
      <c r="N12" s="70">
        <v>27.9</v>
      </c>
      <c r="O12" s="70">
        <v>27.9</v>
      </c>
      <c r="P12" s="70">
        <v>27.7</v>
      </c>
      <c r="Q12" s="67"/>
    </row>
    <row r="13" spans="2:17" ht="15">
      <c r="B13" s="51"/>
      <c r="C13" s="69">
        <v>1974</v>
      </c>
      <c r="D13" s="70">
        <f t="shared" si="0"/>
        <v>28.066666666666666</v>
      </c>
      <c r="E13" s="70">
        <v>28</v>
      </c>
      <c r="F13" s="70">
        <v>29.7</v>
      </c>
      <c r="G13" s="70">
        <v>30.2</v>
      </c>
      <c r="H13" s="70">
        <v>29.6</v>
      </c>
      <c r="I13" s="70">
        <v>27.7</v>
      </c>
      <c r="J13" s="70">
        <v>28.1</v>
      </c>
      <c r="K13" s="70">
        <v>26.3</v>
      </c>
      <c r="L13" s="70">
        <v>26.7</v>
      </c>
      <c r="M13" s="70">
        <v>26.6</v>
      </c>
      <c r="N13" s="70">
        <v>27.6</v>
      </c>
      <c r="O13" s="70">
        <v>27.8</v>
      </c>
      <c r="P13" s="70">
        <v>28.5</v>
      </c>
      <c r="Q13" s="67"/>
    </row>
    <row r="14" spans="2:17" ht="15">
      <c r="B14" s="51"/>
      <c r="C14" s="69">
        <v>1975</v>
      </c>
      <c r="D14" s="70">
        <f t="shared" si="0"/>
        <v>27.791666666666668</v>
      </c>
      <c r="E14" s="70">
        <v>28.8</v>
      </c>
      <c r="F14" s="70">
        <v>29.7</v>
      </c>
      <c r="G14" s="70">
        <v>30.5</v>
      </c>
      <c r="H14" s="70">
        <v>30</v>
      </c>
      <c r="I14" s="70">
        <v>27.3</v>
      </c>
      <c r="J14" s="70">
        <v>26.6</v>
      </c>
      <c r="K14" s="70">
        <v>25.8</v>
      </c>
      <c r="L14" s="70">
        <v>26.1</v>
      </c>
      <c r="M14" s="70">
        <v>26.9</v>
      </c>
      <c r="N14" s="70">
        <v>27.1</v>
      </c>
      <c r="O14" s="70">
        <v>27.7</v>
      </c>
      <c r="P14" s="70">
        <v>27</v>
      </c>
      <c r="Q14" s="67"/>
    </row>
    <row r="15" spans="2:17" ht="15">
      <c r="B15" s="51"/>
      <c r="C15" s="69">
        <v>1976</v>
      </c>
      <c r="D15" s="70">
        <f t="shared" si="0"/>
        <v>27.758333333333336</v>
      </c>
      <c r="E15" s="70">
        <v>27.9</v>
      </c>
      <c r="F15" s="70">
        <v>29.4</v>
      </c>
      <c r="G15" s="70">
        <v>29.8</v>
      </c>
      <c r="H15" s="70">
        <v>28.2</v>
      </c>
      <c r="I15" s="70">
        <v>27.3</v>
      </c>
      <c r="J15" s="70">
        <v>25.8</v>
      </c>
      <c r="K15" s="70">
        <v>25.8</v>
      </c>
      <c r="L15" s="70">
        <v>26.6</v>
      </c>
      <c r="M15" s="70">
        <v>27.2</v>
      </c>
      <c r="N15" s="70">
        <v>28</v>
      </c>
      <c r="O15" s="70">
        <v>28.5</v>
      </c>
      <c r="P15" s="70">
        <v>28.6</v>
      </c>
      <c r="Q15" s="67"/>
    </row>
    <row r="16" spans="2:19" ht="15">
      <c r="B16" s="51"/>
      <c r="C16" s="69">
        <v>1977</v>
      </c>
      <c r="D16" s="70">
        <f t="shared" si="0"/>
        <v>28.183333333333337</v>
      </c>
      <c r="E16" s="70">
        <v>29.6</v>
      </c>
      <c r="F16" s="70">
        <v>31.1</v>
      </c>
      <c r="G16" s="70">
        <v>30.4</v>
      </c>
      <c r="H16" s="70">
        <v>30.6</v>
      </c>
      <c r="I16" s="70">
        <v>26.8</v>
      </c>
      <c r="J16" s="70">
        <v>26.2</v>
      </c>
      <c r="K16" s="70">
        <v>26.2</v>
      </c>
      <c r="L16" s="70">
        <v>26.8</v>
      </c>
      <c r="M16" s="70">
        <v>26.9</v>
      </c>
      <c r="N16" s="70">
        <v>27.4</v>
      </c>
      <c r="O16" s="70">
        <v>27.6</v>
      </c>
      <c r="P16" s="70">
        <v>28.6</v>
      </c>
      <c r="Q16" s="67"/>
      <c r="R16" s="2"/>
      <c r="S16" s="2"/>
    </row>
    <row r="17" spans="2:19" ht="15">
      <c r="B17" s="51"/>
      <c r="C17" s="69">
        <v>1978</v>
      </c>
      <c r="D17" s="70">
        <f t="shared" si="0"/>
        <v>28.01666666666667</v>
      </c>
      <c r="E17" s="70">
        <v>29.2</v>
      </c>
      <c r="F17" s="70">
        <v>31</v>
      </c>
      <c r="G17" s="70">
        <v>30.6</v>
      </c>
      <c r="H17" s="70">
        <v>27.9</v>
      </c>
      <c r="I17" s="70">
        <v>27.5</v>
      </c>
      <c r="J17" s="70">
        <v>26.2</v>
      </c>
      <c r="K17" s="70">
        <v>26.6</v>
      </c>
      <c r="L17" s="70">
        <v>25.7</v>
      </c>
      <c r="M17" s="70">
        <v>27</v>
      </c>
      <c r="N17" s="70">
        <v>27.6</v>
      </c>
      <c r="O17" s="70">
        <v>28.3</v>
      </c>
      <c r="P17" s="70">
        <v>28.6</v>
      </c>
      <c r="Q17" s="67"/>
      <c r="R17" s="2"/>
      <c r="S17" s="2"/>
    </row>
    <row r="18" spans="2:19" ht="15">
      <c r="B18" s="51"/>
      <c r="C18" s="69">
        <v>1979</v>
      </c>
      <c r="D18" s="70">
        <f t="shared" si="0"/>
        <v>28.075</v>
      </c>
      <c r="E18" s="70">
        <v>29.2</v>
      </c>
      <c r="F18" s="70">
        <v>30.7</v>
      </c>
      <c r="G18" s="70">
        <v>30.1</v>
      </c>
      <c r="H18" s="70">
        <v>28.3</v>
      </c>
      <c r="I18" s="70">
        <v>27.7</v>
      </c>
      <c r="J18" s="70">
        <v>25.6</v>
      </c>
      <c r="K18" s="70">
        <v>26.2</v>
      </c>
      <c r="L18" s="70">
        <v>27</v>
      </c>
      <c r="M18" s="70">
        <v>27.4</v>
      </c>
      <c r="N18" s="70">
        <v>27.6</v>
      </c>
      <c r="O18" s="70">
        <v>28.4</v>
      </c>
      <c r="P18" s="70">
        <v>28.7</v>
      </c>
      <c r="Q18" s="67"/>
      <c r="R18" s="2"/>
      <c r="S18" s="2"/>
    </row>
    <row r="19" spans="2:17" ht="15">
      <c r="B19" s="51"/>
      <c r="C19" s="69">
        <v>1980</v>
      </c>
      <c r="D19" s="70">
        <f t="shared" si="0"/>
        <v>28.233333333333334</v>
      </c>
      <c r="E19" s="70">
        <v>29.7</v>
      </c>
      <c r="F19" s="70">
        <v>30.5</v>
      </c>
      <c r="G19" s="70">
        <v>30.8</v>
      </c>
      <c r="H19" s="70">
        <v>29.9</v>
      </c>
      <c r="I19" s="70">
        <v>27.3</v>
      </c>
      <c r="J19" s="70">
        <v>26.8</v>
      </c>
      <c r="K19" s="70">
        <v>26.1</v>
      </c>
      <c r="L19" s="70">
        <v>26.8</v>
      </c>
      <c r="M19" s="70">
        <v>26.9</v>
      </c>
      <c r="N19" s="70">
        <v>27.3</v>
      </c>
      <c r="O19" s="70">
        <v>27.9</v>
      </c>
      <c r="P19" s="70">
        <v>28.8</v>
      </c>
      <c r="Q19" s="67"/>
    </row>
    <row r="20" spans="2:17" ht="15">
      <c r="B20" s="51"/>
      <c r="C20" s="69">
        <v>1981</v>
      </c>
      <c r="D20" s="70">
        <f t="shared" si="0"/>
        <v>27.883333333333336</v>
      </c>
      <c r="E20" s="70">
        <v>29.5</v>
      </c>
      <c r="F20" s="70">
        <v>29.5</v>
      </c>
      <c r="G20" s="70">
        <v>30.6</v>
      </c>
      <c r="H20" s="70">
        <v>27.8</v>
      </c>
      <c r="I20" s="70">
        <v>26.8</v>
      </c>
      <c r="J20" s="70">
        <v>26.3</v>
      </c>
      <c r="K20" s="70">
        <v>25.8</v>
      </c>
      <c r="L20" s="70">
        <v>26.6</v>
      </c>
      <c r="M20" s="70">
        <v>26.7</v>
      </c>
      <c r="N20" s="70">
        <v>27.4</v>
      </c>
      <c r="O20" s="70">
        <v>29</v>
      </c>
      <c r="P20" s="70">
        <v>28.6</v>
      </c>
      <c r="Q20" s="67"/>
    </row>
    <row r="21" spans="2:17" ht="15">
      <c r="B21" s="51"/>
      <c r="C21" s="69">
        <v>1982</v>
      </c>
      <c r="D21" s="70">
        <f t="shared" si="0"/>
        <v>27.925</v>
      </c>
      <c r="E21" s="70">
        <v>29.1</v>
      </c>
      <c r="F21" s="70">
        <v>30.4</v>
      </c>
      <c r="G21" s="70">
        <v>30.4</v>
      </c>
      <c r="H21" s="70">
        <v>27.7</v>
      </c>
      <c r="I21" s="70">
        <v>27.1</v>
      </c>
      <c r="J21" s="70">
        <v>26.7</v>
      </c>
      <c r="K21" s="70">
        <v>26.4</v>
      </c>
      <c r="L21" s="70">
        <v>26.5</v>
      </c>
      <c r="M21" s="70">
        <v>26.7</v>
      </c>
      <c r="N21" s="70">
        <v>27.3</v>
      </c>
      <c r="O21" s="70">
        <v>28.1</v>
      </c>
      <c r="P21" s="70">
        <v>28.7</v>
      </c>
      <c r="Q21" s="67"/>
    </row>
    <row r="22" spans="2:17" ht="15">
      <c r="B22" s="51"/>
      <c r="C22" s="69">
        <v>1983</v>
      </c>
      <c r="D22" s="70">
        <f t="shared" si="0"/>
        <v>28.141666666666662</v>
      </c>
      <c r="E22" s="70">
        <v>29.9</v>
      </c>
      <c r="F22" s="70">
        <v>30.2</v>
      </c>
      <c r="G22" s="70">
        <v>31</v>
      </c>
      <c r="H22" s="70">
        <v>29.1</v>
      </c>
      <c r="I22" s="70">
        <v>27.2</v>
      </c>
      <c r="J22" s="70">
        <v>26.7</v>
      </c>
      <c r="K22" s="70">
        <v>26.7</v>
      </c>
      <c r="L22" s="70">
        <v>26.6</v>
      </c>
      <c r="M22" s="70">
        <v>27</v>
      </c>
      <c r="N22" s="70">
        <v>27.1</v>
      </c>
      <c r="O22" s="70">
        <v>28.2</v>
      </c>
      <c r="P22" s="70">
        <v>28</v>
      </c>
      <c r="Q22" s="67"/>
    </row>
    <row r="23" spans="2:17" ht="15">
      <c r="B23" s="51"/>
      <c r="C23" s="69">
        <v>1984</v>
      </c>
      <c r="D23" s="70">
        <f t="shared" si="0"/>
        <v>28.108333333333338</v>
      </c>
      <c r="E23" s="70">
        <v>28.1</v>
      </c>
      <c r="F23" s="70">
        <v>29.7</v>
      </c>
      <c r="G23" s="70">
        <v>31.2</v>
      </c>
      <c r="H23" s="70">
        <v>30.2</v>
      </c>
      <c r="I23" s="70">
        <v>29.2</v>
      </c>
      <c r="J23" s="70">
        <v>26.3</v>
      </c>
      <c r="K23" s="70">
        <v>26.3</v>
      </c>
      <c r="L23" s="70">
        <v>26.4</v>
      </c>
      <c r="M23" s="70">
        <v>26.5</v>
      </c>
      <c r="N23" s="70">
        <v>27.6</v>
      </c>
      <c r="O23" s="70">
        <v>27.8</v>
      </c>
      <c r="P23" s="70">
        <v>28</v>
      </c>
      <c r="Q23" s="67"/>
    </row>
    <row r="24" spans="2:17" ht="15">
      <c r="B24" s="51"/>
      <c r="C24" s="69">
        <v>1985</v>
      </c>
      <c r="D24" s="70">
        <f t="shared" si="0"/>
        <v>27.65833333333333</v>
      </c>
      <c r="E24" s="70">
        <v>28.1</v>
      </c>
      <c r="F24" s="70">
        <v>29.7</v>
      </c>
      <c r="G24" s="70">
        <v>30.6</v>
      </c>
      <c r="H24" s="70">
        <v>30</v>
      </c>
      <c r="I24" s="70">
        <v>27.1</v>
      </c>
      <c r="J24" s="70">
        <v>25.6</v>
      </c>
      <c r="K24" s="70">
        <v>26</v>
      </c>
      <c r="L24" s="70">
        <v>25.7</v>
      </c>
      <c r="M24" s="70">
        <v>26.9</v>
      </c>
      <c r="N24" s="70">
        <v>27.2</v>
      </c>
      <c r="O24" s="70">
        <v>27.3</v>
      </c>
      <c r="P24" s="70">
        <v>27.7</v>
      </c>
      <c r="Q24" s="67"/>
    </row>
    <row r="25" spans="2:17" ht="15">
      <c r="B25" s="51"/>
      <c r="C25" s="69">
        <v>1986</v>
      </c>
      <c r="D25" s="70">
        <f t="shared" si="0"/>
        <v>27.649999999999995</v>
      </c>
      <c r="E25" s="70">
        <v>28.7</v>
      </c>
      <c r="F25" s="70">
        <v>29</v>
      </c>
      <c r="G25" s="70">
        <v>30.5</v>
      </c>
      <c r="H25" s="70">
        <v>28.7</v>
      </c>
      <c r="I25" s="70">
        <v>27.3</v>
      </c>
      <c r="J25" s="70">
        <v>26.1</v>
      </c>
      <c r="K25" s="70">
        <v>25.5</v>
      </c>
      <c r="L25" s="70">
        <v>26.6</v>
      </c>
      <c r="M25" s="70">
        <v>27</v>
      </c>
      <c r="N25" s="70">
        <v>27</v>
      </c>
      <c r="O25" s="70">
        <v>27.4</v>
      </c>
      <c r="P25" s="70">
        <v>28</v>
      </c>
      <c r="Q25" s="67"/>
    </row>
    <row r="26" spans="2:17" ht="15">
      <c r="B26" s="51"/>
      <c r="C26" s="69">
        <v>1987</v>
      </c>
      <c r="D26" s="70">
        <f t="shared" si="0"/>
        <v>28.224999999999998</v>
      </c>
      <c r="E26" s="70">
        <v>28.7</v>
      </c>
      <c r="F26" s="70">
        <v>30.1</v>
      </c>
      <c r="G26" s="70">
        <v>30.5</v>
      </c>
      <c r="H26" s="70">
        <v>29.3</v>
      </c>
      <c r="I26" s="70">
        <v>27.3</v>
      </c>
      <c r="J26" s="70">
        <v>26.4</v>
      </c>
      <c r="K26" s="70">
        <v>26.7</v>
      </c>
      <c r="L26" s="70">
        <v>26.8</v>
      </c>
      <c r="M26" s="70">
        <v>27.7</v>
      </c>
      <c r="N26" s="70">
        <v>27.9</v>
      </c>
      <c r="O26" s="70">
        <v>28.6</v>
      </c>
      <c r="P26" s="70">
        <v>28.7</v>
      </c>
      <c r="Q26" s="67"/>
    </row>
    <row r="27" spans="2:17" ht="15">
      <c r="B27" s="51"/>
      <c r="C27" s="69">
        <v>1988</v>
      </c>
      <c r="D27" s="70">
        <f t="shared" si="0"/>
        <v>28.066666666666666</v>
      </c>
      <c r="E27" s="70">
        <v>29.3</v>
      </c>
      <c r="F27" s="70">
        <v>30.6</v>
      </c>
      <c r="G27" s="70">
        <v>31.6</v>
      </c>
      <c r="H27" s="70">
        <v>30.5</v>
      </c>
      <c r="I27" s="70">
        <v>28</v>
      </c>
      <c r="J27" s="70">
        <v>26</v>
      </c>
      <c r="K27" s="70">
        <v>25.3</v>
      </c>
      <c r="L27" s="70">
        <v>26.4</v>
      </c>
      <c r="M27" s="70">
        <v>26.6</v>
      </c>
      <c r="N27" s="70">
        <v>27.2</v>
      </c>
      <c r="O27" s="70">
        <v>27.5</v>
      </c>
      <c r="P27" s="70">
        <v>27.8</v>
      </c>
      <c r="Q27" s="67"/>
    </row>
    <row r="28" spans="2:17" ht="15">
      <c r="B28" s="51"/>
      <c r="C28" s="69">
        <v>1989</v>
      </c>
      <c r="D28" s="70">
        <f t="shared" si="0"/>
        <v>27.933333333333326</v>
      </c>
      <c r="E28" s="70">
        <v>28.7</v>
      </c>
      <c r="F28" s="70">
        <v>29.9</v>
      </c>
      <c r="G28" s="70">
        <v>30.6</v>
      </c>
      <c r="H28" s="70">
        <v>29.2</v>
      </c>
      <c r="I28" s="70">
        <v>27.5</v>
      </c>
      <c r="J28" s="70">
        <v>26.3</v>
      </c>
      <c r="K28" s="70">
        <v>26.1</v>
      </c>
      <c r="L28" s="70">
        <v>26.5</v>
      </c>
      <c r="M28" s="70">
        <v>26.9</v>
      </c>
      <c r="N28" s="70">
        <v>27.4</v>
      </c>
      <c r="O28" s="70">
        <v>27.9</v>
      </c>
      <c r="P28" s="70">
        <v>28.2</v>
      </c>
      <c r="Q28" s="67"/>
    </row>
    <row r="29" spans="2:17" ht="15">
      <c r="B29" s="51"/>
      <c r="C29" s="69">
        <v>1990</v>
      </c>
      <c r="D29" s="70">
        <f t="shared" si="0"/>
        <v>27.933333333333334</v>
      </c>
      <c r="E29" s="70">
        <v>28.9</v>
      </c>
      <c r="F29" s="70">
        <v>30</v>
      </c>
      <c r="G29" s="70">
        <v>30.7</v>
      </c>
      <c r="H29" s="70">
        <v>29.2</v>
      </c>
      <c r="I29" s="70">
        <v>27.5</v>
      </c>
      <c r="J29" s="70">
        <v>26.3</v>
      </c>
      <c r="K29" s="70">
        <v>26.1</v>
      </c>
      <c r="L29" s="70">
        <v>26.5</v>
      </c>
      <c r="M29" s="70">
        <v>26</v>
      </c>
      <c r="N29" s="70">
        <v>27.9</v>
      </c>
      <c r="O29" s="70">
        <v>27.9</v>
      </c>
      <c r="P29" s="70">
        <v>28.2</v>
      </c>
      <c r="Q29" s="67"/>
    </row>
    <row r="30" spans="2:17" ht="15">
      <c r="B30" s="51"/>
      <c r="C30" s="69">
        <v>1991</v>
      </c>
      <c r="D30" s="70">
        <f t="shared" si="0"/>
        <v>28.041666666666668</v>
      </c>
      <c r="E30" s="70">
        <v>28.9</v>
      </c>
      <c r="F30" s="70">
        <v>30.5</v>
      </c>
      <c r="G30" s="70">
        <v>30.1</v>
      </c>
      <c r="H30" s="70">
        <v>28.5</v>
      </c>
      <c r="I30" s="70">
        <v>28.6</v>
      </c>
      <c r="J30" s="70">
        <v>27.1</v>
      </c>
      <c r="K30" s="70">
        <v>26</v>
      </c>
      <c r="L30" s="70">
        <v>25.9</v>
      </c>
      <c r="M30" s="70">
        <v>27</v>
      </c>
      <c r="N30" s="70">
        <v>27.4</v>
      </c>
      <c r="O30" s="70">
        <v>28.1</v>
      </c>
      <c r="P30" s="70">
        <v>28.4</v>
      </c>
      <c r="Q30" s="67"/>
    </row>
    <row r="31" spans="2:17" ht="15">
      <c r="B31" s="51"/>
      <c r="C31" s="69">
        <v>1992</v>
      </c>
      <c r="D31" s="70">
        <f t="shared" si="0"/>
        <v>28.566666666666666</v>
      </c>
      <c r="E31" s="70">
        <v>29.4</v>
      </c>
      <c r="F31" s="70">
        <v>30.9</v>
      </c>
      <c r="G31" s="70">
        <v>31.7</v>
      </c>
      <c r="H31" s="70">
        <v>30.5</v>
      </c>
      <c r="I31" s="70">
        <v>28</v>
      </c>
      <c r="J31" s="70">
        <v>27.1</v>
      </c>
      <c r="K31" s="70">
        <v>26.6</v>
      </c>
      <c r="L31" s="70">
        <v>26.4</v>
      </c>
      <c r="M31" s="70">
        <v>27.5</v>
      </c>
      <c r="N31" s="70">
        <v>27.9</v>
      </c>
      <c r="O31" s="70">
        <v>27.7</v>
      </c>
      <c r="P31" s="70">
        <v>29.1</v>
      </c>
      <c r="Q31" s="67"/>
    </row>
    <row r="32" spans="2:17" ht="15">
      <c r="B32" s="51"/>
      <c r="C32" s="69">
        <v>1993</v>
      </c>
      <c r="D32" s="70">
        <f t="shared" si="0"/>
        <v>28.083333333333332</v>
      </c>
      <c r="E32" s="70">
        <v>28.9</v>
      </c>
      <c r="F32" s="70">
        <v>30.5</v>
      </c>
      <c r="G32" s="70">
        <v>29.6</v>
      </c>
      <c r="H32" s="70">
        <v>28.5</v>
      </c>
      <c r="I32" s="70">
        <v>27.4</v>
      </c>
      <c r="J32" s="70">
        <v>26.4</v>
      </c>
      <c r="K32" s="70">
        <v>26.7</v>
      </c>
      <c r="L32" s="70">
        <v>26.7</v>
      </c>
      <c r="M32" s="70">
        <v>27.5</v>
      </c>
      <c r="N32" s="70">
        <v>28</v>
      </c>
      <c r="O32" s="70">
        <v>28</v>
      </c>
      <c r="P32" s="70">
        <v>28.8</v>
      </c>
      <c r="Q32" s="67"/>
    </row>
    <row r="33" spans="2:17" ht="15">
      <c r="B33" s="51"/>
      <c r="C33" s="69">
        <v>1994</v>
      </c>
      <c r="D33" s="70">
        <f t="shared" si="0"/>
        <v>28.21666666666667</v>
      </c>
      <c r="E33" s="70">
        <v>29.2</v>
      </c>
      <c r="F33" s="70">
        <v>30.2</v>
      </c>
      <c r="G33" s="70">
        <v>30.7</v>
      </c>
      <c r="H33" s="70">
        <v>29.3</v>
      </c>
      <c r="I33" s="70">
        <v>27.3</v>
      </c>
      <c r="J33" s="70">
        <v>26.9</v>
      </c>
      <c r="K33" s="70">
        <v>26.2</v>
      </c>
      <c r="L33" s="70">
        <v>26.3</v>
      </c>
      <c r="M33" s="70">
        <v>27.4</v>
      </c>
      <c r="N33" s="70">
        <v>28</v>
      </c>
      <c r="O33" s="70">
        <v>28.3</v>
      </c>
      <c r="P33" s="70">
        <v>28.8</v>
      </c>
      <c r="Q33" s="67"/>
    </row>
    <row r="34" spans="2:17" ht="15">
      <c r="B34" s="51"/>
      <c r="C34" s="69">
        <v>1995</v>
      </c>
      <c r="D34" s="70">
        <f t="shared" si="0"/>
        <v>28.591666666666665</v>
      </c>
      <c r="E34" s="70">
        <v>29.3</v>
      </c>
      <c r="F34" s="70">
        <v>30.9</v>
      </c>
      <c r="G34" s="70">
        <v>30.6</v>
      </c>
      <c r="H34" s="70">
        <v>29.7</v>
      </c>
      <c r="I34" s="70">
        <v>28.4</v>
      </c>
      <c r="J34" s="70">
        <v>26.8</v>
      </c>
      <c r="K34" s="70">
        <v>27</v>
      </c>
      <c r="L34" s="70">
        <v>27.3</v>
      </c>
      <c r="M34" s="70">
        <v>27.8</v>
      </c>
      <c r="N34" s="70">
        <v>27.9</v>
      </c>
      <c r="O34" s="70">
        <v>28.2</v>
      </c>
      <c r="P34" s="70">
        <v>29.2</v>
      </c>
      <c r="Q34" s="67"/>
    </row>
    <row r="35" spans="2:17" ht="15">
      <c r="B35" s="51"/>
      <c r="C35" s="69">
        <v>1996</v>
      </c>
      <c r="D35" s="70">
        <f t="shared" si="0"/>
        <v>28.191666666666666</v>
      </c>
      <c r="E35" s="70">
        <v>29.3</v>
      </c>
      <c r="F35" s="70">
        <v>29.6</v>
      </c>
      <c r="G35" s="70">
        <v>31</v>
      </c>
      <c r="H35" s="70">
        <v>30.5</v>
      </c>
      <c r="I35" s="70">
        <v>27.6</v>
      </c>
      <c r="J35" s="70">
        <v>25.9</v>
      </c>
      <c r="K35" s="70">
        <v>26.1</v>
      </c>
      <c r="L35" s="70">
        <v>26.9</v>
      </c>
      <c r="M35" s="70">
        <v>27.1</v>
      </c>
      <c r="N35" s="70">
        <v>27.8</v>
      </c>
      <c r="O35" s="70">
        <v>28.1</v>
      </c>
      <c r="P35" s="70">
        <v>28.4</v>
      </c>
      <c r="Q35" s="67"/>
    </row>
    <row r="36" spans="2:17" ht="15">
      <c r="B36" s="51"/>
      <c r="C36" s="69">
        <v>1997</v>
      </c>
      <c r="D36" s="70">
        <f t="shared" si="0"/>
        <v>28.53333333333333</v>
      </c>
      <c r="E36" s="70">
        <v>29.2</v>
      </c>
      <c r="F36" s="70">
        <v>29.2</v>
      </c>
      <c r="G36" s="70">
        <v>30.9</v>
      </c>
      <c r="H36" s="70">
        <v>29.7</v>
      </c>
      <c r="I36" s="70">
        <v>27.6</v>
      </c>
      <c r="J36" s="70">
        <v>27.4</v>
      </c>
      <c r="K36" s="70">
        <v>26.1</v>
      </c>
      <c r="L36" s="70">
        <v>26.9</v>
      </c>
      <c r="M36" s="70">
        <v>27.5</v>
      </c>
      <c r="N36" s="70">
        <v>28.7</v>
      </c>
      <c r="O36" s="70">
        <v>28.9</v>
      </c>
      <c r="P36" s="70">
        <v>30.3</v>
      </c>
      <c r="Q36" s="67"/>
    </row>
    <row r="37" spans="2:17" ht="15">
      <c r="B37" s="51"/>
      <c r="C37" s="69">
        <v>1998</v>
      </c>
      <c r="D37" s="70">
        <f t="shared" si="0"/>
        <v>29.00833333333333</v>
      </c>
      <c r="E37" s="70">
        <v>31.7</v>
      </c>
      <c r="F37" s="70">
        <v>32.1</v>
      </c>
      <c r="G37" s="70">
        <v>31.7</v>
      </c>
      <c r="H37" s="70">
        <v>29.4</v>
      </c>
      <c r="I37" s="70">
        <v>27.5</v>
      </c>
      <c r="J37" s="70">
        <v>26.8</v>
      </c>
      <c r="K37" s="70">
        <v>27.1</v>
      </c>
      <c r="L37" s="70">
        <v>27.5</v>
      </c>
      <c r="M37" s="70">
        <v>27.9</v>
      </c>
      <c r="N37" s="70">
        <v>28.5</v>
      </c>
      <c r="O37" s="70">
        <v>28.7</v>
      </c>
      <c r="P37" s="70">
        <v>29.2</v>
      </c>
      <c r="Q37" s="67"/>
    </row>
    <row r="38" spans="2:17" ht="15">
      <c r="B38" s="51"/>
      <c r="C38" s="69">
        <v>1999</v>
      </c>
      <c r="D38" s="70">
        <f t="shared" si="0"/>
        <v>28.24166666666666</v>
      </c>
      <c r="E38" s="70">
        <v>29.2</v>
      </c>
      <c r="F38" s="70">
        <v>29.2</v>
      </c>
      <c r="G38" s="70">
        <v>30.4</v>
      </c>
      <c r="H38" s="70">
        <v>27.9</v>
      </c>
      <c r="I38" s="70">
        <v>28.2</v>
      </c>
      <c r="J38" s="70">
        <v>27.2</v>
      </c>
      <c r="K38" s="70">
        <v>26.5</v>
      </c>
      <c r="L38" s="70">
        <v>26.4</v>
      </c>
      <c r="M38" s="70">
        <v>27.3</v>
      </c>
      <c r="N38" s="70">
        <v>27.8</v>
      </c>
      <c r="O38" s="70">
        <v>29.4</v>
      </c>
      <c r="P38" s="70">
        <v>29.4</v>
      </c>
      <c r="Q38" s="67"/>
    </row>
    <row r="39" spans="2:17" ht="15">
      <c r="B39" s="51"/>
      <c r="C39" s="69">
        <v>2000</v>
      </c>
      <c r="D39" s="70">
        <f t="shared" si="0"/>
        <v>28.766666666666662</v>
      </c>
      <c r="E39" s="70">
        <v>29.4</v>
      </c>
      <c r="F39" s="70">
        <v>30.2</v>
      </c>
      <c r="G39" s="70">
        <v>30.7</v>
      </c>
      <c r="H39" s="70">
        <v>30.1</v>
      </c>
      <c r="I39" s="70">
        <v>28.2</v>
      </c>
      <c r="J39" s="70">
        <v>27.6</v>
      </c>
      <c r="K39" s="70">
        <v>27.3</v>
      </c>
      <c r="L39" s="70">
        <v>27.6</v>
      </c>
      <c r="M39" s="70">
        <v>27.8</v>
      </c>
      <c r="N39" s="70">
        <v>28.2</v>
      </c>
      <c r="O39" s="70">
        <v>29.2</v>
      </c>
      <c r="P39" s="70">
        <v>28.9</v>
      </c>
      <c r="Q39" s="67"/>
    </row>
    <row r="40" spans="2:17" ht="15">
      <c r="B40" s="51"/>
      <c r="C40" s="69">
        <v>2001</v>
      </c>
      <c r="D40" s="70">
        <f t="shared" si="0"/>
        <v>28.991666666666664</v>
      </c>
      <c r="E40" s="70">
        <v>29.6</v>
      </c>
      <c r="F40" s="70">
        <v>30.1</v>
      </c>
      <c r="G40" s="70">
        <v>31</v>
      </c>
      <c r="H40" s="70">
        <v>30.9</v>
      </c>
      <c r="I40" s="70">
        <v>28.1</v>
      </c>
      <c r="J40" s="70">
        <v>26.9</v>
      </c>
      <c r="K40" s="70">
        <v>27.2</v>
      </c>
      <c r="L40" s="70">
        <v>27.6</v>
      </c>
      <c r="M40" s="70">
        <v>28.2</v>
      </c>
      <c r="N40" s="70">
        <v>29.2</v>
      </c>
      <c r="O40" s="70">
        <v>29.8</v>
      </c>
      <c r="P40" s="70">
        <v>29.3</v>
      </c>
      <c r="Q40" s="67"/>
    </row>
    <row r="41" spans="2:17" ht="15">
      <c r="B41" s="51"/>
      <c r="C41" s="69">
        <v>2002</v>
      </c>
      <c r="D41" s="70">
        <f t="shared" si="0"/>
        <v>29.049999999999997</v>
      </c>
      <c r="E41" s="70">
        <v>30</v>
      </c>
      <c r="F41" s="70">
        <v>31.5</v>
      </c>
      <c r="G41" s="70">
        <v>30.7</v>
      </c>
      <c r="H41" s="70">
        <v>29.7</v>
      </c>
      <c r="I41" s="70">
        <v>28.8</v>
      </c>
      <c r="J41" s="70">
        <v>26.6</v>
      </c>
      <c r="K41" s="70">
        <v>27.7</v>
      </c>
      <c r="L41" s="70">
        <v>27.8</v>
      </c>
      <c r="M41" s="70">
        <v>28.4</v>
      </c>
      <c r="N41" s="70">
        <v>29.1</v>
      </c>
      <c r="O41" s="70">
        <v>28.9</v>
      </c>
      <c r="P41" s="70">
        <v>29.4</v>
      </c>
      <c r="Q41" s="67"/>
    </row>
    <row r="42" spans="2:17" ht="15">
      <c r="B42" s="51"/>
      <c r="C42" s="69">
        <v>2003</v>
      </c>
      <c r="D42" s="70">
        <f t="shared" si="0"/>
        <v>29.075000000000003</v>
      </c>
      <c r="E42" s="70">
        <v>31.1</v>
      </c>
      <c r="F42" s="70">
        <v>31.9</v>
      </c>
      <c r="G42" s="70">
        <v>32</v>
      </c>
      <c r="H42" s="70">
        <v>29.8</v>
      </c>
      <c r="I42" s="70">
        <v>28.1</v>
      </c>
      <c r="J42" s="70">
        <v>27.2</v>
      </c>
      <c r="K42" s="70">
        <v>26.3</v>
      </c>
      <c r="L42" s="70">
        <v>27.6</v>
      </c>
      <c r="M42" s="70">
        <v>27.8</v>
      </c>
      <c r="N42" s="70">
        <v>28.6</v>
      </c>
      <c r="O42" s="70">
        <v>29</v>
      </c>
      <c r="P42" s="70">
        <v>29.5</v>
      </c>
      <c r="Q42" s="67"/>
    </row>
    <row r="43" spans="2:17" ht="15">
      <c r="B43" s="51"/>
      <c r="C43" s="69">
        <v>2004</v>
      </c>
      <c r="D43" s="70">
        <f t="shared" si="0"/>
        <v>28.90833333333333</v>
      </c>
      <c r="E43" s="70">
        <v>30</v>
      </c>
      <c r="F43" s="70">
        <v>31.1</v>
      </c>
      <c r="G43" s="70">
        <v>31.8</v>
      </c>
      <c r="H43" s="70">
        <v>29.8</v>
      </c>
      <c r="I43" s="70">
        <v>27.8</v>
      </c>
      <c r="J43" s="70">
        <v>27.1</v>
      </c>
      <c r="K43" s="70">
        <v>27.2</v>
      </c>
      <c r="L43" s="70">
        <v>27.2</v>
      </c>
      <c r="M43" s="70">
        <v>28.1</v>
      </c>
      <c r="N43" s="70">
        <v>28.8</v>
      </c>
      <c r="O43" s="70">
        <v>28.8</v>
      </c>
      <c r="P43" s="70">
        <v>29.2</v>
      </c>
      <c r="Q43" s="67"/>
    </row>
    <row r="44" spans="2:17" ht="15">
      <c r="B44" s="51"/>
      <c r="C44" s="69">
        <v>2005</v>
      </c>
      <c r="D44" s="70">
        <f t="shared" si="0"/>
        <v>28.99166666666666</v>
      </c>
      <c r="E44" s="70">
        <v>29.7</v>
      </c>
      <c r="F44" s="70">
        <v>30.5</v>
      </c>
      <c r="G44" s="70">
        <v>32.9</v>
      </c>
      <c r="H44" s="70">
        <v>29.5</v>
      </c>
      <c r="I44" s="70">
        <v>28.2</v>
      </c>
      <c r="J44" s="70">
        <v>27.5</v>
      </c>
      <c r="K44" s="70">
        <v>27.2</v>
      </c>
      <c r="L44" s="70">
        <v>27.4</v>
      </c>
      <c r="M44" s="70">
        <v>28.2</v>
      </c>
      <c r="N44" s="70">
        <v>28.9</v>
      </c>
      <c r="O44" s="70">
        <v>28.7</v>
      </c>
      <c r="P44" s="70">
        <v>29.2</v>
      </c>
      <c r="Q44" s="67"/>
    </row>
    <row r="45" spans="2:17" ht="15">
      <c r="B45" s="51"/>
      <c r="C45" s="69">
        <v>2006</v>
      </c>
      <c r="D45" s="70">
        <f t="shared" si="0"/>
        <v>28.900000000000002</v>
      </c>
      <c r="E45" s="70">
        <v>29.5</v>
      </c>
      <c r="F45" s="70">
        <v>30.4</v>
      </c>
      <c r="G45" s="70">
        <v>30.8</v>
      </c>
      <c r="H45" s="70">
        <v>30.4</v>
      </c>
      <c r="I45" s="70">
        <v>27.5</v>
      </c>
      <c r="J45" s="70">
        <v>27.2</v>
      </c>
      <c r="K45" s="70">
        <v>26.8</v>
      </c>
      <c r="L45" s="70">
        <v>27.9</v>
      </c>
      <c r="M45" s="70">
        <v>28.8</v>
      </c>
      <c r="N45" s="70">
        <v>28.7</v>
      </c>
      <c r="O45" s="70">
        <v>29.2</v>
      </c>
      <c r="P45" s="70">
        <v>29.6</v>
      </c>
      <c r="Q45" s="67"/>
    </row>
    <row r="46" spans="2:17" ht="15">
      <c r="B46" s="51"/>
      <c r="C46" s="69">
        <v>2007</v>
      </c>
      <c r="D46" s="70">
        <f t="shared" si="0"/>
        <v>28.8</v>
      </c>
      <c r="E46" s="70">
        <v>30.4</v>
      </c>
      <c r="F46" s="70">
        <v>31.4</v>
      </c>
      <c r="G46" s="70">
        <v>30.8</v>
      </c>
      <c r="H46" s="70">
        <v>29.4</v>
      </c>
      <c r="I46" s="70">
        <v>27.9</v>
      </c>
      <c r="J46" s="70">
        <v>27.3</v>
      </c>
      <c r="K46" s="70">
        <v>27.4</v>
      </c>
      <c r="L46" s="70">
        <v>27.3</v>
      </c>
      <c r="M46" s="70">
        <v>27.8</v>
      </c>
      <c r="N46" s="70">
        <v>27.9</v>
      </c>
      <c r="O46" s="70">
        <v>29</v>
      </c>
      <c r="P46" s="70">
        <v>29</v>
      </c>
      <c r="Q46" s="67"/>
    </row>
    <row r="47" spans="2:17" ht="15">
      <c r="B47" s="51"/>
      <c r="C47" s="69">
        <v>2008</v>
      </c>
      <c r="D47" s="70">
        <f t="shared" si="0"/>
        <v>28.808333333333337</v>
      </c>
      <c r="E47" s="70">
        <v>29.4</v>
      </c>
      <c r="F47" s="70">
        <v>30</v>
      </c>
      <c r="G47" s="70">
        <v>31</v>
      </c>
      <c r="H47" s="70">
        <v>30.4</v>
      </c>
      <c r="I47" s="70">
        <v>28</v>
      </c>
      <c r="J47" s="70">
        <v>27.6</v>
      </c>
      <c r="K47" s="70">
        <v>27.1</v>
      </c>
      <c r="L47" s="70">
        <v>27.5</v>
      </c>
      <c r="M47" s="70">
        <v>28.1</v>
      </c>
      <c r="N47" s="70">
        <v>28.6</v>
      </c>
      <c r="O47" s="70">
        <v>28.9</v>
      </c>
      <c r="P47" s="70">
        <v>29.1</v>
      </c>
      <c r="Q47" s="67"/>
    </row>
    <row r="48" spans="2:17" ht="15">
      <c r="B48" s="51"/>
      <c r="C48" s="69">
        <v>2009</v>
      </c>
      <c r="D48" s="70">
        <f t="shared" si="0"/>
        <v>29.441666666666663</v>
      </c>
      <c r="E48" s="70">
        <v>29.7</v>
      </c>
      <c r="F48" s="70">
        <v>30.7</v>
      </c>
      <c r="G48" s="70">
        <v>30.2</v>
      </c>
      <c r="H48" s="70">
        <v>30.6</v>
      </c>
      <c r="I48" s="70">
        <v>29.7</v>
      </c>
      <c r="J48" s="70">
        <v>28.1</v>
      </c>
      <c r="K48" s="70">
        <v>27.6</v>
      </c>
      <c r="L48" s="70">
        <v>28.2</v>
      </c>
      <c r="M48" s="70">
        <v>28.8</v>
      </c>
      <c r="N48" s="70">
        <v>29.2</v>
      </c>
      <c r="O48" s="70">
        <v>30.2</v>
      </c>
      <c r="P48" s="70">
        <v>30.3</v>
      </c>
      <c r="Q48" s="67"/>
    </row>
    <row r="49" spans="2:17" ht="15">
      <c r="B49" s="51"/>
      <c r="C49" s="69">
        <v>2010</v>
      </c>
      <c r="D49" s="70">
        <f t="shared" si="0"/>
        <v>28.99166666666667</v>
      </c>
      <c r="E49" s="70">
        <v>30.8</v>
      </c>
      <c r="F49" s="70">
        <v>32.2</v>
      </c>
      <c r="G49" s="70">
        <v>31.5</v>
      </c>
      <c r="H49" s="70">
        <v>28.4</v>
      </c>
      <c r="I49" s="70">
        <v>28.6</v>
      </c>
      <c r="J49" s="70">
        <v>27.7</v>
      </c>
      <c r="K49" s="70">
        <v>27.3</v>
      </c>
      <c r="L49" s="70">
        <v>27.4</v>
      </c>
      <c r="M49" s="70">
        <v>28.2</v>
      </c>
      <c r="N49" s="70">
        <v>28.9</v>
      </c>
      <c r="O49" s="70">
        <v>28.3</v>
      </c>
      <c r="P49" s="70">
        <v>28.6</v>
      </c>
      <c r="Q49" s="67"/>
    </row>
    <row r="50" spans="2:17" ht="15">
      <c r="B50" s="51"/>
      <c r="C50" s="69">
        <v>2011</v>
      </c>
      <c r="D50" s="70">
        <f t="shared" si="0"/>
        <v>28.491666666666664</v>
      </c>
      <c r="E50" s="70">
        <v>29.2</v>
      </c>
      <c r="F50" s="70">
        <v>30.4</v>
      </c>
      <c r="G50" s="70">
        <v>29.9</v>
      </c>
      <c r="H50" s="70">
        <v>29</v>
      </c>
      <c r="I50" s="70">
        <v>27.5</v>
      </c>
      <c r="J50" s="70">
        <v>27.5</v>
      </c>
      <c r="K50" s="70">
        <v>26.9</v>
      </c>
      <c r="L50" s="70">
        <v>27.7</v>
      </c>
      <c r="M50" s="70">
        <v>28.1</v>
      </c>
      <c r="N50" s="70">
        <v>28.6</v>
      </c>
      <c r="O50" s="70">
        <v>28.4</v>
      </c>
      <c r="P50" s="70">
        <v>28.7</v>
      </c>
      <c r="Q50" s="67"/>
    </row>
    <row r="51" spans="2:17" ht="15">
      <c r="B51" s="51"/>
      <c r="C51" s="69">
        <v>2012</v>
      </c>
      <c r="D51" s="70">
        <f t="shared" si="0"/>
        <v>28.39166666666667</v>
      </c>
      <c r="E51" s="70">
        <v>29.1</v>
      </c>
      <c r="F51" s="70">
        <v>29.6</v>
      </c>
      <c r="G51" s="70">
        <v>29.2</v>
      </c>
      <c r="H51" s="70">
        <v>28.3</v>
      </c>
      <c r="I51" s="70">
        <v>28</v>
      </c>
      <c r="J51" s="70">
        <v>27.3</v>
      </c>
      <c r="K51" s="70">
        <v>26.5</v>
      </c>
      <c r="L51" s="70">
        <v>27.2</v>
      </c>
      <c r="M51" s="70">
        <v>27.8</v>
      </c>
      <c r="N51" s="70">
        <v>28.1</v>
      </c>
      <c r="O51" s="70">
        <v>29.8</v>
      </c>
      <c r="P51" s="70">
        <v>29.8</v>
      </c>
      <c r="Q51" s="67"/>
    </row>
    <row r="52" spans="2:17" ht="15">
      <c r="B52" s="51"/>
      <c r="C52" s="69">
        <v>2013</v>
      </c>
      <c r="D52" s="70">
        <f t="shared" si="0"/>
        <v>28.958333333333332</v>
      </c>
      <c r="E52" s="70">
        <v>30.5</v>
      </c>
      <c r="F52" s="70">
        <v>30.8</v>
      </c>
      <c r="G52" s="70">
        <v>31.4</v>
      </c>
      <c r="H52" s="70">
        <v>30</v>
      </c>
      <c r="I52" s="70">
        <v>28.1</v>
      </c>
      <c r="J52" s="70">
        <v>27.9</v>
      </c>
      <c r="K52" s="70">
        <v>27.4</v>
      </c>
      <c r="L52" s="70">
        <v>27</v>
      </c>
      <c r="M52" s="70">
        <v>28.2</v>
      </c>
      <c r="N52" s="70">
        <v>28.3</v>
      </c>
      <c r="O52" s="70">
        <v>28.9</v>
      </c>
      <c r="P52" s="70">
        <v>29</v>
      </c>
      <c r="Q52" s="67"/>
    </row>
    <row r="53" spans="2:17" ht="27.7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7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30" customHeight="1">
      <c r="B55" s="51"/>
      <c r="C55" s="112" t="s">
        <v>67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9.5" customHeight="1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">
      <c r="B59" s="93"/>
      <c r="C59" s="109" t="s">
        <v>77</v>
      </c>
      <c r="D59" s="110"/>
      <c r="E59" s="110"/>
      <c r="F59" s="110"/>
      <c r="G59" s="110"/>
      <c r="H59" s="89"/>
      <c r="I59" s="89"/>
      <c r="J59" s="89"/>
      <c r="K59" s="89"/>
      <c r="L59" s="89"/>
      <c r="M59" s="89"/>
      <c r="N59" s="89"/>
      <c r="O59" s="89"/>
      <c r="P59" s="89"/>
      <c r="Q59" s="94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D9:D10"/>
    <mergeCell ref="E9:P9"/>
    <mergeCell ref="C7:P7"/>
    <mergeCell ref="C56:P56"/>
    <mergeCell ref="B3:M4"/>
    <mergeCell ref="C59:G59"/>
    <mergeCell ref="C58:G58"/>
    <mergeCell ref="C6:P6"/>
    <mergeCell ref="C53:P53"/>
    <mergeCell ref="C54:P54"/>
    <mergeCell ref="C55:P55"/>
    <mergeCell ref="C57:P57"/>
    <mergeCell ref="C9:C10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Normal="115" zoomScaleSheetLayoutView="100" zoomScalePageLayoutView="14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4" customWidth="1"/>
    <col min="2" max="2" width="14.7109375" style="4" customWidth="1"/>
    <col min="3" max="3" width="6.140625" style="4" customWidth="1"/>
    <col min="4" max="4" width="10.28125" style="4" customWidth="1"/>
    <col min="5" max="16" width="6.7109375" style="4" customWidth="1"/>
    <col min="17" max="16384" width="11.421875" style="4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6" ht="15.75" thickBot="1">
      <c r="C5" s="3"/>
      <c r="D5" s="3"/>
      <c r="E5" s="3"/>
      <c r="F5" s="3"/>
    </row>
    <row r="6" spans="2:17" ht="32.25" customHeight="1" thickTop="1">
      <c r="B6" s="49"/>
      <c r="C6" s="131" t="s">
        <v>68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66"/>
    </row>
    <row r="7" spans="2:17" ht="9.75" customHeight="1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70">
        <f>AVERAGE(E11:P11)</f>
        <v>25.041666666666668</v>
      </c>
      <c r="E11" s="70">
        <v>24.6</v>
      </c>
      <c r="F11" s="70">
        <v>25.8</v>
      </c>
      <c r="G11" s="70">
        <v>25.5</v>
      </c>
      <c r="H11" s="70">
        <v>25.1</v>
      </c>
      <c r="I11" s="70">
        <v>24.8</v>
      </c>
      <c r="J11" s="70">
        <v>24.4</v>
      </c>
      <c r="K11" s="70">
        <v>24.3</v>
      </c>
      <c r="L11" s="70">
        <v>24.6</v>
      </c>
      <c r="M11" s="70">
        <v>24.8</v>
      </c>
      <c r="N11" s="70">
        <v>25.4</v>
      </c>
      <c r="O11" s="70">
        <v>25.4</v>
      </c>
      <c r="P11" s="70">
        <v>25.8</v>
      </c>
      <c r="Q11" s="67"/>
    </row>
    <row r="12" spans="2:17" ht="15">
      <c r="B12" s="51"/>
      <c r="C12" s="69">
        <v>1973</v>
      </c>
      <c r="D12" s="70">
        <f aca="true" t="shared" si="0" ref="D12:D52">AVERAGE(E12:P12)</f>
        <v>25.816666666666663</v>
      </c>
      <c r="E12" s="70">
        <v>27</v>
      </c>
      <c r="F12" s="70">
        <v>28.4</v>
      </c>
      <c r="G12" s="70">
        <v>27.4</v>
      </c>
      <c r="H12" s="70">
        <v>26.4</v>
      </c>
      <c r="I12" s="70">
        <v>25.4</v>
      </c>
      <c r="J12" s="70">
        <v>25</v>
      </c>
      <c r="K12" s="70">
        <v>24.4</v>
      </c>
      <c r="L12" s="70">
        <v>24.7</v>
      </c>
      <c r="M12" s="70">
        <v>25.2</v>
      </c>
      <c r="N12" s="70">
        <v>25.4</v>
      </c>
      <c r="O12" s="70">
        <v>25</v>
      </c>
      <c r="P12" s="70">
        <v>25.5</v>
      </c>
      <c r="Q12" s="67"/>
    </row>
    <row r="13" spans="2:17" ht="15">
      <c r="B13" s="51"/>
      <c r="C13" s="69">
        <v>1974</v>
      </c>
      <c r="D13" s="70">
        <f t="shared" si="0"/>
        <v>25.236363636363638</v>
      </c>
      <c r="E13" s="70">
        <v>26.1</v>
      </c>
      <c r="F13" s="70">
        <v>26.6</v>
      </c>
      <c r="G13" s="70">
        <v>26.5</v>
      </c>
      <c r="H13" s="70">
        <v>24.9</v>
      </c>
      <c r="I13" s="70">
        <v>25.1</v>
      </c>
      <c r="J13" s="70">
        <v>24.4</v>
      </c>
      <c r="K13" s="70" t="s">
        <v>1</v>
      </c>
      <c r="L13" s="70">
        <v>24.1</v>
      </c>
      <c r="M13" s="70">
        <v>24.3</v>
      </c>
      <c r="N13" s="70">
        <v>24.8</v>
      </c>
      <c r="O13" s="70">
        <v>25.2</v>
      </c>
      <c r="P13" s="70">
        <v>25.6</v>
      </c>
      <c r="Q13" s="67"/>
    </row>
    <row r="14" spans="2:19" ht="15">
      <c r="B14" s="51"/>
      <c r="C14" s="69">
        <v>1975</v>
      </c>
      <c r="D14" s="70">
        <f t="shared" si="0"/>
        <v>24.78333333333333</v>
      </c>
      <c r="E14" s="70">
        <v>26.3</v>
      </c>
      <c r="F14" s="70">
        <v>27.4</v>
      </c>
      <c r="G14" s="70">
        <v>26</v>
      </c>
      <c r="H14" s="70">
        <v>25.6</v>
      </c>
      <c r="I14" s="70">
        <v>24.5</v>
      </c>
      <c r="J14" s="70">
        <v>23.7</v>
      </c>
      <c r="K14" s="70">
        <v>22.8</v>
      </c>
      <c r="L14" s="70">
        <v>23.7</v>
      </c>
      <c r="M14" s="70">
        <v>24.6</v>
      </c>
      <c r="N14" s="70">
        <v>24.5</v>
      </c>
      <c r="O14" s="70">
        <v>24.3</v>
      </c>
      <c r="P14" s="70">
        <v>24</v>
      </c>
      <c r="Q14" s="67"/>
      <c r="R14" s="14"/>
      <c r="S14" s="14"/>
    </row>
    <row r="15" spans="2:19" ht="15">
      <c r="B15" s="51"/>
      <c r="C15" s="69">
        <v>1976</v>
      </c>
      <c r="D15" s="70">
        <f t="shared" si="0"/>
        <v>24.141666666666666</v>
      </c>
      <c r="E15" s="70">
        <v>24.7</v>
      </c>
      <c r="F15" s="70">
        <v>25.5</v>
      </c>
      <c r="G15" s="70">
        <v>25</v>
      </c>
      <c r="H15" s="70">
        <v>24.3</v>
      </c>
      <c r="I15" s="70">
        <v>23.7</v>
      </c>
      <c r="J15" s="70">
        <v>22.6</v>
      </c>
      <c r="K15" s="70">
        <v>22.4</v>
      </c>
      <c r="L15" s="70">
        <v>23.6</v>
      </c>
      <c r="M15" s="70">
        <v>24.2</v>
      </c>
      <c r="N15" s="70">
        <v>24.6</v>
      </c>
      <c r="O15" s="70">
        <v>24.7</v>
      </c>
      <c r="P15" s="70">
        <v>24.4</v>
      </c>
      <c r="Q15" s="67"/>
      <c r="R15" s="14"/>
      <c r="S15" s="14"/>
    </row>
    <row r="16" spans="2:19" ht="15">
      <c r="B16" s="51"/>
      <c r="C16" s="69">
        <v>1977</v>
      </c>
      <c r="D16" s="70">
        <f t="shared" si="0"/>
        <v>24.845454545454547</v>
      </c>
      <c r="E16" s="70">
        <v>26.7</v>
      </c>
      <c r="F16" s="70">
        <v>26.6</v>
      </c>
      <c r="G16" s="70" t="s">
        <v>1</v>
      </c>
      <c r="H16" s="70">
        <v>25.4</v>
      </c>
      <c r="I16" s="70">
        <v>23.9</v>
      </c>
      <c r="J16" s="70">
        <v>23.4</v>
      </c>
      <c r="K16" s="70">
        <v>23.7</v>
      </c>
      <c r="L16" s="70">
        <v>24.1</v>
      </c>
      <c r="M16" s="70">
        <v>24.4</v>
      </c>
      <c r="N16" s="70">
        <v>24.8</v>
      </c>
      <c r="O16" s="70">
        <v>24.8</v>
      </c>
      <c r="P16" s="70">
        <v>25.5</v>
      </c>
      <c r="Q16" s="67"/>
      <c r="R16" s="14"/>
      <c r="S16" s="14"/>
    </row>
    <row r="17" spans="2:17" ht="15">
      <c r="B17" s="51"/>
      <c r="C17" s="69">
        <v>1978</v>
      </c>
      <c r="D17" s="70">
        <f t="shared" si="0"/>
        <v>24.79166666666666</v>
      </c>
      <c r="E17" s="70">
        <v>26.1</v>
      </c>
      <c r="F17" s="70">
        <v>27.3</v>
      </c>
      <c r="G17" s="70">
        <v>26.6</v>
      </c>
      <c r="H17" s="70">
        <v>24.6</v>
      </c>
      <c r="I17" s="70">
        <v>24.2</v>
      </c>
      <c r="J17" s="70">
        <v>23.6</v>
      </c>
      <c r="K17" s="70">
        <v>23.7</v>
      </c>
      <c r="L17" s="70">
        <v>23.2</v>
      </c>
      <c r="M17" s="70">
        <v>24.3</v>
      </c>
      <c r="N17" s="70">
        <v>24.4</v>
      </c>
      <c r="O17" s="70">
        <v>24.8</v>
      </c>
      <c r="P17" s="70">
        <v>24.7</v>
      </c>
      <c r="Q17" s="67"/>
    </row>
    <row r="18" spans="2:17" ht="15">
      <c r="B18" s="51"/>
      <c r="C18" s="69">
        <v>1979</v>
      </c>
      <c r="D18" s="70">
        <f t="shared" si="0"/>
        <v>25.01666666666667</v>
      </c>
      <c r="E18" s="70">
        <v>26.5</v>
      </c>
      <c r="F18" s="70">
        <v>28.4</v>
      </c>
      <c r="G18" s="70">
        <v>25.4</v>
      </c>
      <c r="H18" s="70">
        <v>24.7</v>
      </c>
      <c r="I18" s="70">
        <v>24.7</v>
      </c>
      <c r="J18" s="70">
        <v>23.2</v>
      </c>
      <c r="K18" s="70">
        <v>23.9</v>
      </c>
      <c r="L18" s="70">
        <v>24.3</v>
      </c>
      <c r="M18" s="70">
        <v>24.4</v>
      </c>
      <c r="N18" s="70">
        <v>24.8</v>
      </c>
      <c r="O18" s="70">
        <v>24.8</v>
      </c>
      <c r="P18" s="70">
        <v>25.1</v>
      </c>
      <c r="Q18" s="67"/>
    </row>
    <row r="19" spans="2:17" ht="15">
      <c r="B19" s="51"/>
      <c r="C19" s="69">
        <v>1980</v>
      </c>
      <c r="D19" s="70">
        <f t="shared" si="0"/>
        <v>25.049999999999997</v>
      </c>
      <c r="E19" s="70">
        <v>25.6</v>
      </c>
      <c r="F19" s="70">
        <v>26.9</v>
      </c>
      <c r="G19" s="70">
        <v>26.7</v>
      </c>
      <c r="H19" s="70">
        <v>25.6</v>
      </c>
      <c r="I19" s="70">
        <v>24.4</v>
      </c>
      <c r="J19" s="70">
        <v>24</v>
      </c>
      <c r="K19" s="70">
        <v>23.5</v>
      </c>
      <c r="L19" s="70">
        <v>24.3</v>
      </c>
      <c r="M19" s="70">
        <v>24.7</v>
      </c>
      <c r="N19" s="70">
        <v>24.7</v>
      </c>
      <c r="O19" s="70">
        <v>24.8</v>
      </c>
      <c r="P19" s="70">
        <v>25.4</v>
      </c>
      <c r="Q19" s="67"/>
    </row>
    <row r="20" spans="2:17" ht="15">
      <c r="B20" s="51"/>
      <c r="C20" s="69">
        <v>1981</v>
      </c>
      <c r="D20" s="70">
        <f t="shared" si="0"/>
        <v>24.941666666666674</v>
      </c>
      <c r="E20" s="70">
        <v>26.8</v>
      </c>
      <c r="F20" s="70">
        <v>26</v>
      </c>
      <c r="G20" s="70">
        <v>26.3</v>
      </c>
      <c r="H20" s="70">
        <v>24.5</v>
      </c>
      <c r="I20" s="70">
        <v>24</v>
      </c>
      <c r="J20" s="70">
        <v>24</v>
      </c>
      <c r="K20" s="70">
        <v>23</v>
      </c>
      <c r="L20" s="70">
        <v>23.8</v>
      </c>
      <c r="M20" s="70">
        <v>24.9</v>
      </c>
      <c r="N20" s="70">
        <v>24.9</v>
      </c>
      <c r="O20" s="70">
        <v>25.5</v>
      </c>
      <c r="P20" s="70">
        <v>25.6</v>
      </c>
      <c r="Q20" s="67"/>
    </row>
    <row r="21" spans="2:17" ht="15">
      <c r="B21" s="51"/>
      <c r="C21" s="69">
        <v>1982</v>
      </c>
      <c r="D21" s="70">
        <f t="shared" si="0"/>
        <v>25.12727272727273</v>
      </c>
      <c r="E21" s="70">
        <v>25.9</v>
      </c>
      <c r="F21" s="70">
        <v>26.1</v>
      </c>
      <c r="G21" s="70">
        <v>26.4</v>
      </c>
      <c r="H21" s="70">
        <v>24.2</v>
      </c>
      <c r="I21" s="70">
        <v>24.7</v>
      </c>
      <c r="J21" s="70">
        <v>24.8</v>
      </c>
      <c r="K21" s="70">
        <v>23.8</v>
      </c>
      <c r="L21" s="70" t="s">
        <v>1</v>
      </c>
      <c r="M21" s="70">
        <v>25.2</v>
      </c>
      <c r="N21" s="70">
        <v>24.8</v>
      </c>
      <c r="O21" s="70">
        <v>24.9</v>
      </c>
      <c r="P21" s="70">
        <v>25.6</v>
      </c>
      <c r="Q21" s="67"/>
    </row>
    <row r="22" spans="2:17" ht="15">
      <c r="B22" s="51"/>
      <c r="C22" s="69">
        <v>1983</v>
      </c>
      <c r="D22" s="70">
        <f t="shared" si="0"/>
        <v>25.575000000000003</v>
      </c>
      <c r="E22" s="70">
        <v>26.8</v>
      </c>
      <c r="F22" s="70">
        <v>27.4</v>
      </c>
      <c r="G22" s="70">
        <v>27.5</v>
      </c>
      <c r="H22" s="70">
        <v>25.5</v>
      </c>
      <c r="I22" s="70">
        <v>25.1</v>
      </c>
      <c r="J22" s="70">
        <v>24.3</v>
      </c>
      <c r="K22" s="70">
        <v>24.6</v>
      </c>
      <c r="L22" s="70">
        <v>24.4</v>
      </c>
      <c r="M22" s="70">
        <v>25.3</v>
      </c>
      <c r="N22" s="70">
        <v>25</v>
      </c>
      <c r="O22" s="70">
        <v>25.6</v>
      </c>
      <c r="P22" s="70">
        <v>25.4</v>
      </c>
      <c r="Q22" s="67"/>
    </row>
    <row r="23" spans="2:17" ht="15">
      <c r="B23" s="51"/>
      <c r="C23" s="69">
        <v>1984</v>
      </c>
      <c r="D23" s="70">
        <f t="shared" si="0"/>
        <v>24.950000000000003</v>
      </c>
      <c r="E23" s="70">
        <v>25.3</v>
      </c>
      <c r="F23" s="70">
        <v>25.6</v>
      </c>
      <c r="G23" s="70">
        <v>26.3</v>
      </c>
      <c r="H23" s="70">
        <v>25.5</v>
      </c>
      <c r="I23" s="70">
        <v>25.1</v>
      </c>
      <c r="J23" s="70">
        <v>23.9</v>
      </c>
      <c r="K23" s="70">
        <v>23.9</v>
      </c>
      <c r="L23" s="70">
        <v>24.4</v>
      </c>
      <c r="M23" s="70">
        <v>24.4</v>
      </c>
      <c r="N23" s="70">
        <v>24.7</v>
      </c>
      <c r="O23" s="70">
        <v>24.8</v>
      </c>
      <c r="P23" s="70">
        <v>25.5</v>
      </c>
      <c r="Q23" s="67"/>
    </row>
    <row r="24" spans="2:17" ht="15">
      <c r="B24" s="51"/>
      <c r="C24" s="69">
        <v>1985</v>
      </c>
      <c r="D24" s="70">
        <f t="shared" si="0"/>
        <v>25.308333333333334</v>
      </c>
      <c r="E24" s="70">
        <v>26.3</v>
      </c>
      <c r="F24" s="70">
        <v>28</v>
      </c>
      <c r="G24" s="70">
        <v>27.3</v>
      </c>
      <c r="H24" s="70">
        <v>26.1</v>
      </c>
      <c r="I24" s="70">
        <v>24.7</v>
      </c>
      <c r="J24" s="70">
        <v>23.5</v>
      </c>
      <c r="K24" s="70">
        <v>23.9</v>
      </c>
      <c r="L24" s="70">
        <v>24.1</v>
      </c>
      <c r="M24" s="70">
        <v>25.1</v>
      </c>
      <c r="N24" s="70">
        <v>24.8</v>
      </c>
      <c r="O24" s="70">
        <v>24.6</v>
      </c>
      <c r="P24" s="70">
        <v>25.3</v>
      </c>
      <c r="Q24" s="67"/>
    </row>
    <row r="25" spans="2:17" ht="15">
      <c r="B25" s="51"/>
      <c r="C25" s="69">
        <v>1986</v>
      </c>
      <c r="D25" s="70">
        <f t="shared" si="0"/>
        <v>25.208333333333332</v>
      </c>
      <c r="E25" s="70">
        <v>26.6</v>
      </c>
      <c r="F25" s="70">
        <v>26.7</v>
      </c>
      <c r="G25" s="70">
        <v>26.2</v>
      </c>
      <c r="H25" s="70">
        <v>25.8</v>
      </c>
      <c r="I25" s="70">
        <v>25.1</v>
      </c>
      <c r="J25" s="70">
        <v>23.7</v>
      </c>
      <c r="K25" s="70">
        <v>23.5</v>
      </c>
      <c r="L25" s="70">
        <v>24.8</v>
      </c>
      <c r="M25" s="70">
        <v>24.9</v>
      </c>
      <c r="N25" s="70">
        <v>24.8</v>
      </c>
      <c r="O25" s="70">
        <v>25</v>
      </c>
      <c r="P25" s="70">
        <v>25.4</v>
      </c>
      <c r="Q25" s="67"/>
    </row>
    <row r="26" spans="2:17" ht="15">
      <c r="B26" s="51"/>
      <c r="C26" s="69">
        <v>1987</v>
      </c>
      <c r="D26" s="70">
        <f t="shared" si="0"/>
        <v>25.849999999999994</v>
      </c>
      <c r="E26" s="70">
        <v>26.7</v>
      </c>
      <c r="F26" s="70">
        <v>26.9</v>
      </c>
      <c r="G26" s="70">
        <v>27.1</v>
      </c>
      <c r="H26" s="70">
        <v>25.8</v>
      </c>
      <c r="I26" s="70">
        <v>25.2</v>
      </c>
      <c r="J26" s="70">
        <v>25.1</v>
      </c>
      <c r="K26" s="70">
        <v>24.7</v>
      </c>
      <c r="L26" s="70">
        <v>25.2</v>
      </c>
      <c r="M26" s="70">
        <v>25.5</v>
      </c>
      <c r="N26" s="70">
        <v>25.9</v>
      </c>
      <c r="O26" s="70">
        <v>25.9</v>
      </c>
      <c r="P26" s="70">
        <v>26.2</v>
      </c>
      <c r="Q26" s="67"/>
    </row>
    <row r="27" spans="2:17" ht="15">
      <c r="B27" s="51"/>
      <c r="C27" s="69">
        <v>1988</v>
      </c>
      <c r="D27" s="70">
        <f t="shared" si="0"/>
        <v>25.900000000000006</v>
      </c>
      <c r="E27" s="70">
        <v>27.3</v>
      </c>
      <c r="F27" s="70">
        <v>28.5</v>
      </c>
      <c r="G27" s="70">
        <v>28.9</v>
      </c>
      <c r="H27" s="70">
        <v>26.9</v>
      </c>
      <c r="I27" s="70">
        <v>25.4</v>
      </c>
      <c r="J27" s="70">
        <v>24.3</v>
      </c>
      <c r="K27" s="70">
        <v>23.5</v>
      </c>
      <c r="L27" s="70">
        <v>24.8</v>
      </c>
      <c r="M27" s="70">
        <v>25.4</v>
      </c>
      <c r="N27" s="70">
        <v>25.4</v>
      </c>
      <c r="O27" s="70">
        <v>25.1</v>
      </c>
      <c r="P27" s="70">
        <v>25.3</v>
      </c>
      <c r="Q27" s="67"/>
    </row>
    <row r="28" spans="2:17" ht="15">
      <c r="B28" s="51"/>
      <c r="C28" s="69">
        <v>1989</v>
      </c>
      <c r="D28" s="70">
        <f t="shared" si="0"/>
        <v>25.291666666666668</v>
      </c>
      <c r="E28" s="70">
        <v>25.5</v>
      </c>
      <c r="F28" s="70">
        <v>26.7</v>
      </c>
      <c r="G28" s="70">
        <v>26.1</v>
      </c>
      <c r="H28" s="70">
        <v>25.6</v>
      </c>
      <c r="I28" s="70">
        <v>24.2</v>
      </c>
      <c r="J28" s="70">
        <v>24.5</v>
      </c>
      <c r="K28" s="70">
        <v>23.9</v>
      </c>
      <c r="L28" s="70">
        <v>25</v>
      </c>
      <c r="M28" s="70">
        <v>25.7</v>
      </c>
      <c r="N28" s="70">
        <v>25.1</v>
      </c>
      <c r="O28" s="70">
        <v>25.6</v>
      </c>
      <c r="P28" s="70">
        <v>25.6</v>
      </c>
      <c r="Q28" s="67"/>
    </row>
    <row r="29" spans="2:17" ht="15">
      <c r="B29" s="51"/>
      <c r="C29" s="69">
        <v>1990</v>
      </c>
      <c r="D29" s="70">
        <f t="shared" si="0"/>
        <v>25.333333333333332</v>
      </c>
      <c r="E29" s="70">
        <v>26.2</v>
      </c>
      <c r="F29" s="70">
        <v>25.6</v>
      </c>
      <c r="G29" s="70">
        <v>25.6</v>
      </c>
      <c r="H29" s="70">
        <v>25.4</v>
      </c>
      <c r="I29" s="70">
        <v>25</v>
      </c>
      <c r="J29" s="70">
        <v>24.3</v>
      </c>
      <c r="K29" s="70">
        <v>24.3</v>
      </c>
      <c r="L29" s="70">
        <v>25.2</v>
      </c>
      <c r="M29" s="70">
        <v>25.7</v>
      </c>
      <c r="N29" s="70">
        <v>26</v>
      </c>
      <c r="O29" s="70">
        <v>25.4</v>
      </c>
      <c r="P29" s="70">
        <v>25.3</v>
      </c>
      <c r="Q29" s="67"/>
    </row>
    <row r="30" spans="2:17" ht="15">
      <c r="B30" s="51"/>
      <c r="C30" s="69">
        <v>1991</v>
      </c>
      <c r="D30" s="70">
        <f t="shared" si="0"/>
        <v>25.475000000000005</v>
      </c>
      <c r="E30" s="70">
        <v>26.5</v>
      </c>
      <c r="F30" s="70">
        <v>27.7</v>
      </c>
      <c r="G30" s="70">
        <v>26.2</v>
      </c>
      <c r="H30" s="70">
        <v>25.5</v>
      </c>
      <c r="I30" s="70">
        <v>25.6</v>
      </c>
      <c r="J30" s="70">
        <v>24.8</v>
      </c>
      <c r="K30" s="70">
        <v>24.1</v>
      </c>
      <c r="L30" s="70">
        <v>24</v>
      </c>
      <c r="M30" s="70">
        <v>25.3</v>
      </c>
      <c r="N30" s="70">
        <v>25.3</v>
      </c>
      <c r="O30" s="70">
        <v>25.1</v>
      </c>
      <c r="P30" s="70">
        <v>25.6</v>
      </c>
      <c r="Q30" s="67"/>
    </row>
    <row r="31" spans="2:17" ht="15">
      <c r="B31" s="51"/>
      <c r="C31" s="69">
        <v>1992</v>
      </c>
      <c r="D31" s="70">
        <f t="shared" si="0"/>
        <v>25.78333333333333</v>
      </c>
      <c r="E31" s="70">
        <v>27</v>
      </c>
      <c r="F31" s="70">
        <v>27.7</v>
      </c>
      <c r="G31" s="70">
        <v>27.2</v>
      </c>
      <c r="H31" s="70">
        <v>26.3</v>
      </c>
      <c r="I31" s="70">
        <v>26</v>
      </c>
      <c r="J31" s="70">
        <v>24.7</v>
      </c>
      <c r="K31" s="70">
        <v>23.5</v>
      </c>
      <c r="L31" s="70">
        <v>24.8</v>
      </c>
      <c r="M31" s="70">
        <v>25.5</v>
      </c>
      <c r="N31" s="70">
        <v>25.8</v>
      </c>
      <c r="O31" s="70">
        <v>25</v>
      </c>
      <c r="P31" s="70">
        <v>25.9</v>
      </c>
      <c r="Q31" s="67"/>
    </row>
    <row r="32" spans="2:17" ht="15">
      <c r="B32" s="51"/>
      <c r="C32" s="69">
        <v>1993</v>
      </c>
      <c r="D32" s="70">
        <f t="shared" si="0"/>
        <v>25.358333333333338</v>
      </c>
      <c r="E32" s="70">
        <v>26</v>
      </c>
      <c r="F32" s="70">
        <v>26.2</v>
      </c>
      <c r="G32" s="70">
        <v>25.5</v>
      </c>
      <c r="H32" s="70">
        <v>25.6</v>
      </c>
      <c r="I32" s="70">
        <v>25.4</v>
      </c>
      <c r="J32" s="70">
        <v>24.8</v>
      </c>
      <c r="K32" s="70">
        <v>24.3</v>
      </c>
      <c r="L32" s="70">
        <v>24.8</v>
      </c>
      <c r="M32" s="70">
        <v>25.3</v>
      </c>
      <c r="N32" s="70">
        <v>25.1</v>
      </c>
      <c r="O32" s="70">
        <v>25.3</v>
      </c>
      <c r="P32" s="70">
        <v>26</v>
      </c>
      <c r="Q32" s="67"/>
    </row>
    <row r="33" spans="2:17" ht="15">
      <c r="B33" s="51"/>
      <c r="C33" s="69">
        <v>1994</v>
      </c>
      <c r="D33" s="70">
        <f t="shared" si="0"/>
        <v>25.46666666666667</v>
      </c>
      <c r="E33" s="70">
        <v>26.5</v>
      </c>
      <c r="F33" s="70">
        <v>27</v>
      </c>
      <c r="G33" s="70">
        <v>26.3</v>
      </c>
      <c r="H33" s="70">
        <v>25.1</v>
      </c>
      <c r="I33" s="70">
        <v>25.2</v>
      </c>
      <c r="J33" s="70">
        <v>24.9</v>
      </c>
      <c r="K33" s="70">
        <v>24.3</v>
      </c>
      <c r="L33" s="70">
        <v>24.2</v>
      </c>
      <c r="M33" s="70">
        <v>25.3</v>
      </c>
      <c r="N33" s="70">
        <v>25.5</v>
      </c>
      <c r="O33" s="70">
        <v>25.5</v>
      </c>
      <c r="P33" s="70">
        <v>25.8</v>
      </c>
      <c r="Q33" s="67"/>
    </row>
    <row r="34" spans="2:17" ht="15">
      <c r="B34" s="51"/>
      <c r="C34" s="69">
        <v>1995</v>
      </c>
      <c r="D34" s="70">
        <f t="shared" si="0"/>
        <v>25.99166666666667</v>
      </c>
      <c r="E34" s="70">
        <v>26.8</v>
      </c>
      <c r="F34" s="70">
        <v>28.6</v>
      </c>
      <c r="G34" s="70">
        <v>26.6</v>
      </c>
      <c r="H34" s="70">
        <v>26</v>
      </c>
      <c r="I34" s="70">
        <v>25.5</v>
      </c>
      <c r="J34" s="70">
        <v>24.6</v>
      </c>
      <c r="K34" s="70">
        <v>24.8</v>
      </c>
      <c r="L34" s="70">
        <v>25.4</v>
      </c>
      <c r="M34" s="70">
        <v>26</v>
      </c>
      <c r="N34" s="70">
        <v>26</v>
      </c>
      <c r="O34" s="70">
        <v>25.8</v>
      </c>
      <c r="P34" s="70">
        <v>25.8</v>
      </c>
      <c r="Q34" s="67"/>
    </row>
    <row r="35" spans="2:17" ht="15">
      <c r="B35" s="51"/>
      <c r="C35" s="69">
        <v>1996</v>
      </c>
      <c r="D35" s="70">
        <f t="shared" si="0"/>
        <v>25.341666666666665</v>
      </c>
      <c r="E35" s="70">
        <v>26.5</v>
      </c>
      <c r="F35" s="70">
        <v>26.2</v>
      </c>
      <c r="G35" s="70">
        <v>26</v>
      </c>
      <c r="H35" s="70">
        <v>25.9</v>
      </c>
      <c r="I35" s="70">
        <v>24.7</v>
      </c>
      <c r="J35" s="70">
        <v>24.2</v>
      </c>
      <c r="K35" s="70">
        <v>23.9</v>
      </c>
      <c r="L35" s="70">
        <v>25.2</v>
      </c>
      <c r="M35" s="70">
        <v>25.3</v>
      </c>
      <c r="N35" s="70">
        <v>25.5</v>
      </c>
      <c r="O35" s="70">
        <v>25.4</v>
      </c>
      <c r="P35" s="70">
        <v>25.3</v>
      </c>
      <c r="Q35" s="67"/>
    </row>
    <row r="36" spans="2:17" ht="15">
      <c r="B36" s="51"/>
      <c r="C36" s="69">
        <v>1997</v>
      </c>
      <c r="D36" s="70">
        <f t="shared" si="0"/>
        <v>25.875</v>
      </c>
      <c r="E36" s="70">
        <v>26.3</v>
      </c>
      <c r="F36" s="70">
        <v>26</v>
      </c>
      <c r="G36" s="70">
        <v>26.5</v>
      </c>
      <c r="H36" s="70">
        <v>25.8</v>
      </c>
      <c r="I36" s="70">
        <v>25</v>
      </c>
      <c r="J36" s="70">
        <v>25.2</v>
      </c>
      <c r="K36" s="70">
        <v>23.9</v>
      </c>
      <c r="L36" s="70">
        <v>25.3</v>
      </c>
      <c r="M36" s="70">
        <v>26.3</v>
      </c>
      <c r="N36" s="70">
        <v>26.9</v>
      </c>
      <c r="O36" s="70">
        <v>25.6</v>
      </c>
      <c r="P36" s="70">
        <v>27.7</v>
      </c>
      <c r="Q36" s="67"/>
    </row>
    <row r="37" spans="2:17" ht="15">
      <c r="B37" s="51"/>
      <c r="C37" s="69">
        <v>1998</v>
      </c>
      <c r="D37" s="70">
        <f t="shared" si="0"/>
        <v>26.191666666666666</v>
      </c>
      <c r="E37" s="70">
        <v>29.2</v>
      </c>
      <c r="F37" s="70">
        <v>28</v>
      </c>
      <c r="G37" s="70">
        <v>27.5</v>
      </c>
      <c r="H37" s="70">
        <v>26.6</v>
      </c>
      <c r="I37" s="70">
        <v>25.5</v>
      </c>
      <c r="J37" s="70">
        <v>24.5</v>
      </c>
      <c r="K37" s="70">
        <v>24.5</v>
      </c>
      <c r="L37" s="70">
        <v>25.4</v>
      </c>
      <c r="M37" s="70">
        <v>25.8</v>
      </c>
      <c r="N37" s="70">
        <v>26</v>
      </c>
      <c r="O37" s="70">
        <v>25.6</v>
      </c>
      <c r="P37" s="70">
        <v>25.7</v>
      </c>
      <c r="Q37" s="67"/>
    </row>
    <row r="38" spans="2:17" ht="15">
      <c r="B38" s="51"/>
      <c r="C38" s="69">
        <v>1999</v>
      </c>
      <c r="D38" s="70">
        <f t="shared" si="0"/>
        <v>25.175</v>
      </c>
      <c r="E38" s="70">
        <v>25.8</v>
      </c>
      <c r="F38" s="70">
        <v>25.1</v>
      </c>
      <c r="G38" s="70">
        <v>26.4</v>
      </c>
      <c r="H38" s="70">
        <v>24.7</v>
      </c>
      <c r="I38" s="70">
        <v>25.1</v>
      </c>
      <c r="J38" s="70">
        <v>24.5</v>
      </c>
      <c r="K38" s="70">
        <v>24.1</v>
      </c>
      <c r="L38" s="70">
        <v>24.6</v>
      </c>
      <c r="M38" s="70">
        <v>25.5</v>
      </c>
      <c r="N38" s="70">
        <v>25.1</v>
      </c>
      <c r="O38" s="70">
        <v>25.7</v>
      </c>
      <c r="P38" s="70">
        <v>25.5</v>
      </c>
      <c r="Q38" s="67"/>
    </row>
    <row r="39" spans="2:17" ht="15">
      <c r="B39" s="51"/>
      <c r="C39" s="69">
        <v>2000</v>
      </c>
      <c r="D39" s="70">
        <f t="shared" si="0"/>
        <v>25.45833333333334</v>
      </c>
      <c r="E39" s="70">
        <v>25.9</v>
      </c>
      <c r="F39" s="70">
        <v>26.3</v>
      </c>
      <c r="G39" s="70">
        <v>26.7</v>
      </c>
      <c r="H39" s="70">
        <v>25.4</v>
      </c>
      <c r="I39" s="70">
        <v>25.1</v>
      </c>
      <c r="J39" s="70">
        <v>24.8</v>
      </c>
      <c r="K39" s="70">
        <v>24.3</v>
      </c>
      <c r="L39" s="70">
        <v>25.1</v>
      </c>
      <c r="M39" s="70">
        <v>25.3</v>
      </c>
      <c r="N39" s="70">
        <v>25.9</v>
      </c>
      <c r="O39" s="70">
        <v>25.4</v>
      </c>
      <c r="P39" s="70">
        <v>25.3</v>
      </c>
      <c r="Q39" s="67"/>
    </row>
    <row r="40" spans="2:17" ht="15">
      <c r="B40" s="51"/>
      <c r="C40" s="69">
        <v>2001</v>
      </c>
      <c r="D40" s="70">
        <f t="shared" si="0"/>
        <v>25.9</v>
      </c>
      <c r="E40" s="70">
        <v>26.7</v>
      </c>
      <c r="F40" s="70">
        <v>27.2</v>
      </c>
      <c r="G40" s="70">
        <v>26.8</v>
      </c>
      <c r="H40" s="70">
        <v>25.9</v>
      </c>
      <c r="I40" s="70">
        <v>25.4</v>
      </c>
      <c r="J40" s="70">
        <v>23.9</v>
      </c>
      <c r="K40" s="70">
        <v>24.8</v>
      </c>
      <c r="L40" s="70" t="s">
        <v>1</v>
      </c>
      <c r="M40" s="70" t="s">
        <v>1</v>
      </c>
      <c r="N40" s="70">
        <v>26</v>
      </c>
      <c r="O40" s="70">
        <v>26.6</v>
      </c>
      <c r="P40" s="70">
        <v>25.7</v>
      </c>
      <c r="Q40" s="67"/>
    </row>
    <row r="41" spans="2:17" ht="15">
      <c r="B41" s="51"/>
      <c r="C41" s="69">
        <v>2002</v>
      </c>
      <c r="D41" s="70">
        <f t="shared" si="0"/>
        <v>25.566666666666663</v>
      </c>
      <c r="E41" s="70">
        <v>25.9</v>
      </c>
      <c r="F41" s="70">
        <v>28.1</v>
      </c>
      <c r="G41" s="70">
        <v>26.9</v>
      </c>
      <c r="H41" s="70">
        <v>25.3</v>
      </c>
      <c r="I41" s="70">
        <v>24.6</v>
      </c>
      <c r="J41" s="70">
        <v>24.1</v>
      </c>
      <c r="K41" s="70">
        <v>24.2</v>
      </c>
      <c r="L41" s="70">
        <v>24.9</v>
      </c>
      <c r="M41" s="70">
        <v>25.2</v>
      </c>
      <c r="N41" s="70">
        <v>25.7</v>
      </c>
      <c r="O41" s="70">
        <v>25.7</v>
      </c>
      <c r="P41" s="70">
        <v>26.2</v>
      </c>
      <c r="Q41" s="67"/>
    </row>
    <row r="42" spans="2:17" ht="15">
      <c r="B42" s="51"/>
      <c r="C42" s="69">
        <v>2003</v>
      </c>
      <c r="D42" s="70">
        <f t="shared" si="0"/>
        <v>25.933333333333334</v>
      </c>
      <c r="E42" s="70">
        <v>28.2</v>
      </c>
      <c r="F42" s="70">
        <v>28.5</v>
      </c>
      <c r="G42" s="70">
        <v>27.3</v>
      </c>
      <c r="H42" s="70">
        <v>25.7</v>
      </c>
      <c r="I42" s="70">
        <v>24.9</v>
      </c>
      <c r="J42" s="70">
        <v>24.7</v>
      </c>
      <c r="K42" s="70">
        <v>24.3</v>
      </c>
      <c r="L42" s="70">
        <v>25</v>
      </c>
      <c r="M42" s="70">
        <v>25.2</v>
      </c>
      <c r="N42" s="70">
        <v>25.9</v>
      </c>
      <c r="O42" s="70">
        <v>25.6</v>
      </c>
      <c r="P42" s="70">
        <v>25.9</v>
      </c>
      <c r="Q42" s="67"/>
    </row>
    <row r="43" spans="2:17" ht="15">
      <c r="B43" s="51"/>
      <c r="C43" s="69">
        <v>2004</v>
      </c>
      <c r="D43" s="70">
        <f t="shared" si="0"/>
        <v>25.875</v>
      </c>
      <c r="E43" s="70">
        <v>26.9</v>
      </c>
      <c r="F43" s="70">
        <v>28</v>
      </c>
      <c r="G43" s="70">
        <v>27</v>
      </c>
      <c r="H43" s="70">
        <v>26.1</v>
      </c>
      <c r="I43" s="70">
        <v>25.2</v>
      </c>
      <c r="J43" s="70">
        <v>24.6</v>
      </c>
      <c r="K43" s="70">
        <v>24.6</v>
      </c>
      <c r="L43" s="70">
        <v>25.3</v>
      </c>
      <c r="M43" s="70">
        <v>25.4</v>
      </c>
      <c r="N43" s="70">
        <v>25.6</v>
      </c>
      <c r="O43" s="70">
        <v>25.8</v>
      </c>
      <c r="P43" s="70">
        <v>26</v>
      </c>
      <c r="Q43" s="67"/>
    </row>
    <row r="44" spans="2:17" ht="15">
      <c r="B44" s="51"/>
      <c r="C44" s="69">
        <v>2005</v>
      </c>
      <c r="D44" s="70">
        <f t="shared" si="0"/>
        <v>25.591666666666665</v>
      </c>
      <c r="E44" s="70">
        <v>25.9</v>
      </c>
      <c r="F44" s="70">
        <v>26.2</v>
      </c>
      <c r="G44" s="70">
        <v>26.6</v>
      </c>
      <c r="H44" s="70">
        <v>25.4</v>
      </c>
      <c r="I44" s="70">
        <v>25.3</v>
      </c>
      <c r="J44" s="70">
        <v>24.6</v>
      </c>
      <c r="K44" s="70">
        <v>24</v>
      </c>
      <c r="L44" s="70">
        <v>25.2</v>
      </c>
      <c r="M44" s="70">
        <v>25.7</v>
      </c>
      <c r="N44" s="70">
        <v>26.1</v>
      </c>
      <c r="O44" s="70">
        <v>25.6</v>
      </c>
      <c r="P44" s="70">
        <v>26.5</v>
      </c>
      <c r="Q44" s="67"/>
    </row>
    <row r="45" spans="2:17" ht="15">
      <c r="B45" s="51"/>
      <c r="C45" s="69">
        <v>2006</v>
      </c>
      <c r="D45" s="70">
        <f t="shared" si="0"/>
        <v>25.724999999999998</v>
      </c>
      <c r="E45" s="70">
        <v>26.6</v>
      </c>
      <c r="F45" s="70">
        <v>27.1</v>
      </c>
      <c r="G45" s="70">
        <v>25.9</v>
      </c>
      <c r="H45" s="70">
        <v>25.7</v>
      </c>
      <c r="I45" s="70">
        <v>24.7</v>
      </c>
      <c r="J45" s="70">
        <v>24.9</v>
      </c>
      <c r="K45" s="70">
        <v>24.4</v>
      </c>
      <c r="L45" s="70">
        <v>25.4</v>
      </c>
      <c r="M45" s="70">
        <v>26.1</v>
      </c>
      <c r="N45" s="70">
        <v>25.8</v>
      </c>
      <c r="O45" s="70">
        <v>25.7</v>
      </c>
      <c r="P45" s="70">
        <v>26.4</v>
      </c>
      <c r="Q45" s="67"/>
    </row>
    <row r="46" spans="2:17" ht="15">
      <c r="B46" s="51"/>
      <c r="C46" s="69">
        <v>2007</v>
      </c>
      <c r="D46" s="70">
        <f t="shared" si="0"/>
        <v>26.158333333333328</v>
      </c>
      <c r="E46" s="70">
        <v>27.8</v>
      </c>
      <c r="F46" s="70">
        <v>29.7</v>
      </c>
      <c r="G46" s="70">
        <v>27.5</v>
      </c>
      <c r="H46" s="70">
        <v>26.3</v>
      </c>
      <c r="I46" s="70">
        <v>25.4</v>
      </c>
      <c r="J46" s="70">
        <v>24.1</v>
      </c>
      <c r="K46" s="70">
        <v>25.2</v>
      </c>
      <c r="L46" s="70">
        <v>24.7</v>
      </c>
      <c r="M46" s="70">
        <v>25.6</v>
      </c>
      <c r="N46" s="70">
        <v>25.4</v>
      </c>
      <c r="O46" s="70">
        <v>26.3</v>
      </c>
      <c r="P46" s="70">
        <v>25.9</v>
      </c>
      <c r="Q46" s="67"/>
    </row>
    <row r="47" spans="2:17" ht="15">
      <c r="B47" s="51"/>
      <c r="C47" s="69">
        <v>2008</v>
      </c>
      <c r="D47" s="70">
        <f t="shared" si="0"/>
        <v>25.983333333333334</v>
      </c>
      <c r="E47" s="70">
        <v>26.8</v>
      </c>
      <c r="F47" s="70">
        <v>27.4</v>
      </c>
      <c r="G47" s="70">
        <v>28.4</v>
      </c>
      <c r="H47" s="70">
        <v>26.5</v>
      </c>
      <c r="I47" s="70">
        <v>25.2</v>
      </c>
      <c r="J47" s="70">
        <v>24.5</v>
      </c>
      <c r="K47" s="70">
        <v>24.5</v>
      </c>
      <c r="L47" s="70">
        <v>25.5</v>
      </c>
      <c r="M47" s="70">
        <v>25.9</v>
      </c>
      <c r="N47" s="70">
        <v>25.6</v>
      </c>
      <c r="O47" s="70">
        <v>25.8</v>
      </c>
      <c r="P47" s="70">
        <v>25.7</v>
      </c>
      <c r="Q47" s="67"/>
    </row>
    <row r="48" spans="2:17" ht="15">
      <c r="B48" s="51"/>
      <c r="C48" s="69">
        <v>2009</v>
      </c>
      <c r="D48" s="70">
        <f t="shared" si="0"/>
        <v>26.3</v>
      </c>
      <c r="E48" s="70">
        <v>26.2</v>
      </c>
      <c r="F48" s="70">
        <v>26.9</v>
      </c>
      <c r="G48" s="70">
        <v>26.8</v>
      </c>
      <c r="H48" s="70">
        <v>25.8</v>
      </c>
      <c r="I48" s="70">
        <v>26.3</v>
      </c>
      <c r="J48" s="70">
        <v>25.4</v>
      </c>
      <c r="K48" s="70">
        <v>24.6</v>
      </c>
      <c r="L48" s="70">
        <v>26.1</v>
      </c>
      <c r="M48" s="70">
        <v>26.6</v>
      </c>
      <c r="N48" s="70">
        <v>26.3</v>
      </c>
      <c r="O48" s="70">
        <v>27</v>
      </c>
      <c r="P48" s="70">
        <v>27.6</v>
      </c>
      <c r="Q48" s="67"/>
    </row>
    <row r="49" spans="2:17" ht="15">
      <c r="B49" s="51"/>
      <c r="C49" s="69">
        <v>2010</v>
      </c>
      <c r="D49" s="70">
        <f t="shared" si="0"/>
        <v>26.633333333333336</v>
      </c>
      <c r="E49" s="70">
        <v>29.6</v>
      </c>
      <c r="F49" s="70">
        <v>29.8</v>
      </c>
      <c r="G49" s="70">
        <v>27.8</v>
      </c>
      <c r="H49" s="70">
        <v>26.3</v>
      </c>
      <c r="I49" s="70">
        <v>25.9</v>
      </c>
      <c r="J49" s="70">
        <v>25.3</v>
      </c>
      <c r="K49" s="70">
        <v>24.8</v>
      </c>
      <c r="L49" s="70">
        <v>25.7</v>
      </c>
      <c r="M49" s="70">
        <v>26.5</v>
      </c>
      <c r="N49" s="70">
        <v>26.2</v>
      </c>
      <c r="O49" s="70">
        <v>25.7</v>
      </c>
      <c r="P49" s="70">
        <v>26</v>
      </c>
      <c r="Q49" s="67"/>
    </row>
    <row r="50" spans="2:17" ht="15">
      <c r="B50" s="51"/>
      <c r="C50" s="69">
        <v>2011</v>
      </c>
      <c r="D50" s="70">
        <f t="shared" si="0"/>
        <v>25.941666666666666</v>
      </c>
      <c r="E50" s="70">
        <v>26.8</v>
      </c>
      <c r="F50" s="70">
        <v>27.3</v>
      </c>
      <c r="G50" s="70">
        <v>26.1</v>
      </c>
      <c r="H50" s="70">
        <v>25.7</v>
      </c>
      <c r="I50" s="70">
        <v>25.4</v>
      </c>
      <c r="J50" s="70">
        <v>25.5</v>
      </c>
      <c r="K50" s="70">
        <v>25.4</v>
      </c>
      <c r="L50" s="70">
        <v>26</v>
      </c>
      <c r="M50" s="70">
        <v>26</v>
      </c>
      <c r="N50" s="70">
        <v>25.8</v>
      </c>
      <c r="O50" s="70">
        <v>25.5</v>
      </c>
      <c r="P50" s="70">
        <v>25.8</v>
      </c>
      <c r="Q50" s="67"/>
    </row>
    <row r="51" spans="2:17" ht="15">
      <c r="B51" s="51"/>
      <c r="C51" s="69">
        <v>2012</v>
      </c>
      <c r="D51" s="70">
        <f t="shared" si="0"/>
        <v>25.991666666666664</v>
      </c>
      <c r="E51" s="70">
        <v>26.7</v>
      </c>
      <c r="F51" s="70">
        <v>26.8</v>
      </c>
      <c r="G51" s="70">
        <v>25.9</v>
      </c>
      <c r="H51" s="70">
        <v>25.6</v>
      </c>
      <c r="I51" s="70">
        <v>25.7</v>
      </c>
      <c r="J51" s="70">
        <v>25.1</v>
      </c>
      <c r="K51" s="70">
        <v>24.7</v>
      </c>
      <c r="L51" s="70">
        <v>25.1</v>
      </c>
      <c r="M51" s="70">
        <v>25.8</v>
      </c>
      <c r="N51" s="70">
        <v>26.4</v>
      </c>
      <c r="O51" s="70">
        <v>27</v>
      </c>
      <c r="P51" s="70">
        <v>27.1</v>
      </c>
      <c r="Q51" s="67"/>
    </row>
    <row r="52" spans="2:17" ht="15">
      <c r="B52" s="51"/>
      <c r="C52" s="69">
        <v>2013</v>
      </c>
      <c r="D52" s="70">
        <f t="shared" si="0"/>
        <v>26.241666666666664</v>
      </c>
      <c r="E52" s="70">
        <v>28</v>
      </c>
      <c r="F52" s="70">
        <v>27.7</v>
      </c>
      <c r="G52" s="70">
        <v>26.9</v>
      </c>
      <c r="H52" s="70">
        <v>26.5</v>
      </c>
      <c r="I52" s="70">
        <v>25.7</v>
      </c>
      <c r="J52" s="70">
        <v>25.6</v>
      </c>
      <c r="K52" s="70">
        <v>24.9</v>
      </c>
      <c r="L52" s="70">
        <v>25.2</v>
      </c>
      <c r="M52" s="70">
        <v>26</v>
      </c>
      <c r="N52" s="70">
        <v>26.4</v>
      </c>
      <c r="O52" s="70">
        <v>25.6</v>
      </c>
      <c r="P52" s="70">
        <v>26.4</v>
      </c>
      <c r="Q52" s="67"/>
    </row>
    <row r="53" spans="2:17" ht="27.7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7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29.25" customHeight="1">
      <c r="B55" s="51"/>
      <c r="C55" s="112" t="s">
        <v>69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s="89" customFormat="1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5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5" customHeight="1">
      <c r="B58" s="51"/>
      <c r="C58" s="109" t="s">
        <v>74</v>
      </c>
      <c r="D58" s="110"/>
      <c r="E58" s="110"/>
      <c r="F58" s="110"/>
      <c r="G58" s="110"/>
      <c r="Q58" s="52"/>
    </row>
    <row r="59" spans="2:17" ht="15">
      <c r="B59" s="51"/>
      <c r="C59" s="109" t="s">
        <v>77</v>
      </c>
      <c r="D59" s="110"/>
      <c r="E59" s="110"/>
      <c r="F59" s="110"/>
      <c r="G59" s="110"/>
      <c r="Q59" s="52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C9:C10"/>
    <mergeCell ref="D9:D10"/>
    <mergeCell ref="E9:P9"/>
    <mergeCell ref="C7:P7"/>
    <mergeCell ref="B3:M4"/>
    <mergeCell ref="C59:G59"/>
    <mergeCell ref="C58:G58"/>
    <mergeCell ref="C6:P6"/>
    <mergeCell ref="C53:P53"/>
    <mergeCell ref="C54:P54"/>
    <mergeCell ref="C55:P55"/>
    <mergeCell ref="C57:P57"/>
    <mergeCell ref="C56:P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60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3.57421875" style="0" customWidth="1"/>
    <col min="3" max="3" width="6.28125" style="0" bestFit="1" customWidth="1"/>
    <col min="4" max="4" width="9.7109375" style="0" customWidth="1"/>
    <col min="5" max="16" width="6.7109375" style="0" customWidth="1"/>
  </cols>
  <sheetData>
    <row r="2" spans="1:17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7.5" customHeight="1" thickTop="1">
      <c r="B6" s="49"/>
      <c r="C6" s="131" t="s">
        <v>70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66"/>
    </row>
    <row r="7" spans="2:17" ht="15">
      <c r="B7" s="5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52"/>
    </row>
    <row r="8" spans="2:17" ht="15">
      <c r="B8" s="5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52"/>
    </row>
    <row r="9" spans="2:17" ht="15" customHeight="1">
      <c r="B9" s="5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2"/>
    </row>
    <row r="10" spans="2:17" ht="15">
      <c r="B10" s="5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52"/>
    </row>
    <row r="11" spans="2:17" ht="15">
      <c r="B11" s="51"/>
      <c r="C11" s="69">
        <v>1972</v>
      </c>
      <c r="D11" s="70">
        <f>AVERAGE(E11:P11)</f>
        <v>26.716666666666665</v>
      </c>
      <c r="E11" s="70">
        <v>25.5</v>
      </c>
      <c r="F11" s="70">
        <v>26.6</v>
      </c>
      <c r="G11" s="70">
        <v>26.6</v>
      </c>
      <c r="H11" s="70">
        <v>26.4</v>
      </c>
      <c r="I11" s="70">
        <v>26.7</v>
      </c>
      <c r="J11" s="70">
        <v>26.5</v>
      </c>
      <c r="K11" s="70">
        <v>25.7</v>
      </c>
      <c r="L11" s="70">
        <v>26.3</v>
      </c>
      <c r="M11" s="70">
        <v>26.9</v>
      </c>
      <c r="N11" s="70">
        <v>27.9</v>
      </c>
      <c r="O11" s="70">
        <v>27.7</v>
      </c>
      <c r="P11" s="70">
        <v>27.8</v>
      </c>
      <c r="Q11" s="67"/>
    </row>
    <row r="12" spans="2:17" ht="15">
      <c r="B12" s="51"/>
      <c r="C12" s="69">
        <v>1973</v>
      </c>
      <c r="D12" s="70">
        <f aca="true" t="shared" si="0" ref="D12:D51">AVERAGE(E12:P12)</f>
        <v>26.724999999999998</v>
      </c>
      <c r="E12" s="70">
        <v>27.2</v>
      </c>
      <c r="F12" s="70">
        <v>27.9</v>
      </c>
      <c r="G12" s="70">
        <v>27.8</v>
      </c>
      <c r="H12" s="70">
        <v>27.4</v>
      </c>
      <c r="I12" s="70">
        <v>26.4</v>
      </c>
      <c r="J12" s="70">
        <v>26.2</v>
      </c>
      <c r="K12" s="70">
        <v>25.3</v>
      </c>
      <c r="L12" s="70">
        <v>26</v>
      </c>
      <c r="M12" s="70">
        <v>26.2</v>
      </c>
      <c r="N12" s="70">
        <v>27.6</v>
      </c>
      <c r="O12" s="70">
        <v>26.3</v>
      </c>
      <c r="P12" s="70">
        <v>26.4</v>
      </c>
      <c r="Q12" s="67"/>
    </row>
    <row r="13" spans="2:17" ht="15">
      <c r="B13" s="51"/>
      <c r="C13" s="69">
        <v>1974</v>
      </c>
      <c r="D13" s="70">
        <f t="shared" si="0"/>
        <v>25.95</v>
      </c>
      <c r="E13" s="70">
        <v>25.6</v>
      </c>
      <c r="F13" s="70">
        <v>26</v>
      </c>
      <c r="G13" s="70">
        <v>26.4</v>
      </c>
      <c r="H13" s="70">
        <v>26.1</v>
      </c>
      <c r="I13" s="70">
        <v>25.8</v>
      </c>
      <c r="J13" s="70">
        <v>25.5</v>
      </c>
      <c r="K13" s="70">
        <v>25.2</v>
      </c>
      <c r="L13" s="70">
        <v>26.1</v>
      </c>
      <c r="M13" s="70">
        <v>25.8</v>
      </c>
      <c r="N13" s="70">
        <v>26.1</v>
      </c>
      <c r="O13" s="70">
        <v>26.9</v>
      </c>
      <c r="P13" s="70">
        <v>25.9</v>
      </c>
      <c r="Q13" s="67"/>
    </row>
    <row r="14" spans="2:17" ht="15">
      <c r="B14" s="51"/>
      <c r="C14" s="69">
        <v>1975</v>
      </c>
      <c r="D14" s="70">
        <f t="shared" si="0"/>
        <v>25.958333333333332</v>
      </c>
      <c r="E14" s="70">
        <v>25.9</v>
      </c>
      <c r="F14" s="70">
        <v>25.7</v>
      </c>
      <c r="G14" s="70">
        <v>25.9</v>
      </c>
      <c r="H14" s="70">
        <v>26.4</v>
      </c>
      <c r="I14" s="70">
        <v>25.4</v>
      </c>
      <c r="J14" s="70">
        <v>25.4</v>
      </c>
      <c r="K14" s="70">
        <v>25.1</v>
      </c>
      <c r="L14" s="70">
        <v>26.3</v>
      </c>
      <c r="M14" s="70">
        <v>26.2</v>
      </c>
      <c r="N14" s="70">
        <v>26.6</v>
      </c>
      <c r="O14" s="70">
        <v>26.4</v>
      </c>
      <c r="P14" s="70">
        <v>26.2</v>
      </c>
      <c r="Q14" s="67"/>
    </row>
    <row r="15" spans="2:17" ht="15">
      <c r="B15" s="51"/>
      <c r="C15" s="69">
        <v>1976</v>
      </c>
      <c r="D15" s="70">
        <f t="shared" si="0"/>
        <v>25.924999999999997</v>
      </c>
      <c r="E15" s="70">
        <v>25.4</v>
      </c>
      <c r="F15" s="70">
        <v>26.9</v>
      </c>
      <c r="G15" s="70">
        <v>25.9</v>
      </c>
      <c r="H15" s="70">
        <v>25.9</v>
      </c>
      <c r="I15" s="70">
        <v>26.1</v>
      </c>
      <c r="J15" s="70">
        <v>24.9</v>
      </c>
      <c r="K15" s="70">
        <v>25.5</v>
      </c>
      <c r="L15" s="70">
        <v>25.9</v>
      </c>
      <c r="M15" s="70">
        <v>26.6</v>
      </c>
      <c r="N15" s="70">
        <v>26.6</v>
      </c>
      <c r="O15" s="70">
        <v>25.9</v>
      </c>
      <c r="P15" s="70">
        <v>25.5</v>
      </c>
      <c r="Q15" s="67"/>
    </row>
    <row r="16" spans="2:21" ht="15">
      <c r="B16" s="51"/>
      <c r="C16" s="69">
        <v>1977</v>
      </c>
      <c r="D16" s="70">
        <f t="shared" si="0"/>
        <v>25.45</v>
      </c>
      <c r="E16" s="70">
        <v>26.1</v>
      </c>
      <c r="F16" s="70">
        <v>25.2</v>
      </c>
      <c r="G16" s="70">
        <v>25</v>
      </c>
      <c r="H16" s="70">
        <v>25.6</v>
      </c>
      <c r="I16" s="70">
        <v>25.2</v>
      </c>
      <c r="J16" s="70">
        <v>24.8</v>
      </c>
      <c r="K16" s="70">
        <v>24.9</v>
      </c>
      <c r="L16" s="70">
        <v>25.8</v>
      </c>
      <c r="M16" s="70">
        <v>25.7</v>
      </c>
      <c r="N16" s="70">
        <v>25.9</v>
      </c>
      <c r="O16" s="70">
        <v>25.8</v>
      </c>
      <c r="P16" s="70">
        <v>25.4</v>
      </c>
      <c r="Q16" s="67"/>
      <c r="T16" s="2"/>
      <c r="U16" s="2"/>
    </row>
    <row r="17" spans="2:21" ht="15">
      <c r="B17" s="51"/>
      <c r="C17" s="69">
        <v>1978</v>
      </c>
      <c r="D17" s="70">
        <f t="shared" si="0"/>
        <v>25.149999999999995</v>
      </c>
      <c r="E17" s="70">
        <v>25.6</v>
      </c>
      <c r="F17" s="70">
        <v>26</v>
      </c>
      <c r="G17" s="70">
        <v>25.5</v>
      </c>
      <c r="H17" s="70">
        <v>25.4</v>
      </c>
      <c r="I17" s="70">
        <v>25.2</v>
      </c>
      <c r="J17" s="70">
        <v>24.5</v>
      </c>
      <c r="K17" s="70">
        <v>24.3</v>
      </c>
      <c r="L17" s="70">
        <v>24.2</v>
      </c>
      <c r="M17" s="70">
        <v>25.1</v>
      </c>
      <c r="N17" s="70">
        <v>25.4</v>
      </c>
      <c r="O17" s="70">
        <v>25.4</v>
      </c>
      <c r="P17" s="70">
        <v>25.2</v>
      </c>
      <c r="Q17" s="67"/>
      <c r="T17" s="2"/>
      <c r="U17" s="2"/>
    </row>
    <row r="18" spans="2:21" ht="15">
      <c r="B18" s="51"/>
      <c r="C18" s="69">
        <v>1979</v>
      </c>
      <c r="D18" s="70">
        <f t="shared" si="0"/>
        <v>25.408333333333335</v>
      </c>
      <c r="E18" s="70">
        <v>25.8</v>
      </c>
      <c r="F18" s="70">
        <v>26</v>
      </c>
      <c r="G18" s="70">
        <v>25.2</v>
      </c>
      <c r="H18" s="70">
        <v>24.9</v>
      </c>
      <c r="I18" s="70">
        <v>25.3</v>
      </c>
      <c r="J18" s="70">
        <v>24.4</v>
      </c>
      <c r="K18" s="70">
        <v>24.6</v>
      </c>
      <c r="L18" s="70">
        <v>25.3</v>
      </c>
      <c r="M18" s="70">
        <v>25.6</v>
      </c>
      <c r="N18" s="70">
        <v>26</v>
      </c>
      <c r="O18" s="70">
        <v>26</v>
      </c>
      <c r="P18" s="70">
        <v>25.8</v>
      </c>
      <c r="Q18" s="67"/>
      <c r="T18" s="2"/>
      <c r="U18" s="2"/>
    </row>
    <row r="19" spans="2:17" ht="15">
      <c r="B19" s="51"/>
      <c r="C19" s="69">
        <v>1980</v>
      </c>
      <c r="D19" s="70">
        <f t="shared" si="0"/>
        <v>25.450000000000003</v>
      </c>
      <c r="E19" s="70">
        <v>25.6</v>
      </c>
      <c r="F19" s="70">
        <v>26.4</v>
      </c>
      <c r="G19" s="70">
        <v>25.4</v>
      </c>
      <c r="H19" s="70">
        <v>25.8</v>
      </c>
      <c r="I19" s="70">
        <v>25.3</v>
      </c>
      <c r="J19" s="70">
        <v>25</v>
      </c>
      <c r="K19" s="70">
        <v>24.5</v>
      </c>
      <c r="L19" s="70">
        <v>25.3</v>
      </c>
      <c r="M19" s="70">
        <v>25.4</v>
      </c>
      <c r="N19" s="70">
        <v>25.4</v>
      </c>
      <c r="O19" s="70">
        <v>25.6</v>
      </c>
      <c r="P19" s="70">
        <v>25.7</v>
      </c>
      <c r="Q19" s="67"/>
    </row>
    <row r="20" spans="2:17" ht="15">
      <c r="B20" s="51"/>
      <c r="C20" s="69">
        <v>1981</v>
      </c>
      <c r="D20" s="70">
        <f t="shared" si="0"/>
        <v>25.349999999999998</v>
      </c>
      <c r="E20" s="70">
        <v>25.8</v>
      </c>
      <c r="F20" s="70">
        <v>25</v>
      </c>
      <c r="G20" s="70">
        <v>25.5</v>
      </c>
      <c r="H20" s="70">
        <v>25.6</v>
      </c>
      <c r="I20" s="70">
        <v>25.4</v>
      </c>
      <c r="J20" s="70">
        <v>25.1</v>
      </c>
      <c r="K20" s="70">
        <v>24</v>
      </c>
      <c r="L20" s="70">
        <v>24.9</v>
      </c>
      <c r="M20" s="70">
        <v>25</v>
      </c>
      <c r="N20" s="70">
        <v>26.1</v>
      </c>
      <c r="O20" s="70">
        <v>26.4</v>
      </c>
      <c r="P20" s="70">
        <v>25.4</v>
      </c>
      <c r="Q20" s="67"/>
    </row>
    <row r="21" spans="2:17" ht="15">
      <c r="B21" s="51"/>
      <c r="C21" s="69">
        <v>1982</v>
      </c>
      <c r="D21" s="70">
        <f t="shared" si="0"/>
        <v>25.391666666666666</v>
      </c>
      <c r="E21" s="70">
        <v>25.4</v>
      </c>
      <c r="F21" s="70">
        <v>25.6</v>
      </c>
      <c r="G21" s="70">
        <v>25.7</v>
      </c>
      <c r="H21" s="70">
        <v>25.4</v>
      </c>
      <c r="I21" s="70">
        <v>25.3</v>
      </c>
      <c r="J21" s="70">
        <v>25.1</v>
      </c>
      <c r="K21" s="70">
        <v>25.1</v>
      </c>
      <c r="L21" s="70">
        <v>25</v>
      </c>
      <c r="M21" s="70">
        <v>25.4</v>
      </c>
      <c r="N21" s="70">
        <v>25.5</v>
      </c>
      <c r="O21" s="70">
        <v>25.5</v>
      </c>
      <c r="P21" s="70">
        <v>25.7</v>
      </c>
      <c r="Q21" s="67"/>
    </row>
    <row r="22" spans="2:17" ht="15">
      <c r="B22" s="51"/>
      <c r="C22" s="69">
        <v>1983</v>
      </c>
      <c r="D22" s="70">
        <f t="shared" si="0"/>
        <v>25.774999999999995</v>
      </c>
      <c r="E22" s="70">
        <v>26.8</v>
      </c>
      <c r="F22" s="70">
        <v>26.5</v>
      </c>
      <c r="G22" s="70">
        <v>26.4</v>
      </c>
      <c r="H22" s="70">
        <v>26.1</v>
      </c>
      <c r="I22" s="70">
        <v>26.2</v>
      </c>
      <c r="J22" s="70">
        <v>25</v>
      </c>
      <c r="K22" s="70">
        <v>25.2</v>
      </c>
      <c r="L22" s="70">
        <v>25.2</v>
      </c>
      <c r="M22" s="70">
        <v>25.9</v>
      </c>
      <c r="N22" s="70">
        <v>25.4</v>
      </c>
      <c r="O22" s="70">
        <v>25.6</v>
      </c>
      <c r="P22" s="70">
        <v>25</v>
      </c>
      <c r="Q22" s="67"/>
    </row>
    <row r="23" spans="2:17" ht="15">
      <c r="B23" s="51"/>
      <c r="C23" s="69">
        <v>1984</v>
      </c>
      <c r="D23" s="70">
        <f t="shared" si="0"/>
        <v>25.808333333333337</v>
      </c>
      <c r="E23" s="70">
        <v>25.4</v>
      </c>
      <c r="F23" s="70">
        <v>25.2</v>
      </c>
      <c r="G23" s="70">
        <v>26.6</v>
      </c>
      <c r="H23" s="70">
        <v>25.7</v>
      </c>
      <c r="I23" s="70">
        <v>26.2</v>
      </c>
      <c r="J23" s="70">
        <v>25.4</v>
      </c>
      <c r="K23" s="70">
        <v>25.4</v>
      </c>
      <c r="L23" s="70">
        <v>25</v>
      </c>
      <c r="M23" s="70">
        <v>25.9</v>
      </c>
      <c r="N23" s="70">
        <v>26.5</v>
      </c>
      <c r="O23" s="70">
        <v>26.6</v>
      </c>
      <c r="P23" s="70">
        <v>25.8</v>
      </c>
      <c r="Q23" s="67"/>
    </row>
    <row r="24" spans="2:17" ht="15">
      <c r="B24" s="51"/>
      <c r="C24" s="69">
        <v>1985</v>
      </c>
      <c r="D24" s="70">
        <f t="shared" si="0"/>
        <v>26.058333333333326</v>
      </c>
      <c r="E24" s="70">
        <v>26.4</v>
      </c>
      <c r="F24" s="70">
        <v>26.1</v>
      </c>
      <c r="G24" s="70">
        <v>27</v>
      </c>
      <c r="H24" s="70">
        <v>26.3</v>
      </c>
      <c r="I24" s="70">
        <v>26</v>
      </c>
      <c r="J24" s="70">
        <v>24.7</v>
      </c>
      <c r="K24" s="70">
        <v>25</v>
      </c>
      <c r="L24" s="70">
        <v>25.1</v>
      </c>
      <c r="M24" s="70">
        <v>26.1</v>
      </c>
      <c r="N24" s="70">
        <v>26.9</v>
      </c>
      <c r="O24" s="70">
        <v>26.7</v>
      </c>
      <c r="P24" s="70">
        <v>26.4</v>
      </c>
      <c r="Q24" s="67"/>
    </row>
    <row r="25" spans="2:17" ht="15">
      <c r="B25" s="51"/>
      <c r="C25" s="69">
        <v>1986</v>
      </c>
      <c r="D25" s="70">
        <f t="shared" si="0"/>
        <v>25.741666666666664</v>
      </c>
      <c r="E25" s="70">
        <v>25.6</v>
      </c>
      <c r="F25" s="70">
        <v>26.1</v>
      </c>
      <c r="G25" s="70">
        <v>26.1</v>
      </c>
      <c r="H25" s="70">
        <v>26.1</v>
      </c>
      <c r="I25" s="70">
        <v>26.1</v>
      </c>
      <c r="J25" s="70">
        <v>25.4</v>
      </c>
      <c r="K25" s="70">
        <v>24.8</v>
      </c>
      <c r="L25" s="70">
        <v>26.1</v>
      </c>
      <c r="M25" s="70">
        <v>25.5</v>
      </c>
      <c r="N25" s="70">
        <v>25.5</v>
      </c>
      <c r="O25" s="70">
        <v>25.9</v>
      </c>
      <c r="P25" s="70">
        <v>25.7</v>
      </c>
      <c r="Q25" s="67"/>
    </row>
    <row r="26" spans="2:17" ht="15">
      <c r="B26" s="51"/>
      <c r="C26" s="69">
        <v>1987</v>
      </c>
      <c r="D26" s="70">
        <f t="shared" si="0"/>
        <v>25.933333333333334</v>
      </c>
      <c r="E26" s="70">
        <v>25.6</v>
      </c>
      <c r="F26" s="70">
        <v>25.8</v>
      </c>
      <c r="G26" s="70">
        <v>26.7</v>
      </c>
      <c r="H26" s="70">
        <v>25.8</v>
      </c>
      <c r="I26" s="70">
        <v>25.7</v>
      </c>
      <c r="J26" s="70">
        <v>25</v>
      </c>
      <c r="K26" s="70">
        <v>25.7</v>
      </c>
      <c r="L26" s="70">
        <v>25.3</v>
      </c>
      <c r="M26" s="70">
        <v>26.6</v>
      </c>
      <c r="N26" s="70">
        <v>26.8</v>
      </c>
      <c r="O26" s="70">
        <v>26.2</v>
      </c>
      <c r="P26" s="70">
        <v>26</v>
      </c>
      <c r="Q26" s="67"/>
    </row>
    <row r="27" spans="2:17" ht="15">
      <c r="B27" s="51"/>
      <c r="C27" s="69">
        <v>1988</v>
      </c>
      <c r="D27" s="70">
        <f t="shared" si="0"/>
        <v>25.66666666666666</v>
      </c>
      <c r="E27" s="70">
        <v>25.9</v>
      </c>
      <c r="F27" s="70">
        <v>26.1</v>
      </c>
      <c r="G27" s="70">
        <v>26.7</v>
      </c>
      <c r="H27" s="70">
        <v>26</v>
      </c>
      <c r="I27" s="70">
        <v>25.3</v>
      </c>
      <c r="J27" s="70">
        <v>24.1</v>
      </c>
      <c r="K27" s="70">
        <v>24.7</v>
      </c>
      <c r="L27" s="70">
        <v>26.1</v>
      </c>
      <c r="M27" s="70">
        <v>25.9</v>
      </c>
      <c r="N27" s="70">
        <v>26.1</v>
      </c>
      <c r="O27" s="70">
        <v>25.4</v>
      </c>
      <c r="P27" s="70">
        <v>25.7</v>
      </c>
      <c r="Q27" s="67"/>
    </row>
    <row r="28" spans="2:17" ht="15">
      <c r="B28" s="51"/>
      <c r="C28" s="69">
        <v>1989</v>
      </c>
      <c r="D28" s="70">
        <f t="shared" si="0"/>
        <v>25.491666666666664</v>
      </c>
      <c r="E28" s="70">
        <v>25</v>
      </c>
      <c r="F28" s="70">
        <v>25.3</v>
      </c>
      <c r="G28" s="70">
        <v>25.5</v>
      </c>
      <c r="H28" s="70">
        <v>25.5</v>
      </c>
      <c r="I28" s="70">
        <v>24.8</v>
      </c>
      <c r="J28" s="70">
        <v>24.7</v>
      </c>
      <c r="K28" s="70">
        <v>24.5</v>
      </c>
      <c r="L28" s="70">
        <v>25.8</v>
      </c>
      <c r="M28" s="70">
        <v>26.1</v>
      </c>
      <c r="N28" s="70">
        <v>25.8</v>
      </c>
      <c r="O28" s="70">
        <v>26.4</v>
      </c>
      <c r="P28" s="70">
        <v>26.5</v>
      </c>
      <c r="Q28" s="67"/>
    </row>
    <row r="29" spans="2:17" ht="15">
      <c r="B29" s="51"/>
      <c r="C29" s="69">
        <v>1990</v>
      </c>
      <c r="D29" s="70">
        <f t="shared" si="0"/>
        <v>25.616666666666664</v>
      </c>
      <c r="E29" s="70">
        <v>25.5</v>
      </c>
      <c r="F29" s="70">
        <v>25.8</v>
      </c>
      <c r="G29" s="70">
        <v>25.8</v>
      </c>
      <c r="H29" s="70">
        <v>26</v>
      </c>
      <c r="I29" s="70">
        <v>25.6</v>
      </c>
      <c r="J29" s="70">
        <v>24.9</v>
      </c>
      <c r="K29" s="70">
        <v>24.1</v>
      </c>
      <c r="L29" s="70">
        <v>25.4</v>
      </c>
      <c r="M29" s="70">
        <v>26</v>
      </c>
      <c r="N29" s="70">
        <v>26.5</v>
      </c>
      <c r="O29" s="70">
        <v>26.1</v>
      </c>
      <c r="P29" s="70">
        <v>25.7</v>
      </c>
      <c r="Q29" s="67"/>
    </row>
    <row r="30" spans="2:17" ht="15">
      <c r="B30" s="51"/>
      <c r="C30" s="69">
        <v>1991</v>
      </c>
      <c r="D30" s="70">
        <f t="shared" si="0"/>
        <v>25.683333333333334</v>
      </c>
      <c r="E30" s="70">
        <v>26.1</v>
      </c>
      <c r="F30" s="70">
        <v>26.4</v>
      </c>
      <c r="G30" s="70">
        <v>25.9</v>
      </c>
      <c r="H30" s="70">
        <v>25.9</v>
      </c>
      <c r="I30" s="70">
        <v>25.8</v>
      </c>
      <c r="J30" s="70">
        <v>24.9</v>
      </c>
      <c r="K30" s="70">
        <v>24.9</v>
      </c>
      <c r="L30" s="70">
        <v>25.1</v>
      </c>
      <c r="M30" s="70">
        <v>25.7</v>
      </c>
      <c r="N30" s="70">
        <v>25.8</v>
      </c>
      <c r="O30" s="70">
        <v>25.8</v>
      </c>
      <c r="P30" s="70">
        <v>25.9</v>
      </c>
      <c r="Q30" s="67"/>
    </row>
    <row r="31" spans="2:17" ht="15">
      <c r="B31" s="51"/>
      <c r="C31" s="69">
        <v>1992</v>
      </c>
      <c r="D31" s="70">
        <f t="shared" si="0"/>
        <v>25.825</v>
      </c>
      <c r="E31" s="70">
        <v>26.5</v>
      </c>
      <c r="F31" s="70">
        <v>26.4</v>
      </c>
      <c r="G31" s="70">
        <v>26.3</v>
      </c>
      <c r="H31" s="70">
        <v>26.4</v>
      </c>
      <c r="I31" s="70">
        <v>26.5</v>
      </c>
      <c r="J31" s="70">
        <v>25.6</v>
      </c>
      <c r="K31" s="70">
        <v>24.1</v>
      </c>
      <c r="L31" s="70">
        <v>25.2</v>
      </c>
      <c r="M31" s="70">
        <v>25.5</v>
      </c>
      <c r="N31" s="70">
        <v>25.8</v>
      </c>
      <c r="O31" s="70">
        <v>25.8</v>
      </c>
      <c r="P31" s="70">
        <v>25.8</v>
      </c>
      <c r="Q31" s="67"/>
    </row>
    <row r="32" spans="2:17" ht="15">
      <c r="B32" s="51"/>
      <c r="C32" s="69">
        <v>1993</v>
      </c>
      <c r="D32" s="70">
        <f t="shared" si="0"/>
        <v>25.458333333333332</v>
      </c>
      <c r="E32" s="70">
        <v>25.3</v>
      </c>
      <c r="F32" s="70">
        <v>25.6</v>
      </c>
      <c r="G32" s="70">
        <v>25.4</v>
      </c>
      <c r="H32" s="70">
        <v>25.1</v>
      </c>
      <c r="I32" s="70">
        <v>25.7</v>
      </c>
      <c r="J32" s="70">
        <v>25.1</v>
      </c>
      <c r="K32" s="70">
        <v>24.9</v>
      </c>
      <c r="L32" s="70">
        <v>25.1</v>
      </c>
      <c r="M32" s="70">
        <v>25.7</v>
      </c>
      <c r="N32" s="70">
        <v>25.9</v>
      </c>
      <c r="O32" s="70">
        <v>25.8</v>
      </c>
      <c r="P32" s="70">
        <v>25.9</v>
      </c>
      <c r="Q32" s="67"/>
    </row>
    <row r="33" spans="2:17" ht="15">
      <c r="B33" s="51"/>
      <c r="C33" s="69">
        <v>1994</v>
      </c>
      <c r="D33" s="70">
        <f t="shared" si="0"/>
        <v>25.59166666666667</v>
      </c>
      <c r="E33" s="70">
        <v>25.5</v>
      </c>
      <c r="F33" s="70">
        <v>25.4</v>
      </c>
      <c r="G33" s="70">
        <v>25.8</v>
      </c>
      <c r="H33" s="70">
        <v>25.8</v>
      </c>
      <c r="I33" s="70">
        <v>25.9</v>
      </c>
      <c r="J33" s="70">
        <v>25</v>
      </c>
      <c r="K33" s="70">
        <v>24.8</v>
      </c>
      <c r="L33" s="70">
        <v>25.4</v>
      </c>
      <c r="M33" s="70">
        <v>25.5</v>
      </c>
      <c r="N33" s="70">
        <v>26.2</v>
      </c>
      <c r="O33" s="70">
        <v>26</v>
      </c>
      <c r="P33" s="70">
        <v>25.8</v>
      </c>
      <c r="Q33" s="67"/>
    </row>
    <row r="34" spans="2:17" ht="15">
      <c r="B34" s="51"/>
      <c r="C34" s="69">
        <v>1995</v>
      </c>
      <c r="D34" s="70">
        <f t="shared" si="0"/>
        <v>25.966666666666665</v>
      </c>
      <c r="E34" s="70">
        <v>26.4</v>
      </c>
      <c r="F34" s="70">
        <v>26.3</v>
      </c>
      <c r="G34" s="70">
        <v>26.2</v>
      </c>
      <c r="H34" s="70">
        <v>25.9</v>
      </c>
      <c r="I34" s="70">
        <v>25.8</v>
      </c>
      <c r="J34" s="70">
        <v>25.2</v>
      </c>
      <c r="K34" s="70">
        <v>25.8</v>
      </c>
      <c r="L34" s="70">
        <v>26.1</v>
      </c>
      <c r="M34" s="70">
        <v>26</v>
      </c>
      <c r="N34" s="70">
        <v>26.1</v>
      </c>
      <c r="O34" s="70">
        <v>25.9</v>
      </c>
      <c r="P34" s="70">
        <v>25.9</v>
      </c>
      <c r="Q34" s="67"/>
    </row>
    <row r="35" spans="2:17" ht="15">
      <c r="B35" s="51"/>
      <c r="C35" s="69">
        <v>1996</v>
      </c>
      <c r="D35" s="70">
        <f t="shared" si="0"/>
        <v>25.65833333333333</v>
      </c>
      <c r="E35" s="70">
        <v>25.6</v>
      </c>
      <c r="F35" s="70">
        <v>25.5</v>
      </c>
      <c r="G35" s="70">
        <v>26</v>
      </c>
      <c r="H35" s="70">
        <v>26.1</v>
      </c>
      <c r="I35" s="70">
        <v>25.6</v>
      </c>
      <c r="J35" s="70">
        <v>24.3</v>
      </c>
      <c r="K35" s="70">
        <v>25.4</v>
      </c>
      <c r="L35" s="70">
        <v>25.5</v>
      </c>
      <c r="M35" s="70">
        <v>25.8</v>
      </c>
      <c r="N35" s="70">
        <v>26.1</v>
      </c>
      <c r="O35" s="70">
        <v>26.3</v>
      </c>
      <c r="P35" s="70">
        <v>25.7</v>
      </c>
      <c r="Q35" s="67"/>
    </row>
    <row r="36" spans="2:17" ht="15">
      <c r="B36" s="51"/>
      <c r="C36" s="69">
        <v>1997</v>
      </c>
      <c r="D36" s="70">
        <f t="shared" si="0"/>
        <v>25.95</v>
      </c>
      <c r="E36" s="70">
        <v>25.9</v>
      </c>
      <c r="F36" s="70">
        <v>25.4</v>
      </c>
      <c r="G36" s="70">
        <v>25.9</v>
      </c>
      <c r="H36" s="70">
        <v>26</v>
      </c>
      <c r="I36" s="70">
        <v>25.2</v>
      </c>
      <c r="J36" s="70">
        <v>25.6</v>
      </c>
      <c r="K36" s="70">
        <v>26.1</v>
      </c>
      <c r="L36" s="70">
        <v>25.5</v>
      </c>
      <c r="M36" s="70">
        <v>26.6</v>
      </c>
      <c r="N36" s="70">
        <v>26.7</v>
      </c>
      <c r="O36" s="70">
        <v>26.5</v>
      </c>
      <c r="P36" s="70">
        <v>26</v>
      </c>
      <c r="Q36" s="67"/>
    </row>
    <row r="37" spans="2:17" ht="15">
      <c r="B37" s="51"/>
      <c r="C37" s="69">
        <v>1998</v>
      </c>
      <c r="D37" s="70">
        <f t="shared" si="0"/>
        <v>26.575</v>
      </c>
      <c r="E37" s="70">
        <v>27</v>
      </c>
      <c r="F37" s="70">
        <v>27.2</v>
      </c>
      <c r="G37" s="70">
        <v>26.8</v>
      </c>
      <c r="H37" s="70">
        <v>26.9</v>
      </c>
      <c r="I37" s="70">
        <v>26</v>
      </c>
      <c r="J37" s="70">
        <v>25.3</v>
      </c>
      <c r="K37" s="70">
        <v>26</v>
      </c>
      <c r="L37" s="70">
        <v>26.7</v>
      </c>
      <c r="M37" s="70">
        <v>26.7</v>
      </c>
      <c r="N37" s="70">
        <v>26.9</v>
      </c>
      <c r="O37" s="70">
        <v>26.4</v>
      </c>
      <c r="P37" s="70">
        <v>27</v>
      </c>
      <c r="Q37" s="67"/>
    </row>
    <row r="38" spans="2:17" ht="15">
      <c r="B38" s="51"/>
      <c r="C38" s="69">
        <v>1999</v>
      </c>
      <c r="D38" s="70">
        <f t="shared" si="0"/>
        <v>25.65833333333333</v>
      </c>
      <c r="E38" s="70">
        <v>25.6</v>
      </c>
      <c r="F38" s="70">
        <v>25.6</v>
      </c>
      <c r="G38" s="70">
        <v>26</v>
      </c>
      <c r="H38" s="70">
        <v>25.2</v>
      </c>
      <c r="I38" s="70">
        <v>25.1</v>
      </c>
      <c r="J38" s="70">
        <v>25.1</v>
      </c>
      <c r="K38" s="70">
        <v>24.7</v>
      </c>
      <c r="L38" s="70">
        <v>25.2</v>
      </c>
      <c r="M38" s="70">
        <v>26.3</v>
      </c>
      <c r="N38" s="70">
        <v>26.4</v>
      </c>
      <c r="O38" s="70">
        <v>26.4</v>
      </c>
      <c r="P38" s="70">
        <v>26.3</v>
      </c>
      <c r="Q38" s="67"/>
    </row>
    <row r="39" spans="2:17" ht="15">
      <c r="B39" s="51"/>
      <c r="C39" s="69">
        <v>2000</v>
      </c>
      <c r="D39" s="70">
        <f t="shared" si="0"/>
        <v>25.675</v>
      </c>
      <c r="E39" s="70">
        <v>26</v>
      </c>
      <c r="F39" s="70">
        <v>25.8</v>
      </c>
      <c r="G39" s="70">
        <v>25.4</v>
      </c>
      <c r="H39" s="70">
        <v>25.7</v>
      </c>
      <c r="I39" s="70">
        <v>25.4</v>
      </c>
      <c r="J39" s="70">
        <v>25.4</v>
      </c>
      <c r="K39" s="70">
        <v>24.4</v>
      </c>
      <c r="L39" s="70">
        <v>25.6</v>
      </c>
      <c r="M39" s="70">
        <v>25.8</v>
      </c>
      <c r="N39" s="70">
        <v>26</v>
      </c>
      <c r="O39" s="70">
        <v>26.5</v>
      </c>
      <c r="P39" s="70">
        <v>26.1</v>
      </c>
      <c r="Q39" s="67"/>
    </row>
    <row r="40" spans="2:17" ht="15">
      <c r="B40" s="51"/>
      <c r="C40" s="69">
        <v>2001</v>
      </c>
      <c r="D40" s="70">
        <f t="shared" si="0"/>
        <v>25.85833333333333</v>
      </c>
      <c r="E40" s="70">
        <v>25.3</v>
      </c>
      <c r="F40" s="70">
        <v>25.3</v>
      </c>
      <c r="G40" s="70">
        <v>25.9</v>
      </c>
      <c r="H40" s="70">
        <v>26.1</v>
      </c>
      <c r="I40" s="70">
        <v>25.7</v>
      </c>
      <c r="J40" s="70">
        <v>24.1</v>
      </c>
      <c r="K40" s="70">
        <v>25</v>
      </c>
      <c r="L40" s="70">
        <v>26.3</v>
      </c>
      <c r="M40" s="70">
        <v>25.9</v>
      </c>
      <c r="N40" s="70">
        <v>26.8</v>
      </c>
      <c r="O40" s="70">
        <v>27.2</v>
      </c>
      <c r="P40" s="70">
        <v>26.7</v>
      </c>
      <c r="Q40" s="67"/>
    </row>
    <row r="41" spans="2:17" ht="15">
      <c r="B41" s="51"/>
      <c r="C41" s="69">
        <v>2002</v>
      </c>
      <c r="D41" s="70">
        <f t="shared" si="0"/>
        <v>25.98333333333333</v>
      </c>
      <c r="E41" s="70">
        <v>26.2</v>
      </c>
      <c r="F41" s="70">
        <v>26.3</v>
      </c>
      <c r="G41" s="70">
        <v>26.1</v>
      </c>
      <c r="H41" s="70">
        <v>26</v>
      </c>
      <c r="I41" s="70">
        <v>26.1</v>
      </c>
      <c r="J41" s="70">
        <v>25.4</v>
      </c>
      <c r="K41" s="70">
        <v>25.2</v>
      </c>
      <c r="L41" s="70">
        <v>25.8</v>
      </c>
      <c r="M41" s="70">
        <v>26.7</v>
      </c>
      <c r="N41" s="70">
        <v>26.1</v>
      </c>
      <c r="O41" s="70">
        <v>26</v>
      </c>
      <c r="P41" s="70">
        <v>25.9</v>
      </c>
      <c r="Q41" s="67"/>
    </row>
    <row r="42" spans="2:17" ht="15">
      <c r="B42" s="51"/>
      <c r="C42" s="69">
        <v>2003</v>
      </c>
      <c r="D42" s="70">
        <f t="shared" si="0"/>
        <v>26.083333333333332</v>
      </c>
      <c r="E42" s="70">
        <v>26.3</v>
      </c>
      <c r="F42" s="70">
        <v>26.2</v>
      </c>
      <c r="G42" s="70">
        <v>26.2</v>
      </c>
      <c r="H42" s="70">
        <v>26.2</v>
      </c>
      <c r="I42" s="70">
        <v>25.8</v>
      </c>
      <c r="J42" s="70">
        <v>25.7</v>
      </c>
      <c r="K42" s="70">
        <v>25.4</v>
      </c>
      <c r="L42" s="70">
        <v>25.4</v>
      </c>
      <c r="M42" s="70">
        <v>26.2</v>
      </c>
      <c r="N42" s="70">
        <v>26.7</v>
      </c>
      <c r="O42" s="70">
        <v>26.5</v>
      </c>
      <c r="P42" s="70">
        <v>26.4</v>
      </c>
      <c r="Q42" s="67"/>
    </row>
    <row r="43" spans="2:17" ht="15">
      <c r="B43" s="51"/>
      <c r="C43" s="69">
        <v>2004</v>
      </c>
      <c r="D43" s="70">
        <f t="shared" si="0"/>
        <v>26.041666666666668</v>
      </c>
      <c r="E43" s="70">
        <v>26.8</v>
      </c>
      <c r="F43" s="70">
        <v>26.1</v>
      </c>
      <c r="G43" s="70">
        <v>26.1</v>
      </c>
      <c r="H43" s="70">
        <v>26.3</v>
      </c>
      <c r="I43" s="70">
        <v>25.2</v>
      </c>
      <c r="J43" s="70">
        <v>24.7</v>
      </c>
      <c r="K43" s="70">
        <v>25.1</v>
      </c>
      <c r="L43" s="70">
        <v>25.7</v>
      </c>
      <c r="M43" s="70">
        <v>26</v>
      </c>
      <c r="N43" s="70">
        <v>26.9</v>
      </c>
      <c r="O43" s="70">
        <v>26.8</v>
      </c>
      <c r="P43" s="70">
        <v>26.8</v>
      </c>
      <c r="Q43" s="67"/>
    </row>
    <row r="44" spans="2:17" ht="15">
      <c r="B44" s="51"/>
      <c r="C44" s="69">
        <v>2005</v>
      </c>
      <c r="D44" s="70">
        <f t="shared" si="0"/>
        <v>26.458333333333332</v>
      </c>
      <c r="E44" s="70">
        <v>27</v>
      </c>
      <c r="F44" s="70">
        <v>26.4</v>
      </c>
      <c r="G44" s="70">
        <v>26.6</v>
      </c>
      <c r="H44" s="70">
        <v>26.4</v>
      </c>
      <c r="I44" s="70">
        <v>26.4</v>
      </c>
      <c r="J44" s="70">
        <v>26.2</v>
      </c>
      <c r="K44" s="70">
        <v>25.6</v>
      </c>
      <c r="L44" s="70">
        <v>26.3</v>
      </c>
      <c r="M44" s="70">
        <v>26.9</v>
      </c>
      <c r="N44" s="70">
        <v>26.6</v>
      </c>
      <c r="O44" s="70">
        <v>26.9</v>
      </c>
      <c r="P44" s="70">
        <v>26.2</v>
      </c>
      <c r="Q44" s="67"/>
    </row>
    <row r="45" spans="2:17" ht="15">
      <c r="B45" s="51"/>
      <c r="C45" s="69">
        <v>2006</v>
      </c>
      <c r="D45" s="70">
        <f t="shared" si="0"/>
        <v>26.108333333333334</v>
      </c>
      <c r="E45" s="70">
        <v>25.8</v>
      </c>
      <c r="F45" s="70">
        <v>25.9</v>
      </c>
      <c r="G45" s="70">
        <v>26.1</v>
      </c>
      <c r="H45" s="70">
        <v>26</v>
      </c>
      <c r="I45" s="70">
        <v>25.9</v>
      </c>
      <c r="J45" s="70">
        <v>25.3</v>
      </c>
      <c r="K45" s="70">
        <v>26</v>
      </c>
      <c r="L45" s="70">
        <v>26.2</v>
      </c>
      <c r="M45" s="70">
        <v>26.6</v>
      </c>
      <c r="N45" s="70">
        <v>27.2</v>
      </c>
      <c r="O45" s="70">
        <v>26.2</v>
      </c>
      <c r="P45" s="70">
        <v>26.1</v>
      </c>
      <c r="Q45" s="67"/>
    </row>
    <row r="46" spans="2:17" ht="15">
      <c r="B46" s="51"/>
      <c r="C46" s="69">
        <v>2007</v>
      </c>
      <c r="D46" s="70">
        <f t="shared" si="0"/>
        <v>26.125000000000004</v>
      </c>
      <c r="E46" s="70">
        <v>26.3</v>
      </c>
      <c r="F46" s="70">
        <v>27.3</v>
      </c>
      <c r="G46" s="70">
        <v>26</v>
      </c>
      <c r="H46" s="70">
        <v>25.9</v>
      </c>
      <c r="I46" s="70">
        <v>25.4</v>
      </c>
      <c r="J46" s="70">
        <v>25.6</v>
      </c>
      <c r="K46" s="70">
        <v>25.6</v>
      </c>
      <c r="L46" s="70">
        <v>26.3</v>
      </c>
      <c r="M46" s="70">
        <v>26.3</v>
      </c>
      <c r="N46" s="70">
        <v>26.5</v>
      </c>
      <c r="O46" s="70">
        <v>26.2</v>
      </c>
      <c r="P46" s="70">
        <v>26.1</v>
      </c>
      <c r="Q46" s="67"/>
    </row>
    <row r="47" spans="2:17" ht="15">
      <c r="B47" s="51"/>
      <c r="C47" s="69">
        <v>2008</v>
      </c>
      <c r="D47" s="70">
        <f t="shared" si="0"/>
        <v>25.941666666666674</v>
      </c>
      <c r="E47" s="70">
        <v>25.7</v>
      </c>
      <c r="F47" s="70">
        <v>25.6</v>
      </c>
      <c r="G47" s="70">
        <v>26</v>
      </c>
      <c r="H47" s="70">
        <v>26.1</v>
      </c>
      <c r="I47" s="70">
        <v>25.3</v>
      </c>
      <c r="J47" s="70">
        <v>24.9</v>
      </c>
      <c r="K47" s="70">
        <v>25.8</v>
      </c>
      <c r="L47" s="70">
        <v>26.4</v>
      </c>
      <c r="M47" s="70">
        <v>26</v>
      </c>
      <c r="N47" s="70">
        <v>26.5</v>
      </c>
      <c r="O47" s="70">
        <v>26.8</v>
      </c>
      <c r="P47" s="70">
        <v>26.2</v>
      </c>
      <c r="Q47" s="67"/>
    </row>
    <row r="48" spans="2:17" ht="15">
      <c r="B48" s="51"/>
      <c r="C48" s="69">
        <v>2009</v>
      </c>
      <c r="D48" s="70">
        <f t="shared" si="0"/>
        <v>26.23333333333333</v>
      </c>
      <c r="E48" s="70">
        <v>25.6</v>
      </c>
      <c r="F48" s="70">
        <v>25.9</v>
      </c>
      <c r="G48" s="70">
        <v>26</v>
      </c>
      <c r="H48" s="70">
        <v>26.2</v>
      </c>
      <c r="I48" s="70">
        <v>26</v>
      </c>
      <c r="J48" s="70">
        <v>25.6</v>
      </c>
      <c r="K48" s="70">
        <v>26</v>
      </c>
      <c r="L48" s="70">
        <v>26.5</v>
      </c>
      <c r="M48" s="70">
        <v>27.2</v>
      </c>
      <c r="N48" s="70">
        <v>26.8</v>
      </c>
      <c r="O48" s="70">
        <v>26.9</v>
      </c>
      <c r="P48" s="70">
        <v>26.1</v>
      </c>
      <c r="Q48" s="67"/>
    </row>
    <row r="49" spans="2:17" ht="15">
      <c r="B49" s="51"/>
      <c r="C49" s="69">
        <v>2010</v>
      </c>
      <c r="D49" s="70">
        <f t="shared" si="0"/>
        <v>26.591666666666665</v>
      </c>
      <c r="E49" s="70">
        <v>26.4</v>
      </c>
      <c r="F49" s="70">
        <v>27</v>
      </c>
      <c r="G49" s="70">
        <v>27.3</v>
      </c>
      <c r="H49" s="70">
        <v>27</v>
      </c>
      <c r="I49" s="70">
        <v>26.5</v>
      </c>
      <c r="J49" s="70">
        <v>25.9</v>
      </c>
      <c r="K49" s="70">
        <v>25</v>
      </c>
      <c r="L49" s="70">
        <v>26.6</v>
      </c>
      <c r="M49" s="70">
        <v>27.5</v>
      </c>
      <c r="N49" s="70">
        <v>27.2</v>
      </c>
      <c r="O49" s="70">
        <v>26.3</v>
      </c>
      <c r="P49" s="70">
        <v>26.4</v>
      </c>
      <c r="Q49" s="67"/>
    </row>
    <row r="50" spans="2:17" ht="15">
      <c r="B50" s="51"/>
      <c r="C50" s="69">
        <v>2011</v>
      </c>
      <c r="D50" s="70">
        <f t="shared" si="0"/>
        <v>26.141666666666666</v>
      </c>
      <c r="E50" s="70">
        <v>25.7</v>
      </c>
      <c r="F50" s="70">
        <v>26.1</v>
      </c>
      <c r="G50" s="70">
        <v>25.9</v>
      </c>
      <c r="H50" s="70">
        <v>26.3</v>
      </c>
      <c r="I50" s="70">
        <v>26</v>
      </c>
      <c r="J50" s="70">
        <v>25.9</v>
      </c>
      <c r="K50" s="70">
        <v>25.7</v>
      </c>
      <c r="L50" s="70">
        <v>26.2</v>
      </c>
      <c r="M50" s="70">
        <v>26.4</v>
      </c>
      <c r="N50" s="70">
        <v>26.8</v>
      </c>
      <c r="O50" s="70">
        <v>26.7</v>
      </c>
      <c r="P50" s="70">
        <v>26</v>
      </c>
      <c r="Q50" s="67"/>
    </row>
    <row r="51" spans="2:17" ht="15">
      <c r="B51" s="51"/>
      <c r="C51" s="69">
        <v>2012</v>
      </c>
      <c r="D51" s="70">
        <f t="shared" si="0"/>
        <v>26.075</v>
      </c>
      <c r="E51" s="70">
        <v>25.7</v>
      </c>
      <c r="F51" s="70">
        <v>25.7</v>
      </c>
      <c r="G51" s="70">
        <v>25.9</v>
      </c>
      <c r="H51" s="70">
        <v>26</v>
      </c>
      <c r="I51" s="70">
        <v>25.9</v>
      </c>
      <c r="J51" s="70">
        <v>25.3</v>
      </c>
      <c r="K51" s="70">
        <v>25.3</v>
      </c>
      <c r="L51" s="70">
        <v>26.3</v>
      </c>
      <c r="M51" s="70">
        <v>26.6</v>
      </c>
      <c r="N51" s="70">
        <v>26.8</v>
      </c>
      <c r="O51" s="70">
        <v>27.2</v>
      </c>
      <c r="P51" s="70">
        <v>26.2</v>
      </c>
      <c r="Q51" s="67"/>
    </row>
    <row r="52" spans="2:17" ht="15">
      <c r="B52" s="51"/>
      <c r="C52" s="69">
        <v>2013</v>
      </c>
      <c r="D52" s="70">
        <f>AVERAGE(E52:P52)</f>
        <v>26.200000000000003</v>
      </c>
      <c r="E52" s="70">
        <v>26.3</v>
      </c>
      <c r="F52" s="70">
        <v>25.9</v>
      </c>
      <c r="G52" s="70">
        <v>26.7</v>
      </c>
      <c r="H52" s="70">
        <v>26.7</v>
      </c>
      <c r="I52" s="70">
        <v>26.2</v>
      </c>
      <c r="J52" s="70">
        <v>26</v>
      </c>
      <c r="K52" s="70">
        <v>25.3</v>
      </c>
      <c r="L52" s="70">
        <v>25.4</v>
      </c>
      <c r="M52" s="70">
        <v>26.6</v>
      </c>
      <c r="N52" s="70">
        <v>26.5</v>
      </c>
      <c r="O52" s="70">
        <v>26.5</v>
      </c>
      <c r="P52" s="70">
        <v>26.3</v>
      </c>
      <c r="Q52" s="67"/>
    </row>
    <row r="53" spans="2:17" ht="28.5" customHeight="1">
      <c r="B53" s="5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7"/>
    </row>
    <row r="54" spans="2:17" ht="15">
      <c r="B54" s="5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52"/>
    </row>
    <row r="55" spans="2:17" ht="28.5" customHeight="1">
      <c r="B55" s="51"/>
      <c r="C55" s="112" t="s">
        <v>71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52"/>
    </row>
    <row r="56" spans="2:17" ht="15">
      <c r="B56" s="9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4"/>
    </row>
    <row r="57" spans="2:17" ht="17.25" customHeight="1">
      <c r="B57" s="5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52"/>
    </row>
    <row r="58" spans="2:17" ht="17.25" customHeight="1">
      <c r="B58" s="51"/>
      <c r="C58" s="109" t="s">
        <v>74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7.25" customHeight="1">
      <c r="B59" s="93"/>
      <c r="C59" s="109" t="s">
        <v>77</v>
      </c>
      <c r="D59" s="110"/>
      <c r="E59" s="110"/>
      <c r="F59" s="110"/>
      <c r="G59" s="110"/>
      <c r="H59" s="89"/>
      <c r="I59" s="89"/>
      <c r="J59" s="89"/>
      <c r="K59" s="89"/>
      <c r="L59" s="89"/>
      <c r="M59" s="89"/>
      <c r="N59" s="89"/>
      <c r="O59" s="89"/>
      <c r="P59" s="89"/>
      <c r="Q59" s="94"/>
    </row>
    <row r="60" spans="2:17" ht="15.75" thickBo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ht="15.75" thickTop="1"/>
  </sheetData>
  <sheetProtection/>
  <mergeCells count="13">
    <mergeCell ref="D9:D10"/>
    <mergeCell ref="E9:P9"/>
    <mergeCell ref="C7:P7"/>
    <mergeCell ref="C56:P56"/>
    <mergeCell ref="B3:M4"/>
    <mergeCell ref="C59:G59"/>
    <mergeCell ref="C58:G58"/>
    <mergeCell ref="C6:P6"/>
    <mergeCell ref="C53:P53"/>
    <mergeCell ref="C54:P54"/>
    <mergeCell ref="C55:P55"/>
    <mergeCell ref="C57:P57"/>
    <mergeCell ref="C9:C10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61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7109375" style="0" customWidth="1"/>
    <col min="5" max="16" width="6.7109375" style="0" customWidth="1"/>
    <col min="18" max="18" width="6.57421875" style="0" customWidth="1"/>
  </cols>
  <sheetData>
    <row r="2" spans="2:17" ht="15.75" thickBo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</row>
    <row r="6" spans="2:17" ht="33.75" customHeight="1">
      <c r="B6" s="59"/>
      <c r="C6" s="104" t="s">
        <v>27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60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62"/>
    </row>
    <row r="9" spans="2:17" ht="15">
      <c r="B9" s="6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62"/>
    </row>
    <row r="10" spans="2:17" ht="16.5" customHeight="1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</row>
    <row r="11" spans="2:17" ht="15">
      <c r="B11" s="61"/>
      <c r="C11" s="69">
        <v>1972</v>
      </c>
      <c r="D11" s="70">
        <f>AVERAGE(E11:P11)</f>
        <v>28.08333333333333</v>
      </c>
      <c r="E11" s="70">
        <v>27.6</v>
      </c>
      <c r="F11" s="70">
        <v>27.6</v>
      </c>
      <c r="G11" s="70">
        <v>27.9</v>
      </c>
      <c r="H11" s="70">
        <v>28.4</v>
      </c>
      <c r="I11" s="70">
        <v>28.5</v>
      </c>
      <c r="J11" s="70">
        <v>28.4</v>
      </c>
      <c r="K11" s="70">
        <v>28.5</v>
      </c>
      <c r="L11" s="70">
        <v>28.2</v>
      </c>
      <c r="M11" s="70">
        <v>28.2</v>
      </c>
      <c r="N11" s="70">
        <v>27.9</v>
      </c>
      <c r="O11" s="70">
        <v>27.9</v>
      </c>
      <c r="P11" s="70">
        <v>27.9</v>
      </c>
      <c r="Q11" s="62"/>
    </row>
    <row r="12" spans="2:17" ht="15">
      <c r="B12" s="61"/>
      <c r="C12" s="69">
        <v>1973</v>
      </c>
      <c r="D12" s="70">
        <f aca="true" t="shared" si="0" ref="D12:D52">AVERAGE(E12:P12)</f>
        <v>27.90833333333333</v>
      </c>
      <c r="E12" s="70">
        <v>27.6</v>
      </c>
      <c r="F12" s="70">
        <v>27.9</v>
      </c>
      <c r="G12" s="70">
        <v>28.5</v>
      </c>
      <c r="H12" s="70">
        <v>29.3</v>
      </c>
      <c r="I12" s="70">
        <v>29.5</v>
      </c>
      <c r="J12" s="70">
        <v>28.6</v>
      </c>
      <c r="K12" s="70">
        <v>28.4</v>
      </c>
      <c r="L12" s="70">
        <v>27.6</v>
      </c>
      <c r="M12" s="70">
        <v>27.1</v>
      </c>
      <c r="N12" s="70">
        <v>27</v>
      </c>
      <c r="O12" s="70">
        <v>27</v>
      </c>
      <c r="P12" s="70">
        <v>26.4</v>
      </c>
      <c r="Q12" s="62"/>
    </row>
    <row r="13" spans="2:17" ht="15">
      <c r="B13" s="61"/>
      <c r="C13" s="69">
        <v>1974</v>
      </c>
      <c r="D13" s="70">
        <f t="shared" si="0"/>
        <v>27.483333333333334</v>
      </c>
      <c r="E13" s="70">
        <v>26.9</v>
      </c>
      <c r="F13" s="70">
        <v>27</v>
      </c>
      <c r="G13" s="70">
        <v>27.5</v>
      </c>
      <c r="H13" s="70">
        <v>28.6</v>
      </c>
      <c r="I13" s="70">
        <v>28.1</v>
      </c>
      <c r="J13" s="70">
        <v>28.2</v>
      </c>
      <c r="K13" s="70">
        <v>28</v>
      </c>
      <c r="L13" s="70">
        <v>28.4</v>
      </c>
      <c r="M13" s="70">
        <v>26.8</v>
      </c>
      <c r="N13" s="70">
        <v>26.8</v>
      </c>
      <c r="O13" s="70">
        <v>26.9</v>
      </c>
      <c r="P13" s="70">
        <v>26.6</v>
      </c>
      <c r="Q13" s="62"/>
    </row>
    <row r="14" spans="2:17" ht="15">
      <c r="B14" s="61"/>
      <c r="C14" s="69">
        <v>1975</v>
      </c>
      <c r="D14" s="70">
        <f t="shared" si="0"/>
        <v>27.391666666666666</v>
      </c>
      <c r="E14" s="70">
        <v>26.8</v>
      </c>
      <c r="F14" s="70">
        <v>27</v>
      </c>
      <c r="G14" s="70">
        <v>27.8</v>
      </c>
      <c r="H14" s="70">
        <v>28.5</v>
      </c>
      <c r="I14" s="70">
        <v>28.8</v>
      </c>
      <c r="J14" s="70">
        <v>28.6</v>
      </c>
      <c r="K14" s="70">
        <v>27.3</v>
      </c>
      <c r="L14" s="70">
        <v>27.7</v>
      </c>
      <c r="M14" s="70">
        <v>27</v>
      </c>
      <c r="N14" s="70">
        <v>26.9</v>
      </c>
      <c r="O14" s="70">
        <v>26.5</v>
      </c>
      <c r="P14" s="70">
        <v>25.8</v>
      </c>
      <c r="Q14" s="62"/>
    </row>
    <row r="15" spans="2:17" ht="15">
      <c r="B15" s="61"/>
      <c r="C15" s="69">
        <v>1976</v>
      </c>
      <c r="D15" s="70">
        <f t="shared" si="0"/>
        <v>27.900000000000002</v>
      </c>
      <c r="E15" s="70">
        <v>26.2</v>
      </c>
      <c r="F15" s="70">
        <v>26.6</v>
      </c>
      <c r="G15" s="70">
        <v>27.6</v>
      </c>
      <c r="H15" s="70">
        <v>27.7</v>
      </c>
      <c r="I15" s="70">
        <v>29</v>
      </c>
      <c r="J15" s="70">
        <v>28.4</v>
      </c>
      <c r="K15" s="70">
        <v>29.3</v>
      </c>
      <c r="L15" s="70">
        <v>28.4</v>
      </c>
      <c r="M15" s="70">
        <v>28.5</v>
      </c>
      <c r="N15" s="70">
        <v>27.7</v>
      </c>
      <c r="O15" s="70">
        <v>28</v>
      </c>
      <c r="P15" s="70">
        <v>27.4</v>
      </c>
      <c r="Q15" s="62"/>
    </row>
    <row r="16" spans="2:17" ht="15">
      <c r="B16" s="61"/>
      <c r="C16" s="69">
        <v>1977</v>
      </c>
      <c r="D16" s="70">
        <f t="shared" si="0"/>
        <v>28.149999999999995</v>
      </c>
      <c r="E16" s="70">
        <v>26.8</v>
      </c>
      <c r="F16" s="70">
        <v>27.6</v>
      </c>
      <c r="G16" s="70">
        <v>28.1</v>
      </c>
      <c r="H16" s="70">
        <v>28.6</v>
      </c>
      <c r="I16" s="70">
        <v>28.4</v>
      </c>
      <c r="J16" s="70">
        <v>28.5</v>
      </c>
      <c r="K16" s="70">
        <v>29.2</v>
      </c>
      <c r="L16" s="70">
        <v>28.2</v>
      </c>
      <c r="M16" s="70">
        <v>28.2</v>
      </c>
      <c r="N16" s="70">
        <v>27.9</v>
      </c>
      <c r="O16" s="70">
        <v>28.5</v>
      </c>
      <c r="P16" s="70">
        <v>27.8</v>
      </c>
      <c r="Q16" s="62"/>
    </row>
    <row r="17" spans="2:17" ht="15">
      <c r="B17" s="61"/>
      <c r="C17" s="69">
        <v>1978</v>
      </c>
      <c r="D17" s="70">
        <f t="shared" si="0"/>
        <v>27.950000000000003</v>
      </c>
      <c r="E17" s="70">
        <v>26.9</v>
      </c>
      <c r="F17" s="70">
        <v>27.8</v>
      </c>
      <c r="G17" s="70">
        <v>28.2</v>
      </c>
      <c r="H17" s="70">
        <v>28.7</v>
      </c>
      <c r="I17" s="70">
        <v>28.7</v>
      </c>
      <c r="J17" s="70">
        <v>28.5</v>
      </c>
      <c r="K17" s="70">
        <v>28.2</v>
      </c>
      <c r="L17" s="70">
        <v>28.4</v>
      </c>
      <c r="M17" s="70">
        <v>27.6</v>
      </c>
      <c r="N17" s="70">
        <v>27.8</v>
      </c>
      <c r="O17" s="70">
        <v>27.8</v>
      </c>
      <c r="P17" s="70">
        <v>26.8</v>
      </c>
      <c r="Q17" s="62"/>
    </row>
    <row r="18" spans="2:17" ht="15">
      <c r="B18" s="61"/>
      <c r="C18" s="69">
        <v>1979</v>
      </c>
      <c r="D18" s="70">
        <f t="shared" si="0"/>
        <v>28.100000000000005</v>
      </c>
      <c r="E18" s="70">
        <v>26.7</v>
      </c>
      <c r="F18" s="70">
        <v>28</v>
      </c>
      <c r="G18" s="70">
        <v>28.4</v>
      </c>
      <c r="H18" s="70">
        <v>28.7</v>
      </c>
      <c r="I18" s="70">
        <v>29.2</v>
      </c>
      <c r="J18" s="70">
        <v>28.4</v>
      </c>
      <c r="K18" s="70">
        <v>28.4</v>
      </c>
      <c r="L18" s="70">
        <v>28.4</v>
      </c>
      <c r="M18" s="70">
        <v>27.5</v>
      </c>
      <c r="N18" s="70">
        <v>27.7</v>
      </c>
      <c r="O18" s="70">
        <v>28.2</v>
      </c>
      <c r="P18" s="70">
        <v>27.6</v>
      </c>
      <c r="Q18" s="62"/>
    </row>
    <row r="19" spans="2:17" ht="15">
      <c r="B19" s="61"/>
      <c r="C19" s="69">
        <v>1980</v>
      </c>
      <c r="D19" s="70">
        <f t="shared" si="0"/>
        <v>28.25833333333333</v>
      </c>
      <c r="E19" s="70">
        <v>27.5</v>
      </c>
      <c r="F19" s="70">
        <v>27.6</v>
      </c>
      <c r="G19" s="70">
        <v>28.2</v>
      </c>
      <c r="H19" s="70">
        <v>28.7</v>
      </c>
      <c r="I19" s="70">
        <v>29.4</v>
      </c>
      <c r="J19" s="70">
        <v>29.1</v>
      </c>
      <c r="K19" s="70">
        <v>29.1</v>
      </c>
      <c r="L19" s="70">
        <v>28.4</v>
      </c>
      <c r="M19" s="70">
        <v>28.4</v>
      </c>
      <c r="N19" s="70">
        <v>27.9</v>
      </c>
      <c r="O19" s="70">
        <v>27.5</v>
      </c>
      <c r="P19" s="70">
        <v>27.3</v>
      </c>
      <c r="Q19" s="62"/>
    </row>
    <row r="20" spans="2:17" ht="15">
      <c r="B20" s="61"/>
      <c r="C20" s="69">
        <v>1981</v>
      </c>
      <c r="D20" s="70">
        <f t="shared" si="0"/>
        <v>28.05</v>
      </c>
      <c r="E20" s="70">
        <v>27.2</v>
      </c>
      <c r="F20" s="70">
        <v>28.2</v>
      </c>
      <c r="G20" s="70">
        <v>28.6</v>
      </c>
      <c r="H20" s="70">
        <v>28.6</v>
      </c>
      <c r="I20" s="70">
        <v>28.1</v>
      </c>
      <c r="J20" s="70">
        <v>28.6</v>
      </c>
      <c r="K20" s="70">
        <v>28.4</v>
      </c>
      <c r="L20" s="70">
        <v>28.3</v>
      </c>
      <c r="M20" s="70">
        <v>27.8</v>
      </c>
      <c r="N20" s="70">
        <v>27.6</v>
      </c>
      <c r="O20" s="70">
        <v>27.8</v>
      </c>
      <c r="P20" s="70">
        <v>27.4</v>
      </c>
      <c r="Q20" s="62"/>
    </row>
    <row r="21" spans="2:17" ht="15">
      <c r="B21" s="61"/>
      <c r="C21" s="69">
        <v>1982</v>
      </c>
      <c r="D21" s="70">
        <f t="shared" si="0"/>
        <v>28.108333333333334</v>
      </c>
      <c r="E21" s="70">
        <v>26.8</v>
      </c>
      <c r="F21" s="70">
        <v>27.5</v>
      </c>
      <c r="G21" s="70">
        <v>27.8</v>
      </c>
      <c r="H21" s="70">
        <v>28.7</v>
      </c>
      <c r="I21" s="70">
        <v>28.2</v>
      </c>
      <c r="J21" s="70">
        <v>29</v>
      </c>
      <c r="K21" s="70">
        <v>29</v>
      </c>
      <c r="L21" s="70">
        <v>29.3</v>
      </c>
      <c r="M21" s="70">
        <v>28.1</v>
      </c>
      <c r="N21" s="70">
        <v>27.4</v>
      </c>
      <c r="O21" s="70">
        <v>27.9</v>
      </c>
      <c r="P21" s="70">
        <v>27.6</v>
      </c>
      <c r="Q21" s="62"/>
    </row>
    <row r="22" spans="2:17" ht="15">
      <c r="B22" s="61"/>
      <c r="C22" s="69">
        <v>1983</v>
      </c>
      <c r="D22" s="70">
        <f t="shared" si="0"/>
        <v>28.683333333333326</v>
      </c>
      <c r="E22" s="70">
        <v>28</v>
      </c>
      <c r="F22" s="70">
        <v>28</v>
      </c>
      <c r="G22" s="70">
        <v>29.1</v>
      </c>
      <c r="H22" s="70">
        <v>29.3</v>
      </c>
      <c r="I22" s="70">
        <v>29.9</v>
      </c>
      <c r="J22" s="70">
        <v>29.4</v>
      </c>
      <c r="K22" s="70">
        <v>29</v>
      </c>
      <c r="L22" s="70">
        <v>29.1</v>
      </c>
      <c r="M22" s="70">
        <v>28.5</v>
      </c>
      <c r="N22" s="70">
        <v>27.8</v>
      </c>
      <c r="O22" s="70">
        <v>28.2</v>
      </c>
      <c r="P22" s="70">
        <v>27.9</v>
      </c>
      <c r="Q22" s="62"/>
    </row>
    <row r="23" spans="2:17" ht="15">
      <c r="B23" s="61"/>
      <c r="C23" s="69">
        <v>1984</v>
      </c>
      <c r="D23" s="70">
        <f t="shared" si="0"/>
        <v>27.825000000000003</v>
      </c>
      <c r="E23" s="70">
        <v>27.4</v>
      </c>
      <c r="F23" s="70">
        <v>27.7</v>
      </c>
      <c r="G23" s="70">
        <v>28.1</v>
      </c>
      <c r="H23" s="70">
        <v>28.6</v>
      </c>
      <c r="I23" s="70">
        <v>28.9</v>
      </c>
      <c r="J23" s="70">
        <v>28.3</v>
      </c>
      <c r="K23" s="70">
        <v>27.8</v>
      </c>
      <c r="L23" s="70">
        <v>28.1</v>
      </c>
      <c r="M23" s="70">
        <v>27.6</v>
      </c>
      <c r="N23" s="70">
        <v>27.6</v>
      </c>
      <c r="O23" s="70">
        <v>27</v>
      </c>
      <c r="P23" s="70">
        <v>26.8</v>
      </c>
      <c r="Q23" s="62"/>
    </row>
    <row r="24" spans="2:17" ht="15">
      <c r="B24" s="61"/>
      <c r="C24" s="69">
        <v>1985</v>
      </c>
      <c r="D24" s="70">
        <f t="shared" si="0"/>
        <v>27.75</v>
      </c>
      <c r="E24" s="70">
        <v>26</v>
      </c>
      <c r="F24" s="70">
        <v>27.9</v>
      </c>
      <c r="G24" s="70">
        <v>27.9</v>
      </c>
      <c r="H24" s="70">
        <v>28.3</v>
      </c>
      <c r="I24" s="70">
        <v>29.2</v>
      </c>
      <c r="J24" s="70">
        <v>29.1</v>
      </c>
      <c r="K24" s="70">
        <v>28.1</v>
      </c>
      <c r="L24" s="70">
        <v>27.8</v>
      </c>
      <c r="M24" s="70">
        <v>27.7</v>
      </c>
      <c r="N24" s="70">
        <v>27.6</v>
      </c>
      <c r="O24" s="70">
        <v>27.1</v>
      </c>
      <c r="P24" s="70">
        <v>26.3</v>
      </c>
      <c r="Q24" s="62"/>
    </row>
    <row r="25" spans="2:17" ht="15">
      <c r="B25" s="61"/>
      <c r="C25" s="69">
        <v>1986</v>
      </c>
      <c r="D25" s="70">
        <f t="shared" si="0"/>
        <v>28.191666666666666</v>
      </c>
      <c r="E25" s="70">
        <v>26.8</v>
      </c>
      <c r="F25" s="70">
        <v>27</v>
      </c>
      <c r="G25" s="70">
        <v>28.1</v>
      </c>
      <c r="H25" s="70">
        <v>28.5</v>
      </c>
      <c r="I25" s="70">
        <v>29</v>
      </c>
      <c r="J25" s="70">
        <v>29</v>
      </c>
      <c r="K25" s="70">
        <v>29.5</v>
      </c>
      <c r="L25" s="70">
        <v>29.1</v>
      </c>
      <c r="M25" s="70">
        <v>28.5</v>
      </c>
      <c r="N25" s="70">
        <v>27.4</v>
      </c>
      <c r="O25" s="70">
        <v>28.1</v>
      </c>
      <c r="P25" s="70">
        <v>27.3</v>
      </c>
      <c r="Q25" s="62"/>
    </row>
    <row r="26" spans="2:17" ht="15">
      <c r="B26" s="61"/>
      <c r="C26" s="69">
        <v>1987</v>
      </c>
      <c r="D26" s="70">
        <f t="shared" si="0"/>
        <v>28.633333333333336</v>
      </c>
      <c r="E26" s="70">
        <v>27.3</v>
      </c>
      <c r="F26" s="70">
        <v>28.2</v>
      </c>
      <c r="G26" s="70">
        <v>28.6</v>
      </c>
      <c r="H26" s="70">
        <v>28.9</v>
      </c>
      <c r="I26" s="70">
        <v>28.7</v>
      </c>
      <c r="J26" s="70">
        <v>29.9</v>
      </c>
      <c r="K26" s="70">
        <v>28.8</v>
      </c>
      <c r="L26" s="70">
        <v>29</v>
      </c>
      <c r="M26" s="70">
        <v>28.4</v>
      </c>
      <c r="N26" s="70">
        <v>28.5</v>
      </c>
      <c r="O26" s="70">
        <v>28.8</v>
      </c>
      <c r="P26" s="70">
        <v>28.5</v>
      </c>
      <c r="Q26" s="62"/>
    </row>
    <row r="27" spans="2:17" ht="15">
      <c r="B27" s="61"/>
      <c r="C27" s="69">
        <v>1988</v>
      </c>
      <c r="D27" s="70">
        <f t="shared" si="0"/>
        <v>27.758333333333336</v>
      </c>
      <c r="E27" s="70">
        <v>27.3</v>
      </c>
      <c r="F27" s="70">
        <v>27.9</v>
      </c>
      <c r="G27" s="70">
        <v>28.4</v>
      </c>
      <c r="H27" s="70">
        <v>29</v>
      </c>
      <c r="I27" s="70">
        <v>29.2</v>
      </c>
      <c r="J27" s="70">
        <v>28</v>
      </c>
      <c r="K27" s="70">
        <v>27.9</v>
      </c>
      <c r="L27" s="70">
        <v>26.9</v>
      </c>
      <c r="M27" s="70">
        <v>27.3</v>
      </c>
      <c r="N27" s="70">
        <v>27.3</v>
      </c>
      <c r="O27" s="70">
        <v>27.3</v>
      </c>
      <c r="P27" s="70">
        <v>26.6</v>
      </c>
      <c r="Q27" s="62"/>
    </row>
    <row r="28" spans="2:17" ht="15">
      <c r="B28" s="61"/>
      <c r="C28" s="69">
        <v>1989</v>
      </c>
      <c r="D28" s="70">
        <f t="shared" si="0"/>
        <v>27.86666666666667</v>
      </c>
      <c r="E28" s="70">
        <v>26.7</v>
      </c>
      <c r="F28" s="70">
        <v>27.2</v>
      </c>
      <c r="G28" s="70">
        <v>27.8</v>
      </c>
      <c r="H28" s="70">
        <v>28.4</v>
      </c>
      <c r="I28" s="70">
        <v>28.6</v>
      </c>
      <c r="J28" s="70">
        <v>28.6</v>
      </c>
      <c r="K28" s="70">
        <v>28.5</v>
      </c>
      <c r="L28" s="70">
        <v>28.3</v>
      </c>
      <c r="M28" s="70">
        <v>27.9</v>
      </c>
      <c r="N28" s="70">
        <v>27.6</v>
      </c>
      <c r="O28" s="70">
        <v>27.6</v>
      </c>
      <c r="P28" s="70">
        <v>27.2</v>
      </c>
      <c r="Q28" s="62"/>
    </row>
    <row r="29" spans="2:17" ht="15">
      <c r="B29" s="61"/>
      <c r="C29" s="69">
        <v>1990</v>
      </c>
      <c r="D29" s="70">
        <f t="shared" si="0"/>
        <v>28.141666666666666</v>
      </c>
      <c r="E29" s="70">
        <v>27.6</v>
      </c>
      <c r="F29" s="70">
        <v>27.1</v>
      </c>
      <c r="G29" s="70">
        <v>28.4</v>
      </c>
      <c r="H29" s="70">
        <v>28.9</v>
      </c>
      <c r="I29" s="70">
        <v>28.3</v>
      </c>
      <c r="J29" s="70">
        <v>29.7</v>
      </c>
      <c r="K29" s="70">
        <v>29.3</v>
      </c>
      <c r="L29" s="70">
        <v>28.1</v>
      </c>
      <c r="M29" s="70">
        <v>28.5</v>
      </c>
      <c r="N29" s="70">
        <v>27.5</v>
      </c>
      <c r="O29" s="70">
        <v>27.6</v>
      </c>
      <c r="P29" s="70">
        <v>26.7</v>
      </c>
      <c r="Q29" s="62"/>
    </row>
    <row r="30" spans="2:17" ht="15">
      <c r="B30" s="61"/>
      <c r="C30" s="69">
        <v>1991</v>
      </c>
      <c r="D30" s="70">
        <f t="shared" si="0"/>
        <v>28.416666666666668</v>
      </c>
      <c r="E30" s="70">
        <v>27.3</v>
      </c>
      <c r="F30" s="70">
        <v>27.3</v>
      </c>
      <c r="G30" s="70">
        <v>28.3</v>
      </c>
      <c r="H30" s="70">
        <v>29</v>
      </c>
      <c r="I30" s="70">
        <v>29.1</v>
      </c>
      <c r="J30" s="70">
        <v>29.3</v>
      </c>
      <c r="K30" s="70">
        <v>29.7</v>
      </c>
      <c r="L30" s="70">
        <v>29</v>
      </c>
      <c r="M30" s="70">
        <v>28.7</v>
      </c>
      <c r="N30" s="70">
        <v>27.8</v>
      </c>
      <c r="O30" s="70">
        <v>28.1</v>
      </c>
      <c r="P30" s="70">
        <v>27.4</v>
      </c>
      <c r="Q30" s="62"/>
    </row>
    <row r="31" spans="2:17" ht="15">
      <c r="B31" s="61"/>
      <c r="C31" s="69">
        <v>1992</v>
      </c>
      <c r="D31" s="70">
        <f t="shared" si="0"/>
        <v>28.408333333333335</v>
      </c>
      <c r="E31" s="70">
        <v>27.4</v>
      </c>
      <c r="F31" s="70">
        <v>28.2</v>
      </c>
      <c r="G31" s="70">
        <v>28.5</v>
      </c>
      <c r="H31" s="70">
        <v>29.1</v>
      </c>
      <c r="I31" s="70">
        <v>28.9</v>
      </c>
      <c r="J31" s="70">
        <v>29.5</v>
      </c>
      <c r="K31" s="70">
        <v>28.5</v>
      </c>
      <c r="L31" s="70">
        <v>28.5</v>
      </c>
      <c r="M31" s="70">
        <v>28.2</v>
      </c>
      <c r="N31" s="70">
        <v>28.1</v>
      </c>
      <c r="O31" s="70">
        <v>28.3</v>
      </c>
      <c r="P31" s="70">
        <v>27.7</v>
      </c>
      <c r="Q31" s="62"/>
    </row>
    <row r="32" spans="2:17" ht="15">
      <c r="B32" s="61"/>
      <c r="C32" s="69">
        <v>1993</v>
      </c>
      <c r="D32" s="70">
        <f t="shared" si="0"/>
        <v>28.458333333333332</v>
      </c>
      <c r="E32" s="70">
        <v>27.8</v>
      </c>
      <c r="F32" s="70">
        <v>28</v>
      </c>
      <c r="G32" s="70">
        <v>28.4</v>
      </c>
      <c r="H32" s="70">
        <v>29.1</v>
      </c>
      <c r="I32" s="70">
        <v>28.8</v>
      </c>
      <c r="J32" s="70">
        <v>29.6</v>
      </c>
      <c r="K32" s="70">
        <v>29.2</v>
      </c>
      <c r="L32" s="70">
        <v>29</v>
      </c>
      <c r="M32" s="70">
        <v>27.5</v>
      </c>
      <c r="N32" s="70">
        <v>28.3</v>
      </c>
      <c r="O32" s="70">
        <v>28</v>
      </c>
      <c r="P32" s="70">
        <v>27.8</v>
      </c>
      <c r="Q32" s="62"/>
    </row>
    <row r="33" spans="2:17" ht="15">
      <c r="B33" s="61"/>
      <c r="C33" s="69">
        <v>1994</v>
      </c>
      <c r="D33" s="70">
        <f t="shared" si="0"/>
        <v>28.38333333333333</v>
      </c>
      <c r="E33" s="70">
        <v>27.3</v>
      </c>
      <c r="F33" s="70">
        <v>27.7</v>
      </c>
      <c r="G33" s="70">
        <v>28.5</v>
      </c>
      <c r="H33" s="70">
        <v>29</v>
      </c>
      <c r="I33" s="70">
        <v>29.1</v>
      </c>
      <c r="J33" s="70">
        <v>29.5</v>
      </c>
      <c r="K33" s="70">
        <v>29.5</v>
      </c>
      <c r="L33" s="70">
        <v>28.7</v>
      </c>
      <c r="M33" s="70">
        <v>29</v>
      </c>
      <c r="N33" s="70">
        <v>27.8</v>
      </c>
      <c r="O33" s="70">
        <v>27.3</v>
      </c>
      <c r="P33" s="70">
        <v>27.2</v>
      </c>
      <c r="Q33" s="62"/>
    </row>
    <row r="34" spans="2:17" ht="15">
      <c r="B34" s="61"/>
      <c r="C34" s="69">
        <v>1995</v>
      </c>
      <c r="D34" s="70">
        <f t="shared" si="0"/>
        <v>28.316666666666674</v>
      </c>
      <c r="E34" s="70">
        <v>27.7</v>
      </c>
      <c r="F34" s="70">
        <v>27.7</v>
      </c>
      <c r="G34" s="70">
        <v>28.6</v>
      </c>
      <c r="H34" s="70">
        <v>29.1</v>
      </c>
      <c r="I34" s="70">
        <v>29</v>
      </c>
      <c r="J34" s="70">
        <v>29.1</v>
      </c>
      <c r="K34" s="70">
        <v>28.5</v>
      </c>
      <c r="L34" s="70">
        <v>28</v>
      </c>
      <c r="M34" s="70">
        <v>28.6</v>
      </c>
      <c r="N34" s="70">
        <v>27.6</v>
      </c>
      <c r="O34" s="70">
        <v>28.1</v>
      </c>
      <c r="P34" s="70">
        <v>27.8</v>
      </c>
      <c r="Q34" s="62"/>
    </row>
    <row r="35" spans="2:17" ht="15">
      <c r="B35" s="61"/>
      <c r="C35" s="69">
        <v>1996</v>
      </c>
      <c r="D35" s="70">
        <f t="shared" si="0"/>
        <v>28.20833333333333</v>
      </c>
      <c r="E35" s="70">
        <v>27.6</v>
      </c>
      <c r="F35" s="70">
        <v>28.2</v>
      </c>
      <c r="G35" s="70">
        <v>28.3</v>
      </c>
      <c r="H35" s="70">
        <v>28.8</v>
      </c>
      <c r="I35" s="70">
        <v>28.6</v>
      </c>
      <c r="J35" s="70">
        <v>29.2</v>
      </c>
      <c r="K35" s="70">
        <v>28.1</v>
      </c>
      <c r="L35" s="70">
        <v>28.7</v>
      </c>
      <c r="M35" s="70">
        <v>28.5</v>
      </c>
      <c r="N35" s="70">
        <v>27.8</v>
      </c>
      <c r="O35" s="70">
        <v>27.7</v>
      </c>
      <c r="P35" s="70">
        <v>27</v>
      </c>
      <c r="Q35" s="62"/>
    </row>
    <row r="36" spans="2:17" ht="15">
      <c r="B36" s="61"/>
      <c r="C36" s="69">
        <v>1997</v>
      </c>
      <c r="D36" s="70">
        <f t="shared" si="0"/>
        <v>28.666666666666668</v>
      </c>
      <c r="E36" s="70">
        <v>26.9</v>
      </c>
      <c r="F36" s="70">
        <v>28.4</v>
      </c>
      <c r="G36" s="70">
        <v>27.8</v>
      </c>
      <c r="H36" s="70">
        <v>28.8</v>
      </c>
      <c r="I36" s="70">
        <v>29.9</v>
      </c>
      <c r="J36" s="70">
        <v>28.9</v>
      </c>
      <c r="K36" s="70">
        <v>29.3</v>
      </c>
      <c r="L36" s="70">
        <v>29.7</v>
      </c>
      <c r="M36" s="70">
        <v>28.9</v>
      </c>
      <c r="N36" s="70">
        <v>28.6</v>
      </c>
      <c r="O36" s="70">
        <v>28.2</v>
      </c>
      <c r="P36" s="70">
        <v>28.6</v>
      </c>
      <c r="Q36" s="62"/>
    </row>
    <row r="37" spans="2:17" ht="15">
      <c r="B37" s="61"/>
      <c r="C37" s="69">
        <v>1998</v>
      </c>
      <c r="D37" s="70">
        <f t="shared" si="0"/>
        <v>28.65833333333333</v>
      </c>
      <c r="E37" s="70">
        <v>28.4</v>
      </c>
      <c r="F37" s="70">
        <v>29</v>
      </c>
      <c r="G37" s="70">
        <v>28.8</v>
      </c>
      <c r="H37" s="70">
        <v>29.9</v>
      </c>
      <c r="I37" s="70">
        <v>29.3</v>
      </c>
      <c r="J37" s="70">
        <v>29.1</v>
      </c>
      <c r="K37" s="70">
        <v>28.6</v>
      </c>
      <c r="L37" s="70">
        <v>28.8</v>
      </c>
      <c r="M37" s="70">
        <v>28.1</v>
      </c>
      <c r="N37" s="70">
        <v>28.2</v>
      </c>
      <c r="O37" s="70">
        <v>28</v>
      </c>
      <c r="P37" s="70">
        <v>27.7</v>
      </c>
      <c r="Q37" s="62"/>
    </row>
    <row r="38" spans="2:17" ht="15">
      <c r="B38" s="61"/>
      <c r="C38" s="69">
        <v>1999</v>
      </c>
      <c r="D38" s="70">
        <f t="shared" si="0"/>
        <v>27.774999999999995</v>
      </c>
      <c r="E38" s="70">
        <v>27.4</v>
      </c>
      <c r="F38" s="70">
        <v>27.2</v>
      </c>
      <c r="G38" s="70">
        <v>28.2</v>
      </c>
      <c r="H38" s="70">
        <v>28.7</v>
      </c>
      <c r="I38" s="70">
        <v>29.2</v>
      </c>
      <c r="J38" s="70">
        <v>28.2</v>
      </c>
      <c r="K38" s="70">
        <v>28.6</v>
      </c>
      <c r="L38" s="70">
        <v>27.6</v>
      </c>
      <c r="M38" s="70">
        <v>27.6</v>
      </c>
      <c r="N38" s="70">
        <v>26.9</v>
      </c>
      <c r="O38" s="70">
        <v>27.2</v>
      </c>
      <c r="P38" s="70">
        <v>26.5</v>
      </c>
      <c r="Q38" s="62"/>
    </row>
    <row r="39" spans="2:17" ht="15">
      <c r="B39" s="61"/>
      <c r="C39" s="69">
        <v>2000</v>
      </c>
      <c r="D39" s="70">
        <f t="shared" si="0"/>
        <v>28.050000000000008</v>
      </c>
      <c r="E39" s="70">
        <v>26.2</v>
      </c>
      <c r="F39" s="70">
        <v>27.1</v>
      </c>
      <c r="G39" s="70">
        <v>27.5</v>
      </c>
      <c r="H39" s="70">
        <v>28.5</v>
      </c>
      <c r="I39" s="70">
        <v>29</v>
      </c>
      <c r="J39" s="70">
        <v>28.7</v>
      </c>
      <c r="K39" s="70">
        <v>28.6</v>
      </c>
      <c r="L39" s="70">
        <v>28.9</v>
      </c>
      <c r="M39" s="70">
        <v>27.8</v>
      </c>
      <c r="N39" s="70">
        <v>28.6</v>
      </c>
      <c r="O39" s="70">
        <v>28.1</v>
      </c>
      <c r="P39" s="70">
        <v>27.6</v>
      </c>
      <c r="Q39" s="62"/>
    </row>
    <row r="40" spans="2:17" ht="15">
      <c r="B40" s="61"/>
      <c r="C40" s="69">
        <v>2001</v>
      </c>
      <c r="D40" s="70">
        <f t="shared" si="0"/>
        <v>28.458333333333332</v>
      </c>
      <c r="E40" s="70">
        <v>27.3</v>
      </c>
      <c r="F40" s="70">
        <v>27.5</v>
      </c>
      <c r="G40" s="70">
        <v>28</v>
      </c>
      <c r="H40" s="70">
        <v>28.9</v>
      </c>
      <c r="I40" s="70">
        <v>28.8</v>
      </c>
      <c r="J40" s="70">
        <v>29.4</v>
      </c>
      <c r="K40" s="70">
        <v>29</v>
      </c>
      <c r="L40" s="70">
        <v>29.4</v>
      </c>
      <c r="M40" s="70">
        <v>28.2</v>
      </c>
      <c r="N40" s="70">
        <v>28.4</v>
      </c>
      <c r="O40" s="70">
        <v>28.1</v>
      </c>
      <c r="P40" s="70">
        <v>28.5</v>
      </c>
      <c r="Q40" s="62"/>
    </row>
    <row r="41" spans="2:17" ht="15">
      <c r="B41" s="61"/>
      <c r="C41" s="69">
        <v>2002</v>
      </c>
      <c r="D41" s="70">
        <f t="shared" si="0"/>
        <v>28.883333333333336</v>
      </c>
      <c r="E41" s="70">
        <v>28.1</v>
      </c>
      <c r="F41" s="70">
        <v>27.9</v>
      </c>
      <c r="G41" s="70">
        <v>28.4</v>
      </c>
      <c r="H41" s="70">
        <v>29.1</v>
      </c>
      <c r="I41" s="70">
        <v>30.1</v>
      </c>
      <c r="J41" s="70">
        <v>29.3</v>
      </c>
      <c r="K41" s="70">
        <v>29.7</v>
      </c>
      <c r="L41" s="70">
        <v>29.5</v>
      </c>
      <c r="M41" s="70">
        <v>28.6</v>
      </c>
      <c r="N41" s="70">
        <v>28.8</v>
      </c>
      <c r="O41" s="70">
        <v>28.5</v>
      </c>
      <c r="P41" s="70">
        <v>28.6</v>
      </c>
      <c r="Q41" s="62"/>
    </row>
    <row r="42" spans="2:17" ht="15">
      <c r="B42" s="61"/>
      <c r="C42" s="69">
        <v>2003</v>
      </c>
      <c r="D42" s="70">
        <f t="shared" si="0"/>
        <v>28.724999999999998</v>
      </c>
      <c r="E42" s="70">
        <v>28.1</v>
      </c>
      <c r="F42" s="70">
        <v>29</v>
      </c>
      <c r="G42" s="70">
        <v>28.8</v>
      </c>
      <c r="H42" s="70">
        <v>29.1</v>
      </c>
      <c r="I42" s="70">
        <v>29.9</v>
      </c>
      <c r="J42" s="70">
        <v>28.6</v>
      </c>
      <c r="K42" s="70">
        <v>29</v>
      </c>
      <c r="L42" s="70">
        <v>28.9</v>
      </c>
      <c r="M42" s="70">
        <v>28.9</v>
      </c>
      <c r="N42" s="70">
        <v>28.4</v>
      </c>
      <c r="O42" s="70">
        <v>28.3</v>
      </c>
      <c r="P42" s="70">
        <v>27.7</v>
      </c>
      <c r="Q42" s="62"/>
    </row>
    <row r="43" spans="2:17" ht="15">
      <c r="B43" s="61"/>
      <c r="C43" s="69">
        <v>2004</v>
      </c>
      <c r="D43" s="70">
        <f t="shared" si="0"/>
        <v>28.283333333333335</v>
      </c>
      <c r="E43" s="70">
        <v>27.1</v>
      </c>
      <c r="F43" s="70">
        <v>28.2</v>
      </c>
      <c r="G43" s="70">
        <v>28.8</v>
      </c>
      <c r="H43" s="70">
        <v>28.8</v>
      </c>
      <c r="I43" s="70">
        <v>29.1</v>
      </c>
      <c r="J43" s="70">
        <v>29.4</v>
      </c>
      <c r="K43" s="70">
        <v>28.5</v>
      </c>
      <c r="L43" s="70">
        <v>28.8</v>
      </c>
      <c r="M43" s="70">
        <v>27.9</v>
      </c>
      <c r="N43" s="70">
        <v>28.1</v>
      </c>
      <c r="O43" s="70">
        <v>27.4</v>
      </c>
      <c r="P43" s="70">
        <v>27.3</v>
      </c>
      <c r="Q43" s="62"/>
    </row>
    <row r="44" spans="2:17" ht="15">
      <c r="B44" s="61"/>
      <c r="C44" s="69">
        <v>2005</v>
      </c>
      <c r="D44" s="70">
        <f t="shared" si="0"/>
        <v>28.525000000000002</v>
      </c>
      <c r="E44" s="70">
        <v>27.6</v>
      </c>
      <c r="F44" s="70">
        <v>27.8</v>
      </c>
      <c r="G44" s="70">
        <v>29.3</v>
      </c>
      <c r="H44" s="70">
        <v>29.7</v>
      </c>
      <c r="I44" s="70">
        <v>29.4</v>
      </c>
      <c r="J44" s="70">
        <v>29.4</v>
      </c>
      <c r="K44" s="70">
        <v>29.4</v>
      </c>
      <c r="L44" s="70">
        <v>28.8</v>
      </c>
      <c r="M44" s="70">
        <v>28.7</v>
      </c>
      <c r="N44" s="70">
        <v>27.8</v>
      </c>
      <c r="O44" s="70">
        <v>27.2</v>
      </c>
      <c r="P44" s="70">
        <v>27.2</v>
      </c>
      <c r="Q44" s="62"/>
    </row>
    <row r="45" spans="2:17" ht="15">
      <c r="B45" s="61"/>
      <c r="C45" s="69">
        <v>2006</v>
      </c>
      <c r="D45" s="70">
        <f t="shared" si="0"/>
        <v>28.616666666666664</v>
      </c>
      <c r="E45" s="70">
        <v>27.6</v>
      </c>
      <c r="F45" s="70">
        <v>27.6</v>
      </c>
      <c r="G45" s="70">
        <v>28.5</v>
      </c>
      <c r="H45" s="70">
        <v>28.8</v>
      </c>
      <c r="I45" s="70">
        <v>29.1</v>
      </c>
      <c r="J45" s="70">
        <v>29</v>
      </c>
      <c r="K45" s="70">
        <v>29.3</v>
      </c>
      <c r="L45" s="70">
        <v>29.2</v>
      </c>
      <c r="M45" s="70">
        <v>28.7</v>
      </c>
      <c r="N45" s="70">
        <v>28.7</v>
      </c>
      <c r="O45" s="70">
        <v>28.4</v>
      </c>
      <c r="P45" s="70">
        <v>28.5</v>
      </c>
      <c r="Q45" s="62"/>
    </row>
    <row r="46" spans="2:17" ht="15">
      <c r="B46" s="61"/>
      <c r="C46" s="69">
        <v>2007</v>
      </c>
      <c r="D46" s="70">
        <f t="shared" si="0"/>
        <v>28.308333333333337</v>
      </c>
      <c r="E46" s="70">
        <v>27.7</v>
      </c>
      <c r="F46" s="70">
        <v>28.2</v>
      </c>
      <c r="G46" s="70">
        <v>28.5</v>
      </c>
      <c r="H46" s="70">
        <v>28.8</v>
      </c>
      <c r="I46" s="70">
        <v>28.9</v>
      </c>
      <c r="J46" s="70">
        <v>29.3</v>
      </c>
      <c r="K46" s="70">
        <v>29.3</v>
      </c>
      <c r="L46" s="70">
        <v>27.9</v>
      </c>
      <c r="M46" s="70">
        <v>28.3</v>
      </c>
      <c r="N46" s="70">
        <v>27.5</v>
      </c>
      <c r="O46" s="70">
        <v>27.8</v>
      </c>
      <c r="P46" s="70">
        <v>27.5</v>
      </c>
      <c r="Q46" s="62"/>
    </row>
    <row r="47" spans="2:17" ht="15">
      <c r="B47" s="61"/>
      <c r="C47" s="69">
        <v>2008</v>
      </c>
      <c r="D47" s="70">
        <f t="shared" si="0"/>
        <v>27.983333333333334</v>
      </c>
      <c r="E47" s="70">
        <v>27</v>
      </c>
      <c r="F47" s="70">
        <v>27.7</v>
      </c>
      <c r="G47" s="70">
        <v>27.9</v>
      </c>
      <c r="H47" s="70">
        <v>28.6</v>
      </c>
      <c r="I47" s="70">
        <v>28.8</v>
      </c>
      <c r="J47" s="70">
        <v>29.3</v>
      </c>
      <c r="K47" s="70">
        <v>28.1</v>
      </c>
      <c r="L47" s="70">
        <v>27.7</v>
      </c>
      <c r="M47" s="70">
        <v>28.4</v>
      </c>
      <c r="N47" s="70">
        <v>27.9</v>
      </c>
      <c r="O47" s="70">
        <v>27.3</v>
      </c>
      <c r="P47" s="70">
        <v>27.1</v>
      </c>
      <c r="Q47" s="62"/>
    </row>
    <row r="48" spans="2:17" ht="15">
      <c r="B48" s="61"/>
      <c r="C48" s="69">
        <v>2009</v>
      </c>
      <c r="D48" s="70">
        <f t="shared" si="0"/>
        <v>28.63333333333333</v>
      </c>
      <c r="E48" s="70">
        <v>27.6</v>
      </c>
      <c r="F48" s="70">
        <v>27.9</v>
      </c>
      <c r="G48" s="70">
        <v>27.8</v>
      </c>
      <c r="H48" s="70">
        <v>28.7</v>
      </c>
      <c r="I48" s="70">
        <v>29.1</v>
      </c>
      <c r="J48" s="70">
        <v>28.9</v>
      </c>
      <c r="K48" s="70">
        <v>29.4</v>
      </c>
      <c r="L48" s="70">
        <v>29</v>
      </c>
      <c r="M48" s="70">
        <v>29.5</v>
      </c>
      <c r="N48" s="70">
        <v>28.9</v>
      </c>
      <c r="O48" s="70">
        <v>28.5</v>
      </c>
      <c r="P48" s="70">
        <v>28.3</v>
      </c>
      <c r="Q48" s="62"/>
    </row>
    <row r="49" spans="2:17" ht="15">
      <c r="B49" s="61"/>
      <c r="C49" s="69">
        <v>2010</v>
      </c>
      <c r="D49" s="70">
        <f t="shared" si="0"/>
        <v>28.308333333333334</v>
      </c>
      <c r="E49" s="70">
        <v>28</v>
      </c>
      <c r="F49" s="70">
        <v>28.7</v>
      </c>
      <c r="G49" s="70">
        <v>29.5</v>
      </c>
      <c r="H49" s="70">
        <v>29.5</v>
      </c>
      <c r="I49" s="70">
        <v>29.6</v>
      </c>
      <c r="J49" s="70">
        <v>29</v>
      </c>
      <c r="K49" s="70">
        <v>28.2</v>
      </c>
      <c r="L49" s="70">
        <v>28</v>
      </c>
      <c r="M49" s="70">
        <v>27.6</v>
      </c>
      <c r="N49" s="70">
        <v>27.7</v>
      </c>
      <c r="O49" s="70">
        <v>27</v>
      </c>
      <c r="P49" s="70">
        <v>26.9</v>
      </c>
      <c r="Q49" s="62"/>
    </row>
    <row r="50" spans="2:17" ht="15">
      <c r="B50" s="61"/>
      <c r="C50" s="69">
        <v>2011</v>
      </c>
      <c r="D50" s="70">
        <f>AVERAGE(E50:P50)</f>
        <v>28.041666666666668</v>
      </c>
      <c r="E50" s="70">
        <v>27.3</v>
      </c>
      <c r="F50" s="70">
        <v>27.4</v>
      </c>
      <c r="G50" s="70">
        <v>27.9</v>
      </c>
      <c r="H50" s="70">
        <v>28.5</v>
      </c>
      <c r="I50" s="70">
        <v>28.8</v>
      </c>
      <c r="J50" s="70">
        <v>29</v>
      </c>
      <c r="K50" s="70">
        <v>28.2</v>
      </c>
      <c r="L50" s="70">
        <v>28.9</v>
      </c>
      <c r="M50" s="70">
        <v>28.6</v>
      </c>
      <c r="N50" s="70">
        <v>27.4</v>
      </c>
      <c r="O50" s="70">
        <v>27.4</v>
      </c>
      <c r="P50" s="70">
        <v>27.1</v>
      </c>
      <c r="Q50" s="62"/>
    </row>
    <row r="51" spans="2:17" ht="15">
      <c r="B51" s="61"/>
      <c r="C51" s="69">
        <v>2012</v>
      </c>
      <c r="D51" s="70">
        <f t="shared" si="0"/>
        <v>28.616666666666664</v>
      </c>
      <c r="E51" s="70">
        <v>27</v>
      </c>
      <c r="F51" s="70">
        <v>27.5</v>
      </c>
      <c r="G51" s="70">
        <v>28.5</v>
      </c>
      <c r="H51" s="70">
        <v>28.5</v>
      </c>
      <c r="I51" s="70">
        <v>29.2</v>
      </c>
      <c r="J51" s="70">
        <v>29.4</v>
      </c>
      <c r="K51" s="70">
        <v>29.9</v>
      </c>
      <c r="L51" s="70">
        <v>28.7</v>
      </c>
      <c r="M51" s="70">
        <v>29.2</v>
      </c>
      <c r="N51" s="70">
        <v>28.3</v>
      </c>
      <c r="O51" s="70">
        <v>28.7</v>
      </c>
      <c r="P51" s="70">
        <v>28.5</v>
      </c>
      <c r="Q51" s="62"/>
    </row>
    <row r="52" spans="2:17" ht="15">
      <c r="B52" s="61"/>
      <c r="C52" s="71">
        <v>2013</v>
      </c>
      <c r="D52" s="72">
        <f t="shared" si="0"/>
        <v>28.78</v>
      </c>
      <c r="E52" s="72">
        <v>27.7</v>
      </c>
      <c r="F52" s="72">
        <v>28.4</v>
      </c>
      <c r="G52" s="72">
        <v>29</v>
      </c>
      <c r="H52" s="72">
        <v>29.6</v>
      </c>
      <c r="I52" s="72">
        <v>29</v>
      </c>
      <c r="J52" s="72">
        <v>29.1</v>
      </c>
      <c r="K52" s="72">
        <v>29.6</v>
      </c>
      <c r="L52" s="72">
        <v>28.6</v>
      </c>
      <c r="M52" s="72">
        <v>28.5</v>
      </c>
      <c r="N52" s="72">
        <v>28.3</v>
      </c>
      <c r="O52" s="72" t="s">
        <v>1</v>
      </c>
      <c r="P52" s="72" t="s">
        <v>1</v>
      </c>
      <c r="Q52" s="62"/>
    </row>
    <row r="53" spans="2:17" ht="31.5" customHeight="1">
      <c r="B53" s="6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2"/>
    </row>
    <row r="54" spans="2:17" ht="17.25" customHeight="1">
      <c r="B54" s="6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62"/>
    </row>
    <row r="55" spans="2:17" ht="32.25" customHeight="1">
      <c r="B55" s="61"/>
      <c r="C55" s="112" t="s">
        <v>24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62"/>
    </row>
    <row r="56" spans="2:17" ht="15">
      <c r="B56" s="61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0"/>
    </row>
    <row r="57" spans="2:17" ht="15">
      <c r="B57" s="6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62"/>
    </row>
    <row r="58" spans="2:17" ht="9" customHeight="1">
      <c r="B58" s="6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62"/>
    </row>
    <row r="59" spans="2:17" ht="15" customHeight="1">
      <c r="B59" s="61"/>
      <c r="C59" s="109" t="s">
        <v>74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62"/>
    </row>
    <row r="60" spans="2:17" ht="15" customHeight="1">
      <c r="B60" s="61"/>
      <c r="C60" s="109" t="s">
        <v>77</v>
      </c>
      <c r="D60" s="110"/>
      <c r="E60" s="110"/>
      <c r="F60" s="110"/>
      <c r="G60" s="110"/>
      <c r="H60" s="89"/>
      <c r="I60" s="89"/>
      <c r="J60" s="89"/>
      <c r="K60" s="89"/>
      <c r="L60" s="89"/>
      <c r="M60" s="89"/>
      <c r="N60" s="89"/>
      <c r="O60" s="89"/>
      <c r="P60" s="89"/>
      <c r="Q60" s="90"/>
    </row>
    <row r="61" spans="2:17" ht="15.75" customHeight="1" thickBot="1">
      <c r="B61" s="63"/>
      <c r="C61" s="74"/>
      <c r="D61" s="74"/>
      <c r="E61" s="74"/>
      <c r="F61" s="74"/>
      <c r="G61" s="74"/>
      <c r="H61" s="64"/>
      <c r="I61" s="64"/>
      <c r="J61" s="64"/>
      <c r="K61" s="64"/>
      <c r="L61" s="64"/>
      <c r="M61" s="64"/>
      <c r="N61" s="64"/>
      <c r="O61" s="64"/>
      <c r="P61" s="64"/>
      <c r="Q61" s="65"/>
    </row>
  </sheetData>
  <sheetProtection/>
  <mergeCells count="13">
    <mergeCell ref="B3:M4"/>
    <mergeCell ref="C6:P6"/>
    <mergeCell ref="C56:P56"/>
    <mergeCell ref="C9:C10"/>
    <mergeCell ref="D9:D10"/>
    <mergeCell ref="E9:P9"/>
    <mergeCell ref="C7:P7"/>
    <mergeCell ref="C60:G60"/>
    <mergeCell ref="C59:G59"/>
    <mergeCell ref="C53:P53"/>
    <mergeCell ref="C54:P54"/>
    <mergeCell ref="C55:P55"/>
    <mergeCell ref="C57:P57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X61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421875" style="6" customWidth="1"/>
    <col min="2" max="2" width="15.7109375" style="6" customWidth="1"/>
    <col min="3" max="3" width="6.28125" style="6" bestFit="1" customWidth="1"/>
    <col min="4" max="4" width="10.57421875" style="6" customWidth="1"/>
    <col min="5" max="16" width="6.7109375" style="7" customWidth="1"/>
    <col min="17" max="17" width="15.7109375" style="6" customWidth="1"/>
    <col min="18" max="18" width="5.8515625" style="6" customWidth="1"/>
    <col min="19" max="16384" width="11.421875" style="6" customWidth="1"/>
  </cols>
  <sheetData>
    <row r="2" ht="15.75" thickBot="1"/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9"/>
    </row>
    <row r="6" spans="2:17" ht="38.25" customHeight="1">
      <c r="B6" s="77"/>
      <c r="C6" s="104" t="s">
        <v>28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8"/>
    </row>
    <row r="7" spans="2:17" ht="15">
      <c r="B7" s="7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80"/>
    </row>
    <row r="8" spans="2:17" ht="15">
      <c r="B8" s="79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80"/>
    </row>
    <row r="9" spans="2:17" ht="15.75" customHeight="1">
      <c r="B9" s="79"/>
      <c r="C9" s="122" t="s">
        <v>19</v>
      </c>
      <c r="D9" s="122" t="s">
        <v>2</v>
      </c>
      <c r="E9" s="121" t="s">
        <v>0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80"/>
    </row>
    <row r="10" spans="2:21" ht="15">
      <c r="B10" s="79"/>
      <c r="C10" s="123"/>
      <c r="D10" s="123"/>
      <c r="E10" s="96" t="s">
        <v>6</v>
      </c>
      <c r="F10" s="96" t="s">
        <v>7</v>
      </c>
      <c r="G10" s="96" t="s">
        <v>8</v>
      </c>
      <c r="H10" s="96" t="s">
        <v>9</v>
      </c>
      <c r="I10" s="96" t="s">
        <v>10</v>
      </c>
      <c r="J10" s="96" t="s">
        <v>11</v>
      </c>
      <c r="K10" s="96" t="s">
        <v>12</v>
      </c>
      <c r="L10" s="96" t="s">
        <v>13</v>
      </c>
      <c r="M10" s="96" t="s">
        <v>14</v>
      </c>
      <c r="N10" s="96" t="s">
        <v>15</v>
      </c>
      <c r="O10" s="96" t="s">
        <v>16</v>
      </c>
      <c r="P10" s="96" t="s">
        <v>17</v>
      </c>
      <c r="Q10" s="80"/>
      <c r="S10" s="8"/>
      <c r="T10" s="8"/>
      <c r="U10" s="8"/>
    </row>
    <row r="11" spans="2:21" ht="15">
      <c r="B11" s="79"/>
      <c r="C11" s="97">
        <v>1972</v>
      </c>
      <c r="D11" s="98">
        <f>AVERAGE(E11:P11)</f>
        <v>27.79166666666666</v>
      </c>
      <c r="E11" s="98">
        <v>26.4</v>
      </c>
      <c r="F11" s="98">
        <v>26.7</v>
      </c>
      <c r="G11" s="98">
        <v>27.1</v>
      </c>
      <c r="H11" s="98">
        <v>27.4</v>
      </c>
      <c r="I11" s="98">
        <v>28.4</v>
      </c>
      <c r="J11" s="98">
        <v>28.6</v>
      </c>
      <c r="K11" s="98">
        <v>28.8</v>
      </c>
      <c r="L11" s="98">
        <v>28.1</v>
      </c>
      <c r="M11" s="98">
        <v>28.5</v>
      </c>
      <c r="N11" s="98">
        <v>28.2</v>
      </c>
      <c r="O11" s="98">
        <v>27.9</v>
      </c>
      <c r="P11" s="98">
        <v>27.4</v>
      </c>
      <c r="Q11" s="80"/>
      <c r="S11" s="8" t="s">
        <v>18</v>
      </c>
      <c r="T11" s="8"/>
      <c r="U11" s="8"/>
    </row>
    <row r="12" spans="2:21" ht="15">
      <c r="B12" s="79"/>
      <c r="C12" s="97">
        <v>1973</v>
      </c>
      <c r="D12" s="98">
        <f aca="true" t="shared" si="0" ref="D12:D52">AVERAGE(E12:P12)</f>
        <v>27.64166666666667</v>
      </c>
      <c r="E12" s="98">
        <v>27.2</v>
      </c>
      <c r="F12" s="98">
        <v>26.9</v>
      </c>
      <c r="G12" s="98">
        <v>27.9</v>
      </c>
      <c r="H12" s="98">
        <v>28.1</v>
      </c>
      <c r="I12" s="98">
        <v>28.3</v>
      </c>
      <c r="J12" s="98">
        <v>28</v>
      </c>
      <c r="K12" s="98">
        <v>28.3</v>
      </c>
      <c r="L12" s="98">
        <v>27.9</v>
      </c>
      <c r="M12" s="98">
        <v>27.9</v>
      </c>
      <c r="N12" s="98">
        <v>27.7</v>
      </c>
      <c r="O12" s="98">
        <v>27</v>
      </c>
      <c r="P12" s="98">
        <v>26.5</v>
      </c>
      <c r="Q12" s="80"/>
      <c r="S12" s="8"/>
      <c r="T12" s="8"/>
      <c r="U12" s="8"/>
    </row>
    <row r="13" spans="2:17" ht="15">
      <c r="B13" s="79"/>
      <c r="C13" s="97">
        <v>1974</v>
      </c>
      <c r="D13" s="98">
        <f t="shared" si="0"/>
        <v>27.108333333333338</v>
      </c>
      <c r="E13" s="98">
        <v>26</v>
      </c>
      <c r="F13" s="98">
        <v>25.8</v>
      </c>
      <c r="G13" s="98">
        <v>26.5</v>
      </c>
      <c r="H13" s="98">
        <v>27.1</v>
      </c>
      <c r="I13" s="98">
        <v>27.8</v>
      </c>
      <c r="J13" s="98">
        <v>28.1</v>
      </c>
      <c r="K13" s="98">
        <v>27.8</v>
      </c>
      <c r="L13" s="98">
        <v>28</v>
      </c>
      <c r="M13" s="98">
        <v>27.3</v>
      </c>
      <c r="N13" s="98">
        <v>27.1</v>
      </c>
      <c r="O13" s="98">
        <v>27.1</v>
      </c>
      <c r="P13" s="98">
        <v>26.7</v>
      </c>
      <c r="Q13" s="80"/>
    </row>
    <row r="14" spans="2:17" ht="15">
      <c r="B14" s="79"/>
      <c r="C14" s="97">
        <v>1975</v>
      </c>
      <c r="D14" s="98">
        <f t="shared" si="0"/>
        <v>27.008333333333336</v>
      </c>
      <c r="E14" s="98">
        <v>26</v>
      </c>
      <c r="F14" s="98">
        <v>25.9</v>
      </c>
      <c r="G14" s="98">
        <v>26.7</v>
      </c>
      <c r="H14" s="98">
        <v>26.7</v>
      </c>
      <c r="I14" s="98">
        <v>27.9</v>
      </c>
      <c r="J14" s="98">
        <v>28.2</v>
      </c>
      <c r="K14" s="98">
        <v>27.4</v>
      </c>
      <c r="L14" s="98">
        <v>27.6</v>
      </c>
      <c r="M14" s="98">
        <v>27.3</v>
      </c>
      <c r="N14" s="98">
        <v>27.1</v>
      </c>
      <c r="O14" s="98">
        <v>27.1</v>
      </c>
      <c r="P14" s="98">
        <v>26.2</v>
      </c>
      <c r="Q14" s="80"/>
    </row>
    <row r="15" spans="2:17" ht="15">
      <c r="B15" s="79"/>
      <c r="C15" s="97">
        <v>1976</v>
      </c>
      <c r="D15" s="98">
        <f t="shared" si="0"/>
        <v>27.28333333333333</v>
      </c>
      <c r="E15" s="98">
        <v>25.7</v>
      </c>
      <c r="F15" s="98">
        <v>26</v>
      </c>
      <c r="G15" s="98">
        <v>26</v>
      </c>
      <c r="H15" s="98">
        <v>27.1</v>
      </c>
      <c r="I15" s="98">
        <v>28</v>
      </c>
      <c r="J15" s="98">
        <v>28</v>
      </c>
      <c r="K15" s="98">
        <v>27.9</v>
      </c>
      <c r="L15" s="98">
        <v>28.1</v>
      </c>
      <c r="M15" s="98">
        <v>28.2</v>
      </c>
      <c r="N15" s="98">
        <v>27.8</v>
      </c>
      <c r="O15" s="98">
        <v>27.9</v>
      </c>
      <c r="P15" s="98">
        <v>26.7</v>
      </c>
      <c r="Q15" s="80"/>
    </row>
    <row r="16" spans="2:17" ht="15">
      <c r="B16" s="79"/>
      <c r="C16" s="97">
        <v>1977</v>
      </c>
      <c r="D16" s="98">
        <f t="shared" si="0"/>
        <v>27.7</v>
      </c>
      <c r="E16" s="98">
        <v>26.6</v>
      </c>
      <c r="F16" s="98">
        <v>26.8</v>
      </c>
      <c r="G16" s="98">
        <v>26.8</v>
      </c>
      <c r="H16" s="98">
        <v>27.3</v>
      </c>
      <c r="I16" s="98">
        <v>28</v>
      </c>
      <c r="J16" s="98">
        <v>28.3</v>
      </c>
      <c r="K16" s="98">
        <v>28</v>
      </c>
      <c r="L16" s="98">
        <v>28.2</v>
      </c>
      <c r="M16" s="98">
        <v>28.3</v>
      </c>
      <c r="N16" s="98">
        <v>28.2</v>
      </c>
      <c r="O16" s="98">
        <v>28.2</v>
      </c>
      <c r="P16" s="98">
        <v>27.7</v>
      </c>
      <c r="Q16" s="80"/>
    </row>
    <row r="17" spans="2:17" ht="15">
      <c r="B17" s="79"/>
      <c r="C17" s="97">
        <v>1978</v>
      </c>
      <c r="D17" s="98">
        <f t="shared" si="0"/>
        <v>27.76666666666667</v>
      </c>
      <c r="E17" s="98">
        <v>26.8</v>
      </c>
      <c r="F17" s="98">
        <v>27.5</v>
      </c>
      <c r="G17" s="98">
        <v>27.5</v>
      </c>
      <c r="H17" s="98">
        <v>28</v>
      </c>
      <c r="I17" s="98">
        <v>28.2</v>
      </c>
      <c r="J17" s="98">
        <v>28.3</v>
      </c>
      <c r="K17" s="98">
        <v>28.2</v>
      </c>
      <c r="L17" s="98">
        <v>28.4</v>
      </c>
      <c r="M17" s="98">
        <v>28</v>
      </c>
      <c r="N17" s="98">
        <v>27.7</v>
      </c>
      <c r="O17" s="98">
        <v>27.8</v>
      </c>
      <c r="P17" s="98">
        <v>26.8</v>
      </c>
      <c r="Q17" s="80"/>
    </row>
    <row r="18" spans="2:17" ht="15" customHeight="1">
      <c r="B18" s="79"/>
      <c r="C18" s="97">
        <v>1979</v>
      </c>
      <c r="D18" s="98">
        <f t="shared" si="0"/>
        <v>27.733333333333338</v>
      </c>
      <c r="E18" s="98">
        <v>26.5</v>
      </c>
      <c r="F18" s="98">
        <v>27</v>
      </c>
      <c r="G18" s="98">
        <v>27.3</v>
      </c>
      <c r="H18" s="98">
        <v>27.6</v>
      </c>
      <c r="I18" s="98">
        <v>28.3</v>
      </c>
      <c r="J18" s="98">
        <v>28.3</v>
      </c>
      <c r="K18" s="98">
        <v>28.5</v>
      </c>
      <c r="L18" s="98">
        <v>28.3</v>
      </c>
      <c r="M18" s="98">
        <v>28.1</v>
      </c>
      <c r="N18" s="98">
        <v>27.6</v>
      </c>
      <c r="O18" s="98">
        <v>27.8</v>
      </c>
      <c r="P18" s="98">
        <v>27.5</v>
      </c>
      <c r="Q18" s="80"/>
    </row>
    <row r="19" spans="2:17" ht="15">
      <c r="B19" s="79"/>
      <c r="C19" s="97">
        <v>1980</v>
      </c>
      <c r="D19" s="98">
        <f t="shared" si="0"/>
        <v>27.791666666666668</v>
      </c>
      <c r="E19" s="98">
        <v>27</v>
      </c>
      <c r="F19" s="98">
        <v>26.8</v>
      </c>
      <c r="G19" s="98">
        <v>26.7</v>
      </c>
      <c r="H19" s="98">
        <v>27.9</v>
      </c>
      <c r="I19" s="98">
        <v>28.7</v>
      </c>
      <c r="J19" s="98">
        <v>28.7</v>
      </c>
      <c r="K19" s="98">
        <v>28.3</v>
      </c>
      <c r="L19" s="98">
        <v>28.5</v>
      </c>
      <c r="M19" s="98">
        <v>28.5</v>
      </c>
      <c r="N19" s="98">
        <v>27.6</v>
      </c>
      <c r="O19" s="98">
        <v>27.6</v>
      </c>
      <c r="P19" s="98">
        <v>27.2</v>
      </c>
      <c r="Q19" s="80"/>
    </row>
    <row r="20" spans="2:17" ht="15">
      <c r="B20" s="79"/>
      <c r="C20" s="97">
        <v>1981</v>
      </c>
      <c r="D20" s="98">
        <f t="shared" si="0"/>
        <v>27.849999999999998</v>
      </c>
      <c r="E20" s="98">
        <v>27.1</v>
      </c>
      <c r="F20" s="98">
        <v>27</v>
      </c>
      <c r="G20" s="98">
        <v>27.9</v>
      </c>
      <c r="H20" s="98">
        <v>27.8</v>
      </c>
      <c r="I20" s="98">
        <v>28.2</v>
      </c>
      <c r="J20" s="98">
        <v>28.2</v>
      </c>
      <c r="K20" s="98">
        <v>28.6</v>
      </c>
      <c r="L20" s="98">
        <v>27.9</v>
      </c>
      <c r="M20" s="98">
        <v>28.2</v>
      </c>
      <c r="N20" s="98">
        <v>27.7</v>
      </c>
      <c r="O20" s="98">
        <v>28</v>
      </c>
      <c r="P20" s="98">
        <v>27.6</v>
      </c>
      <c r="Q20" s="80"/>
    </row>
    <row r="21" spans="2:17" ht="15">
      <c r="B21" s="79"/>
      <c r="C21" s="97">
        <v>1982</v>
      </c>
      <c r="D21" s="98">
        <f t="shared" si="0"/>
        <v>27.616666666666664</v>
      </c>
      <c r="E21" s="98">
        <v>26.6</v>
      </c>
      <c r="F21" s="98">
        <v>26.9</v>
      </c>
      <c r="G21" s="98">
        <v>26.7</v>
      </c>
      <c r="H21" s="98">
        <v>27.6</v>
      </c>
      <c r="I21" s="98">
        <v>28.1</v>
      </c>
      <c r="J21" s="98">
        <v>28.6</v>
      </c>
      <c r="K21" s="98">
        <v>28</v>
      </c>
      <c r="L21" s="98">
        <v>28.4</v>
      </c>
      <c r="M21" s="98">
        <v>28.2</v>
      </c>
      <c r="N21" s="98">
        <v>27.6</v>
      </c>
      <c r="O21" s="98">
        <v>27.7</v>
      </c>
      <c r="P21" s="98">
        <v>27</v>
      </c>
      <c r="Q21" s="80"/>
    </row>
    <row r="22" spans="2:17" ht="15">
      <c r="B22" s="79"/>
      <c r="C22" s="97">
        <v>1983</v>
      </c>
      <c r="D22" s="98">
        <f t="shared" si="0"/>
        <v>28.09166666666667</v>
      </c>
      <c r="E22" s="98">
        <v>27.2</v>
      </c>
      <c r="F22" s="98">
        <v>27</v>
      </c>
      <c r="G22" s="98">
        <v>28.1</v>
      </c>
      <c r="H22" s="98">
        <v>28.1</v>
      </c>
      <c r="I22" s="98">
        <v>28.8</v>
      </c>
      <c r="J22" s="98">
        <v>29.1</v>
      </c>
      <c r="K22" s="98">
        <v>28.7</v>
      </c>
      <c r="L22" s="98">
        <v>28.6</v>
      </c>
      <c r="M22" s="98">
        <v>28.4</v>
      </c>
      <c r="N22" s="98">
        <v>27.8</v>
      </c>
      <c r="O22" s="98">
        <v>28</v>
      </c>
      <c r="P22" s="98">
        <v>27.3</v>
      </c>
      <c r="Q22" s="80"/>
    </row>
    <row r="23" spans="2:17" ht="15">
      <c r="B23" s="79"/>
      <c r="C23" s="97">
        <v>1984</v>
      </c>
      <c r="D23" s="98">
        <f t="shared" si="0"/>
        <v>27.26666666666667</v>
      </c>
      <c r="E23" s="98">
        <v>26.8</v>
      </c>
      <c r="F23" s="98">
        <v>27.2</v>
      </c>
      <c r="G23" s="98">
        <v>27.2</v>
      </c>
      <c r="H23" s="98">
        <v>27.5</v>
      </c>
      <c r="I23" s="98">
        <v>27.7</v>
      </c>
      <c r="J23" s="98">
        <v>28</v>
      </c>
      <c r="K23" s="98">
        <v>27.4</v>
      </c>
      <c r="L23" s="98">
        <v>27.3</v>
      </c>
      <c r="M23" s="98">
        <v>27.4</v>
      </c>
      <c r="N23" s="98">
        <v>27.4</v>
      </c>
      <c r="O23" s="98">
        <v>27.3</v>
      </c>
      <c r="P23" s="98">
        <v>26</v>
      </c>
      <c r="Q23" s="80"/>
    </row>
    <row r="24" spans="2:17" ht="15">
      <c r="B24" s="79"/>
      <c r="C24" s="97">
        <v>1985</v>
      </c>
      <c r="D24" s="98">
        <f t="shared" si="0"/>
        <v>27.108333333333334</v>
      </c>
      <c r="E24" s="98">
        <v>25.4</v>
      </c>
      <c r="F24" s="98">
        <v>26.2</v>
      </c>
      <c r="G24" s="98">
        <v>26.2</v>
      </c>
      <c r="H24" s="98">
        <v>26.7</v>
      </c>
      <c r="I24" s="98">
        <v>27.9</v>
      </c>
      <c r="J24" s="98">
        <v>28.2</v>
      </c>
      <c r="K24" s="98">
        <v>28</v>
      </c>
      <c r="L24" s="98">
        <v>27.6</v>
      </c>
      <c r="M24" s="98">
        <v>27.8</v>
      </c>
      <c r="N24" s="98">
        <v>27.7</v>
      </c>
      <c r="O24" s="98">
        <v>27.3</v>
      </c>
      <c r="P24" s="98">
        <v>26.3</v>
      </c>
      <c r="Q24" s="80"/>
    </row>
    <row r="25" spans="2:17" ht="15">
      <c r="B25" s="79"/>
      <c r="C25" s="97">
        <v>1986</v>
      </c>
      <c r="D25" s="98">
        <f t="shared" si="0"/>
        <v>27.275000000000002</v>
      </c>
      <c r="E25" s="98">
        <v>26.1</v>
      </c>
      <c r="F25" s="98">
        <v>26.2</v>
      </c>
      <c r="G25" s="98">
        <v>26.8</v>
      </c>
      <c r="H25" s="98">
        <v>27.4</v>
      </c>
      <c r="I25" s="98">
        <v>28</v>
      </c>
      <c r="J25" s="98">
        <v>28</v>
      </c>
      <c r="K25" s="98">
        <v>27.8</v>
      </c>
      <c r="L25" s="98">
        <v>27.9</v>
      </c>
      <c r="M25" s="98">
        <v>28</v>
      </c>
      <c r="N25" s="98">
        <v>27.1</v>
      </c>
      <c r="O25" s="98">
        <v>27.5</v>
      </c>
      <c r="P25" s="98">
        <v>26.5</v>
      </c>
      <c r="Q25" s="80"/>
    </row>
    <row r="26" spans="2:17" ht="15">
      <c r="B26" s="79"/>
      <c r="C26" s="97">
        <v>1987</v>
      </c>
      <c r="D26" s="98">
        <f t="shared" si="0"/>
        <v>27.908333333333335</v>
      </c>
      <c r="E26" s="98">
        <v>26.7</v>
      </c>
      <c r="F26" s="98">
        <v>27.2</v>
      </c>
      <c r="G26" s="98">
        <v>27.3</v>
      </c>
      <c r="H26" s="98">
        <v>28</v>
      </c>
      <c r="I26" s="98">
        <v>28</v>
      </c>
      <c r="J26" s="98">
        <v>29.1</v>
      </c>
      <c r="K26" s="98">
        <v>28.3</v>
      </c>
      <c r="L26" s="98">
        <v>28.6</v>
      </c>
      <c r="M26" s="98">
        <v>28.2</v>
      </c>
      <c r="N26" s="98">
        <v>27.8</v>
      </c>
      <c r="O26" s="98">
        <v>28.1</v>
      </c>
      <c r="P26" s="98">
        <v>27.6</v>
      </c>
      <c r="Q26" s="80"/>
    </row>
    <row r="27" spans="2:17" ht="15">
      <c r="B27" s="79"/>
      <c r="C27" s="97">
        <v>1988</v>
      </c>
      <c r="D27" s="98">
        <f t="shared" si="0"/>
        <v>27.450000000000003</v>
      </c>
      <c r="E27" s="98">
        <v>26.1</v>
      </c>
      <c r="F27" s="98">
        <v>26.8</v>
      </c>
      <c r="G27" s="98">
        <v>26.8</v>
      </c>
      <c r="H27" s="98">
        <v>27.6</v>
      </c>
      <c r="I27" s="98">
        <v>28.7</v>
      </c>
      <c r="J27" s="98">
        <v>28</v>
      </c>
      <c r="K27" s="98">
        <v>28.1</v>
      </c>
      <c r="L27" s="98">
        <v>27.5</v>
      </c>
      <c r="M27" s="98">
        <v>28</v>
      </c>
      <c r="N27" s="98">
        <v>27.9</v>
      </c>
      <c r="O27" s="98">
        <v>27.6</v>
      </c>
      <c r="P27" s="98">
        <v>26.3</v>
      </c>
      <c r="Q27" s="80"/>
    </row>
    <row r="28" spans="2:17" ht="15">
      <c r="B28" s="79"/>
      <c r="C28" s="97">
        <v>1989</v>
      </c>
      <c r="D28" s="98">
        <f t="shared" si="0"/>
        <v>27.266666666666666</v>
      </c>
      <c r="E28" s="98">
        <v>25.8</v>
      </c>
      <c r="F28" s="98">
        <v>25.8</v>
      </c>
      <c r="G28" s="98">
        <v>26.8</v>
      </c>
      <c r="H28" s="98">
        <v>27.1</v>
      </c>
      <c r="I28" s="98">
        <v>27.6</v>
      </c>
      <c r="J28" s="98">
        <v>27.7</v>
      </c>
      <c r="K28" s="98">
        <v>28.1</v>
      </c>
      <c r="L28" s="98">
        <v>28.3</v>
      </c>
      <c r="M28" s="98">
        <v>27.8</v>
      </c>
      <c r="N28" s="98">
        <v>27.9</v>
      </c>
      <c r="O28" s="98">
        <v>27.8</v>
      </c>
      <c r="P28" s="98">
        <v>26.5</v>
      </c>
      <c r="Q28" s="80"/>
    </row>
    <row r="29" spans="2:17" ht="15">
      <c r="B29" s="79"/>
      <c r="C29" s="97">
        <v>1990</v>
      </c>
      <c r="D29" s="98">
        <f t="shared" si="0"/>
        <v>27.516666666666666</v>
      </c>
      <c r="E29" s="98">
        <v>26.4</v>
      </c>
      <c r="F29" s="98">
        <v>25.9</v>
      </c>
      <c r="G29" s="98">
        <v>26.4</v>
      </c>
      <c r="H29" s="98">
        <v>27.3</v>
      </c>
      <c r="I29" s="98">
        <v>28.1</v>
      </c>
      <c r="J29" s="98">
        <v>28.6</v>
      </c>
      <c r="K29" s="98">
        <v>28.2</v>
      </c>
      <c r="L29" s="98">
        <v>28.4</v>
      </c>
      <c r="M29" s="98">
        <v>28.3</v>
      </c>
      <c r="N29" s="98">
        <v>27.6</v>
      </c>
      <c r="O29" s="98">
        <v>28</v>
      </c>
      <c r="P29" s="98">
        <v>27</v>
      </c>
      <c r="Q29" s="80"/>
    </row>
    <row r="30" spans="2:17" ht="15">
      <c r="B30" s="79"/>
      <c r="C30" s="97">
        <v>1991</v>
      </c>
      <c r="D30" s="98">
        <f t="shared" si="0"/>
        <v>27.575</v>
      </c>
      <c r="E30" s="98">
        <v>26.3</v>
      </c>
      <c r="F30" s="98">
        <v>26.5</v>
      </c>
      <c r="G30" s="98">
        <v>27.2</v>
      </c>
      <c r="H30" s="98">
        <v>27.5</v>
      </c>
      <c r="I30" s="98">
        <v>28</v>
      </c>
      <c r="J30" s="98">
        <v>28.6</v>
      </c>
      <c r="K30" s="98">
        <v>28</v>
      </c>
      <c r="L30" s="98">
        <v>28.5</v>
      </c>
      <c r="M30" s="98">
        <v>28.3</v>
      </c>
      <c r="N30" s="98">
        <v>27.9</v>
      </c>
      <c r="O30" s="98">
        <v>27.7</v>
      </c>
      <c r="P30" s="98">
        <v>26.4</v>
      </c>
      <c r="Q30" s="80"/>
    </row>
    <row r="31" spans="2:17" ht="15">
      <c r="B31" s="79"/>
      <c r="C31" s="97">
        <v>1992</v>
      </c>
      <c r="D31" s="98">
        <f t="shared" si="0"/>
        <v>27.608333333333334</v>
      </c>
      <c r="E31" s="98">
        <v>26.3</v>
      </c>
      <c r="F31" s="98">
        <v>26.7</v>
      </c>
      <c r="G31" s="98">
        <v>26.6</v>
      </c>
      <c r="H31" s="98">
        <v>27.9</v>
      </c>
      <c r="I31" s="98">
        <v>28.3</v>
      </c>
      <c r="J31" s="98">
        <v>28.7</v>
      </c>
      <c r="K31" s="98">
        <v>27.8</v>
      </c>
      <c r="L31" s="98">
        <v>28</v>
      </c>
      <c r="M31" s="98">
        <v>27.9</v>
      </c>
      <c r="N31" s="98">
        <v>28</v>
      </c>
      <c r="O31" s="98">
        <v>27.9</v>
      </c>
      <c r="P31" s="98">
        <v>27.2</v>
      </c>
      <c r="Q31" s="80"/>
    </row>
    <row r="32" spans="2:17" ht="15">
      <c r="B32" s="79"/>
      <c r="C32" s="97">
        <v>1993</v>
      </c>
      <c r="D32" s="98">
        <f t="shared" si="0"/>
        <v>27.85833333333333</v>
      </c>
      <c r="E32" s="98">
        <v>27</v>
      </c>
      <c r="F32" s="98">
        <v>27.1</v>
      </c>
      <c r="G32" s="98">
        <v>27.4</v>
      </c>
      <c r="H32" s="98">
        <v>28</v>
      </c>
      <c r="I32" s="98">
        <v>28.4</v>
      </c>
      <c r="J32" s="98">
        <v>28.7</v>
      </c>
      <c r="K32" s="98">
        <v>28.2</v>
      </c>
      <c r="L32" s="98">
        <v>28.4</v>
      </c>
      <c r="M32" s="98">
        <v>27.6</v>
      </c>
      <c r="N32" s="98">
        <v>28.4</v>
      </c>
      <c r="O32" s="98">
        <v>27.7</v>
      </c>
      <c r="P32" s="98">
        <v>27.4</v>
      </c>
      <c r="Q32" s="80"/>
    </row>
    <row r="33" spans="2:17" ht="15">
      <c r="B33" s="79"/>
      <c r="C33" s="97">
        <v>1994</v>
      </c>
      <c r="D33" s="98">
        <f t="shared" si="0"/>
        <v>27.55</v>
      </c>
      <c r="E33" s="98">
        <v>26.4</v>
      </c>
      <c r="F33" s="98">
        <v>26.3</v>
      </c>
      <c r="G33" s="98">
        <v>27</v>
      </c>
      <c r="H33" s="98">
        <v>27.3</v>
      </c>
      <c r="I33" s="98">
        <v>28.1</v>
      </c>
      <c r="J33" s="98">
        <v>28.4</v>
      </c>
      <c r="K33" s="98">
        <v>27.9</v>
      </c>
      <c r="L33" s="98">
        <v>28.3</v>
      </c>
      <c r="M33" s="98">
        <v>28.6</v>
      </c>
      <c r="N33" s="98">
        <v>27.8</v>
      </c>
      <c r="O33" s="98">
        <v>27.6</v>
      </c>
      <c r="P33" s="98">
        <v>26.9</v>
      </c>
      <c r="Q33" s="80"/>
    </row>
    <row r="34" spans="2:17" ht="15">
      <c r="B34" s="79"/>
      <c r="C34" s="97">
        <v>1995</v>
      </c>
      <c r="D34" s="98">
        <f t="shared" si="0"/>
        <v>27.89090909090909</v>
      </c>
      <c r="E34" s="98">
        <v>27.1</v>
      </c>
      <c r="F34" s="98">
        <v>26.9</v>
      </c>
      <c r="G34" s="98">
        <v>27.4</v>
      </c>
      <c r="H34" s="98">
        <v>28</v>
      </c>
      <c r="I34" s="98">
        <v>28.4</v>
      </c>
      <c r="J34" s="98">
        <v>28.9</v>
      </c>
      <c r="K34" s="98" t="s">
        <v>1</v>
      </c>
      <c r="L34" s="98">
        <v>28</v>
      </c>
      <c r="M34" s="98">
        <v>28.7</v>
      </c>
      <c r="N34" s="98">
        <v>27.9</v>
      </c>
      <c r="O34" s="98">
        <v>28</v>
      </c>
      <c r="P34" s="98">
        <v>27.5</v>
      </c>
      <c r="Q34" s="80"/>
    </row>
    <row r="35" spans="2:17" ht="15">
      <c r="B35" s="79"/>
      <c r="C35" s="97">
        <v>1996</v>
      </c>
      <c r="D35" s="98">
        <f t="shared" si="0"/>
        <v>27.71666666666667</v>
      </c>
      <c r="E35" s="98">
        <v>27.3</v>
      </c>
      <c r="F35" s="98">
        <v>27</v>
      </c>
      <c r="G35" s="98">
        <v>27.4</v>
      </c>
      <c r="H35" s="98">
        <v>27.8</v>
      </c>
      <c r="I35" s="98">
        <v>28</v>
      </c>
      <c r="J35" s="98">
        <v>28.5</v>
      </c>
      <c r="K35" s="98">
        <v>28</v>
      </c>
      <c r="L35" s="98">
        <v>28.3</v>
      </c>
      <c r="M35" s="98">
        <v>28.2</v>
      </c>
      <c r="N35" s="98">
        <v>27.8</v>
      </c>
      <c r="O35" s="98">
        <v>27.6</v>
      </c>
      <c r="P35" s="98">
        <v>26.7</v>
      </c>
      <c r="Q35" s="80"/>
    </row>
    <row r="36" spans="2:17" ht="15">
      <c r="B36" s="79"/>
      <c r="C36" s="97">
        <v>1997</v>
      </c>
      <c r="D36" s="98">
        <f t="shared" si="0"/>
        <v>27.84166666666667</v>
      </c>
      <c r="E36" s="98">
        <v>26.5</v>
      </c>
      <c r="F36" s="98">
        <v>26.9</v>
      </c>
      <c r="G36" s="98">
        <v>26.3</v>
      </c>
      <c r="H36" s="98">
        <v>27.2</v>
      </c>
      <c r="I36" s="98">
        <v>28.2</v>
      </c>
      <c r="J36" s="98">
        <v>28.4</v>
      </c>
      <c r="K36" s="98">
        <v>28.6</v>
      </c>
      <c r="L36" s="98">
        <v>28.7</v>
      </c>
      <c r="M36" s="98">
        <v>28.9</v>
      </c>
      <c r="N36" s="98">
        <v>28.5</v>
      </c>
      <c r="O36" s="98">
        <v>28.1</v>
      </c>
      <c r="P36" s="98">
        <v>27.8</v>
      </c>
      <c r="Q36" s="80"/>
    </row>
    <row r="37" spans="2:17" ht="15">
      <c r="B37" s="79"/>
      <c r="C37" s="97">
        <v>1998</v>
      </c>
      <c r="D37" s="98">
        <f t="shared" si="0"/>
        <v>28.266666666666666</v>
      </c>
      <c r="E37" s="98">
        <v>27.4</v>
      </c>
      <c r="F37" s="98">
        <v>27.9</v>
      </c>
      <c r="G37" s="98">
        <v>27.6</v>
      </c>
      <c r="H37" s="98">
        <v>28.5</v>
      </c>
      <c r="I37" s="98">
        <v>28.9</v>
      </c>
      <c r="J37" s="98">
        <v>28.8</v>
      </c>
      <c r="K37" s="98">
        <v>28.6</v>
      </c>
      <c r="L37" s="98">
        <v>29</v>
      </c>
      <c r="M37" s="98">
        <v>28.6</v>
      </c>
      <c r="N37" s="98">
        <v>28.3</v>
      </c>
      <c r="O37" s="98">
        <v>28.2</v>
      </c>
      <c r="P37" s="98">
        <v>27.4</v>
      </c>
      <c r="Q37" s="80"/>
    </row>
    <row r="38" spans="2:17" ht="15">
      <c r="B38" s="79"/>
      <c r="C38" s="97">
        <v>1999</v>
      </c>
      <c r="D38" s="98">
        <f t="shared" si="0"/>
        <v>27.475000000000005</v>
      </c>
      <c r="E38" s="98">
        <v>26.7</v>
      </c>
      <c r="F38" s="98">
        <v>26.3</v>
      </c>
      <c r="G38" s="98">
        <v>27.2</v>
      </c>
      <c r="H38" s="98">
        <v>27.7</v>
      </c>
      <c r="I38" s="98">
        <v>28.1</v>
      </c>
      <c r="J38" s="98">
        <v>28.2</v>
      </c>
      <c r="K38" s="98">
        <v>28.3</v>
      </c>
      <c r="L38" s="98">
        <v>27.8</v>
      </c>
      <c r="M38" s="98">
        <v>27.6</v>
      </c>
      <c r="N38" s="98">
        <v>27.4</v>
      </c>
      <c r="O38" s="98">
        <v>27.6</v>
      </c>
      <c r="P38" s="98">
        <v>26.8</v>
      </c>
      <c r="Q38" s="80"/>
    </row>
    <row r="39" spans="2:17" ht="15">
      <c r="B39" s="79"/>
      <c r="C39" s="97">
        <v>2000</v>
      </c>
      <c r="D39" s="98">
        <f t="shared" si="0"/>
        <v>27.516666666666666</v>
      </c>
      <c r="E39" s="98">
        <v>26</v>
      </c>
      <c r="F39" s="98">
        <v>26.3</v>
      </c>
      <c r="G39" s="98">
        <v>26.4</v>
      </c>
      <c r="H39" s="98">
        <v>27.4</v>
      </c>
      <c r="I39" s="98">
        <v>28.1</v>
      </c>
      <c r="J39" s="98">
        <v>28.1</v>
      </c>
      <c r="K39" s="98">
        <v>27.9</v>
      </c>
      <c r="L39" s="98">
        <v>28.5</v>
      </c>
      <c r="M39" s="98">
        <v>28</v>
      </c>
      <c r="N39" s="98">
        <v>28.1</v>
      </c>
      <c r="O39" s="98">
        <v>28</v>
      </c>
      <c r="P39" s="98">
        <v>27.4</v>
      </c>
      <c r="Q39" s="80"/>
    </row>
    <row r="40" spans="2:17" ht="15">
      <c r="B40" s="79"/>
      <c r="C40" s="97">
        <v>2001</v>
      </c>
      <c r="D40" s="98">
        <f t="shared" si="0"/>
        <v>27.724999999999994</v>
      </c>
      <c r="E40" s="98">
        <v>26.7</v>
      </c>
      <c r="F40" s="98">
        <v>25.6</v>
      </c>
      <c r="G40" s="98">
        <v>26.8</v>
      </c>
      <c r="H40" s="98">
        <v>27.2</v>
      </c>
      <c r="I40" s="98">
        <v>28.4</v>
      </c>
      <c r="J40" s="98">
        <v>28.2</v>
      </c>
      <c r="K40" s="98">
        <v>28.4</v>
      </c>
      <c r="L40" s="98">
        <v>29</v>
      </c>
      <c r="M40" s="98">
        <v>28.4</v>
      </c>
      <c r="N40" s="98">
        <v>28.2</v>
      </c>
      <c r="O40" s="98">
        <v>27.9</v>
      </c>
      <c r="P40" s="98">
        <v>27.9</v>
      </c>
      <c r="Q40" s="80"/>
    </row>
    <row r="41" spans="2:17" ht="15">
      <c r="B41" s="79"/>
      <c r="C41" s="97">
        <v>2002</v>
      </c>
      <c r="D41" s="98">
        <f t="shared" si="0"/>
        <v>28.04166666666667</v>
      </c>
      <c r="E41" s="98">
        <v>27.4</v>
      </c>
      <c r="F41" s="98">
        <v>26.6</v>
      </c>
      <c r="G41" s="98">
        <v>26.9</v>
      </c>
      <c r="H41" s="98">
        <v>27.7</v>
      </c>
      <c r="I41" s="98">
        <v>28.5</v>
      </c>
      <c r="J41" s="98">
        <v>28.8</v>
      </c>
      <c r="K41" s="98">
        <v>28.4</v>
      </c>
      <c r="L41" s="98">
        <v>28.8</v>
      </c>
      <c r="M41" s="98">
        <v>28.7</v>
      </c>
      <c r="N41" s="98">
        <v>28.6</v>
      </c>
      <c r="O41" s="98">
        <v>28.3</v>
      </c>
      <c r="P41" s="98">
        <v>27.8</v>
      </c>
      <c r="Q41" s="80"/>
    </row>
    <row r="42" spans="2:17" ht="15">
      <c r="B42" s="79"/>
      <c r="C42" s="97">
        <v>2003</v>
      </c>
      <c r="D42" s="98">
        <f t="shared" si="0"/>
        <v>28.11666666666667</v>
      </c>
      <c r="E42" s="98">
        <v>27.3</v>
      </c>
      <c r="F42" s="98">
        <v>27.5</v>
      </c>
      <c r="G42" s="98">
        <v>27.6</v>
      </c>
      <c r="H42" s="98">
        <v>28.1</v>
      </c>
      <c r="I42" s="98">
        <v>28.9</v>
      </c>
      <c r="J42" s="98">
        <v>28.3</v>
      </c>
      <c r="K42" s="98">
        <v>28.3</v>
      </c>
      <c r="L42" s="98">
        <v>28.7</v>
      </c>
      <c r="M42" s="98">
        <v>28.6</v>
      </c>
      <c r="N42" s="98">
        <v>28.1</v>
      </c>
      <c r="O42" s="98">
        <v>28.4</v>
      </c>
      <c r="P42" s="98">
        <v>27.6</v>
      </c>
      <c r="Q42" s="80"/>
    </row>
    <row r="43" spans="2:17" ht="15">
      <c r="B43" s="79"/>
      <c r="C43" s="97">
        <v>2004</v>
      </c>
      <c r="D43" s="98">
        <f t="shared" si="0"/>
        <v>27.78333333333333</v>
      </c>
      <c r="E43" s="98">
        <v>26.6</v>
      </c>
      <c r="F43" s="98">
        <v>27</v>
      </c>
      <c r="G43" s="98">
        <v>26.9</v>
      </c>
      <c r="H43" s="98">
        <v>28</v>
      </c>
      <c r="I43" s="98">
        <v>28.4</v>
      </c>
      <c r="J43" s="98">
        <v>28.7</v>
      </c>
      <c r="K43" s="98">
        <v>28.3</v>
      </c>
      <c r="L43" s="98">
        <v>28.7</v>
      </c>
      <c r="M43" s="98">
        <v>28.1</v>
      </c>
      <c r="N43" s="98">
        <v>28.2</v>
      </c>
      <c r="O43" s="98">
        <v>27.5</v>
      </c>
      <c r="P43" s="98">
        <v>27</v>
      </c>
      <c r="Q43" s="80"/>
    </row>
    <row r="44" spans="2:17" ht="15">
      <c r="B44" s="79"/>
      <c r="C44" s="99">
        <v>2005</v>
      </c>
      <c r="D44" s="98">
        <f t="shared" si="0"/>
        <v>28.254545454545454</v>
      </c>
      <c r="E44" s="98">
        <v>27</v>
      </c>
      <c r="F44" s="98">
        <v>27.1</v>
      </c>
      <c r="G44" s="98">
        <v>28.4</v>
      </c>
      <c r="H44" s="98">
        <v>28.7</v>
      </c>
      <c r="I44" s="98">
        <v>28.8</v>
      </c>
      <c r="J44" s="98">
        <v>29.3</v>
      </c>
      <c r="K44" s="98">
        <v>29.2</v>
      </c>
      <c r="L44" s="98">
        <v>28.9</v>
      </c>
      <c r="M44" s="98" t="s">
        <v>1</v>
      </c>
      <c r="N44" s="98">
        <v>28.2</v>
      </c>
      <c r="O44" s="98">
        <v>27.7</v>
      </c>
      <c r="P44" s="98">
        <v>27.5</v>
      </c>
      <c r="Q44" s="80"/>
    </row>
    <row r="45" spans="2:17" ht="15">
      <c r="B45" s="79"/>
      <c r="C45" s="97">
        <v>2006</v>
      </c>
      <c r="D45" s="98">
        <f t="shared" si="0"/>
        <v>28.225000000000005</v>
      </c>
      <c r="E45" s="98">
        <v>27.2</v>
      </c>
      <c r="F45" s="98">
        <v>26.9</v>
      </c>
      <c r="G45" s="98">
        <v>27.1</v>
      </c>
      <c r="H45" s="98">
        <v>27.9</v>
      </c>
      <c r="I45" s="98">
        <v>28.8</v>
      </c>
      <c r="J45" s="98">
        <v>28.8</v>
      </c>
      <c r="K45" s="98">
        <v>28.9</v>
      </c>
      <c r="L45" s="98">
        <v>28.8</v>
      </c>
      <c r="M45" s="98">
        <v>28.9</v>
      </c>
      <c r="N45" s="98">
        <v>28.9</v>
      </c>
      <c r="O45" s="98">
        <v>28.4</v>
      </c>
      <c r="P45" s="98">
        <v>28.1</v>
      </c>
      <c r="Q45" s="80"/>
    </row>
    <row r="46" spans="2:17" ht="15">
      <c r="B46" s="79"/>
      <c r="C46" s="97">
        <v>2007</v>
      </c>
      <c r="D46" s="98">
        <f t="shared" si="0"/>
        <v>27.95</v>
      </c>
      <c r="E46" s="98">
        <v>26.6</v>
      </c>
      <c r="F46" s="98">
        <v>27.3</v>
      </c>
      <c r="G46" s="98">
        <v>27.6</v>
      </c>
      <c r="H46" s="98">
        <v>28.1</v>
      </c>
      <c r="I46" s="98">
        <v>28.3</v>
      </c>
      <c r="J46" s="98">
        <v>29.1</v>
      </c>
      <c r="K46" s="98">
        <v>28.7</v>
      </c>
      <c r="L46" s="98">
        <v>28.2</v>
      </c>
      <c r="M46" s="98">
        <v>28.4</v>
      </c>
      <c r="N46" s="98">
        <v>27.7</v>
      </c>
      <c r="O46" s="98">
        <v>28</v>
      </c>
      <c r="P46" s="98">
        <v>27.4</v>
      </c>
      <c r="Q46" s="80"/>
    </row>
    <row r="47" spans="2:17" ht="15">
      <c r="B47" s="79"/>
      <c r="C47" s="97">
        <v>2008</v>
      </c>
      <c r="D47" s="98">
        <f t="shared" si="0"/>
        <v>27.833333333333332</v>
      </c>
      <c r="E47" s="98">
        <v>26.6</v>
      </c>
      <c r="F47" s="98">
        <v>26.8</v>
      </c>
      <c r="G47" s="98">
        <v>26.9</v>
      </c>
      <c r="H47" s="98">
        <v>27.9</v>
      </c>
      <c r="I47" s="98">
        <v>28.2</v>
      </c>
      <c r="J47" s="98">
        <v>28.8</v>
      </c>
      <c r="K47" s="98">
        <v>28.4</v>
      </c>
      <c r="L47" s="98">
        <v>28.5</v>
      </c>
      <c r="M47" s="98">
        <v>28.6</v>
      </c>
      <c r="N47" s="98">
        <v>28.3</v>
      </c>
      <c r="O47" s="98">
        <v>27.7</v>
      </c>
      <c r="P47" s="98">
        <v>27.3</v>
      </c>
      <c r="Q47" s="80"/>
    </row>
    <row r="48" spans="2:17" ht="15">
      <c r="B48" s="79"/>
      <c r="C48" s="97">
        <v>2009</v>
      </c>
      <c r="D48" s="98">
        <f t="shared" si="0"/>
        <v>28.26666666666667</v>
      </c>
      <c r="E48" s="98">
        <v>26.8</v>
      </c>
      <c r="F48" s="98">
        <v>26.8</v>
      </c>
      <c r="G48" s="98">
        <v>26.8</v>
      </c>
      <c r="H48" s="98">
        <v>27.9</v>
      </c>
      <c r="I48" s="98">
        <v>28.8</v>
      </c>
      <c r="J48" s="98">
        <v>28.8</v>
      </c>
      <c r="K48" s="98">
        <v>29</v>
      </c>
      <c r="L48" s="98">
        <v>29.2</v>
      </c>
      <c r="M48" s="98">
        <v>29.4</v>
      </c>
      <c r="N48" s="98">
        <v>28.8</v>
      </c>
      <c r="O48" s="98">
        <v>28.8</v>
      </c>
      <c r="P48" s="98">
        <v>28.1</v>
      </c>
      <c r="Q48" s="80"/>
    </row>
    <row r="49" spans="2:17" ht="15">
      <c r="B49" s="79"/>
      <c r="C49" s="97">
        <v>2010</v>
      </c>
      <c r="D49" s="98">
        <f t="shared" si="0"/>
        <v>28.208333333333332</v>
      </c>
      <c r="E49" s="98">
        <v>27.3</v>
      </c>
      <c r="F49" s="98">
        <v>27.7</v>
      </c>
      <c r="G49" s="98">
        <v>28.7</v>
      </c>
      <c r="H49" s="98">
        <v>28.9</v>
      </c>
      <c r="I49" s="98">
        <v>29.2</v>
      </c>
      <c r="J49" s="98">
        <v>28.8</v>
      </c>
      <c r="K49" s="98">
        <v>28.6</v>
      </c>
      <c r="L49" s="98">
        <v>28.5</v>
      </c>
      <c r="M49" s="98">
        <v>28.4</v>
      </c>
      <c r="N49" s="98">
        <v>28.3</v>
      </c>
      <c r="O49" s="98">
        <v>27</v>
      </c>
      <c r="P49" s="98">
        <v>27.1</v>
      </c>
      <c r="Q49" s="80"/>
    </row>
    <row r="50" spans="2:17" ht="15">
      <c r="B50" s="79"/>
      <c r="C50" s="97">
        <v>2011</v>
      </c>
      <c r="D50" s="98">
        <f t="shared" si="0"/>
        <v>28.00833333333333</v>
      </c>
      <c r="E50" s="98">
        <v>27.2</v>
      </c>
      <c r="F50" s="98">
        <v>26.9</v>
      </c>
      <c r="G50" s="98">
        <v>27.1</v>
      </c>
      <c r="H50" s="98">
        <v>27.9</v>
      </c>
      <c r="I50" s="98">
        <v>28.6</v>
      </c>
      <c r="J50" s="98">
        <v>29</v>
      </c>
      <c r="K50" s="98">
        <v>28.7</v>
      </c>
      <c r="L50" s="98">
        <v>29.1</v>
      </c>
      <c r="M50" s="98">
        <v>28.7</v>
      </c>
      <c r="N50" s="98">
        <v>27.7</v>
      </c>
      <c r="O50" s="98">
        <v>28</v>
      </c>
      <c r="P50" s="98">
        <v>27.2</v>
      </c>
      <c r="Q50" s="80"/>
    </row>
    <row r="51" spans="2:17" ht="15">
      <c r="B51" s="79"/>
      <c r="C51" s="97">
        <v>2012</v>
      </c>
      <c r="D51" s="98">
        <f t="shared" si="0"/>
        <v>28.21666666666667</v>
      </c>
      <c r="E51" s="98">
        <v>26.5</v>
      </c>
      <c r="F51" s="98">
        <v>26.4</v>
      </c>
      <c r="G51" s="98">
        <v>27.1</v>
      </c>
      <c r="H51" s="98">
        <v>28.3</v>
      </c>
      <c r="I51" s="98">
        <v>29.2</v>
      </c>
      <c r="J51" s="98">
        <v>29.4</v>
      </c>
      <c r="K51" s="98">
        <v>28.9</v>
      </c>
      <c r="L51" s="98">
        <v>28.7</v>
      </c>
      <c r="M51" s="98">
        <v>29</v>
      </c>
      <c r="N51" s="98">
        <v>28.4</v>
      </c>
      <c r="O51" s="98">
        <v>28.6</v>
      </c>
      <c r="P51" s="98">
        <v>28.1</v>
      </c>
      <c r="Q51" s="80"/>
    </row>
    <row r="52" spans="2:17" ht="15">
      <c r="B52" s="79"/>
      <c r="C52" s="100">
        <v>2013</v>
      </c>
      <c r="D52" s="98">
        <f t="shared" si="0"/>
        <v>27.549999999999997</v>
      </c>
      <c r="E52" s="101">
        <v>26.5</v>
      </c>
      <c r="F52" s="101">
        <v>27.1</v>
      </c>
      <c r="G52" s="101">
        <v>28</v>
      </c>
      <c r="H52" s="101">
        <v>28.6</v>
      </c>
      <c r="I52" s="101" t="s">
        <v>1</v>
      </c>
      <c r="J52" s="101" t="s">
        <v>1</v>
      </c>
      <c r="K52" s="101" t="s">
        <v>1</v>
      </c>
      <c r="L52" s="101" t="s">
        <v>1</v>
      </c>
      <c r="M52" s="101" t="s">
        <v>1</v>
      </c>
      <c r="N52" s="101" t="s">
        <v>1</v>
      </c>
      <c r="O52" s="101" t="s">
        <v>1</v>
      </c>
      <c r="P52" s="101" t="s">
        <v>1</v>
      </c>
      <c r="Q52" s="80"/>
    </row>
    <row r="53" spans="2:17" ht="36" customHeight="1">
      <c r="B53" s="79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80"/>
    </row>
    <row r="54" spans="2:17" ht="17.25" customHeight="1">
      <c r="B54" s="79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80"/>
    </row>
    <row r="55" spans="2:17" ht="30.75" customHeight="1">
      <c r="B55" s="79"/>
      <c r="C55" s="112" t="s">
        <v>29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80"/>
    </row>
    <row r="56" spans="2:17" ht="15">
      <c r="B56" s="81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82"/>
    </row>
    <row r="57" spans="2:17" ht="15" customHeight="1">
      <c r="B57" s="8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82"/>
    </row>
    <row r="58" spans="2:17" ht="9.75" customHeight="1">
      <c r="B58" s="8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2"/>
    </row>
    <row r="59" spans="2:17" ht="15" customHeight="1">
      <c r="B59" s="81"/>
      <c r="C59" s="109" t="s">
        <v>74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82"/>
    </row>
    <row r="60" spans="2:17" ht="15" customHeight="1">
      <c r="B60" s="81"/>
      <c r="C60" s="109" t="s">
        <v>77</v>
      </c>
      <c r="D60" s="110"/>
      <c r="E60" s="110"/>
      <c r="F60" s="110"/>
      <c r="G60" s="110"/>
      <c r="H60" s="89"/>
      <c r="I60" s="89"/>
      <c r="J60" s="89"/>
      <c r="K60" s="89"/>
      <c r="L60" s="89"/>
      <c r="M60" s="89"/>
      <c r="N60" s="89"/>
      <c r="O60" s="89"/>
      <c r="P60" s="89"/>
      <c r="Q60" s="82"/>
    </row>
    <row r="61" spans="2:17" ht="15.75" thickBot="1">
      <c r="B61" s="83"/>
      <c r="C61" s="84"/>
      <c r="D61" s="84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6"/>
    </row>
  </sheetData>
  <sheetProtection/>
  <mergeCells count="14">
    <mergeCell ref="B3:M4"/>
    <mergeCell ref="E9:P9"/>
    <mergeCell ref="C9:C10"/>
    <mergeCell ref="D9:D10"/>
    <mergeCell ref="C6:P6"/>
    <mergeCell ref="C5:O5"/>
    <mergeCell ref="C7:P7"/>
    <mergeCell ref="C60:G60"/>
    <mergeCell ref="C59:G59"/>
    <mergeCell ref="C57:P57"/>
    <mergeCell ref="C53:P53"/>
    <mergeCell ref="C54:P54"/>
    <mergeCell ref="C55:P55"/>
    <mergeCell ref="C56:P56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1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4" customWidth="1"/>
    <col min="2" max="2" width="15.7109375" style="4" customWidth="1"/>
    <col min="3" max="3" width="5.8515625" style="4" customWidth="1"/>
    <col min="4" max="4" width="10.140625" style="4" customWidth="1"/>
    <col min="5" max="16" width="5.57421875" style="4" bestFit="1" customWidth="1"/>
    <col min="17" max="17" width="11.421875" style="4" customWidth="1"/>
    <col min="18" max="18" width="6.421875" style="4" customWidth="1"/>
    <col min="19" max="16384" width="11.421875" style="4" customWidth="1"/>
  </cols>
  <sheetData>
    <row r="2" spans="1:17" ht="15.75" thickBot="1">
      <c r="A2" s="13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5" ht="15.75" thickBot="1">
      <c r="C5" s="3"/>
      <c r="D5" s="3"/>
      <c r="E5" s="3"/>
    </row>
    <row r="6" spans="2:17" ht="36.75" customHeight="1">
      <c r="B6" s="59"/>
      <c r="C6" s="104" t="s">
        <v>30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60"/>
    </row>
    <row r="7" spans="2:17" ht="15" customHeight="1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62"/>
    </row>
    <row r="9" spans="2:17" ht="15" customHeight="1">
      <c r="B9" s="6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62"/>
    </row>
    <row r="10" spans="2:22" ht="15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  <c r="T10" s="14"/>
      <c r="U10" s="14"/>
      <c r="V10" s="14"/>
    </row>
    <row r="11" spans="2:17" ht="15">
      <c r="B11" s="61"/>
      <c r="C11" s="69">
        <v>1972</v>
      </c>
      <c r="D11" s="70">
        <f>AVERAGE(E11:P11)</f>
        <v>27.650000000000002</v>
      </c>
      <c r="E11" s="70">
        <v>26.4</v>
      </c>
      <c r="F11" s="70">
        <v>26.4</v>
      </c>
      <c r="G11" s="70">
        <v>27.2</v>
      </c>
      <c r="H11" s="70">
        <v>27</v>
      </c>
      <c r="I11" s="70">
        <v>28.2</v>
      </c>
      <c r="J11" s="70">
        <v>28.2</v>
      </c>
      <c r="K11" s="70">
        <v>28.5</v>
      </c>
      <c r="L11" s="70">
        <v>27.9</v>
      </c>
      <c r="M11" s="70">
        <v>28.2</v>
      </c>
      <c r="N11" s="70">
        <v>28</v>
      </c>
      <c r="O11" s="70">
        <v>28.2</v>
      </c>
      <c r="P11" s="70">
        <v>27.6</v>
      </c>
      <c r="Q11" s="62"/>
    </row>
    <row r="12" spans="2:17" ht="15">
      <c r="B12" s="61"/>
      <c r="C12" s="69">
        <v>1973</v>
      </c>
      <c r="D12" s="70">
        <f aca="true" t="shared" si="0" ref="D12:D52">AVERAGE(E12:P12)</f>
        <v>27.400000000000002</v>
      </c>
      <c r="E12" s="70">
        <v>27.4</v>
      </c>
      <c r="F12" s="70">
        <v>27</v>
      </c>
      <c r="G12" s="70">
        <v>27.4</v>
      </c>
      <c r="H12" s="70">
        <v>28</v>
      </c>
      <c r="I12" s="70">
        <v>28.3</v>
      </c>
      <c r="J12" s="70">
        <v>28</v>
      </c>
      <c r="K12" s="70">
        <v>27.8</v>
      </c>
      <c r="L12" s="70">
        <v>27.3</v>
      </c>
      <c r="M12" s="70">
        <v>27.2</v>
      </c>
      <c r="N12" s="70">
        <v>26.8</v>
      </c>
      <c r="O12" s="70">
        <v>27</v>
      </c>
      <c r="P12" s="70">
        <v>26.6</v>
      </c>
      <c r="Q12" s="62"/>
    </row>
    <row r="13" spans="2:17" ht="15">
      <c r="B13" s="61"/>
      <c r="C13" s="69">
        <v>1974</v>
      </c>
      <c r="D13" s="70">
        <f t="shared" si="0"/>
        <v>26.849999999999998</v>
      </c>
      <c r="E13" s="70">
        <v>25.9</v>
      </c>
      <c r="F13" s="70">
        <v>25.9</v>
      </c>
      <c r="G13" s="70">
        <v>26.5</v>
      </c>
      <c r="H13" s="70">
        <v>26.8</v>
      </c>
      <c r="I13" s="70">
        <v>27.3</v>
      </c>
      <c r="J13" s="70">
        <v>27.6</v>
      </c>
      <c r="K13" s="70">
        <v>27.7</v>
      </c>
      <c r="L13" s="70">
        <v>27.9</v>
      </c>
      <c r="M13" s="70">
        <v>26.7</v>
      </c>
      <c r="N13" s="70">
        <v>26.6</v>
      </c>
      <c r="O13" s="70">
        <v>26.7</v>
      </c>
      <c r="P13" s="70">
        <v>26.6</v>
      </c>
      <c r="Q13" s="62"/>
    </row>
    <row r="14" spans="2:17" ht="15">
      <c r="B14" s="61"/>
      <c r="C14" s="69">
        <v>1975</v>
      </c>
      <c r="D14" s="70">
        <f t="shared" si="0"/>
        <v>26.71666666666667</v>
      </c>
      <c r="E14" s="70">
        <v>25.8</v>
      </c>
      <c r="F14" s="70">
        <v>25.9</v>
      </c>
      <c r="G14" s="70">
        <v>26.5</v>
      </c>
      <c r="H14" s="70">
        <v>26.5</v>
      </c>
      <c r="I14" s="70">
        <v>27.6</v>
      </c>
      <c r="J14" s="70">
        <v>27.8</v>
      </c>
      <c r="K14" s="70">
        <v>27</v>
      </c>
      <c r="L14" s="70">
        <v>27.4</v>
      </c>
      <c r="M14" s="70">
        <v>26.7</v>
      </c>
      <c r="N14" s="70">
        <v>26.9</v>
      </c>
      <c r="O14" s="70">
        <v>26.5</v>
      </c>
      <c r="P14" s="70">
        <v>26</v>
      </c>
      <c r="Q14" s="62"/>
    </row>
    <row r="15" spans="2:17" ht="15">
      <c r="B15" s="61"/>
      <c r="C15" s="69">
        <v>1976</v>
      </c>
      <c r="D15" s="70">
        <f t="shared" si="0"/>
        <v>27.125</v>
      </c>
      <c r="E15" s="70">
        <v>25.7</v>
      </c>
      <c r="F15" s="70">
        <v>25.9</v>
      </c>
      <c r="G15" s="70">
        <v>25.9</v>
      </c>
      <c r="H15" s="70">
        <v>27</v>
      </c>
      <c r="I15" s="70">
        <v>27.8</v>
      </c>
      <c r="J15" s="70">
        <v>27.5</v>
      </c>
      <c r="K15" s="70">
        <v>27.8</v>
      </c>
      <c r="L15" s="70">
        <v>28.1</v>
      </c>
      <c r="M15" s="70">
        <v>28</v>
      </c>
      <c r="N15" s="70">
        <v>27.1</v>
      </c>
      <c r="O15" s="70">
        <v>27.8</v>
      </c>
      <c r="P15" s="70">
        <v>26.9</v>
      </c>
      <c r="Q15" s="62"/>
    </row>
    <row r="16" spans="2:17" ht="15">
      <c r="B16" s="61"/>
      <c r="C16" s="69">
        <v>1977</v>
      </c>
      <c r="D16" s="70">
        <f t="shared" si="0"/>
        <v>27.375</v>
      </c>
      <c r="E16" s="70">
        <v>26.5</v>
      </c>
      <c r="F16" s="70">
        <v>26.5</v>
      </c>
      <c r="G16" s="70">
        <v>26.4</v>
      </c>
      <c r="H16" s="70">
        <v>27.1</v>
      </c>
      <c r="I16" s="70">
        <v>27.7</v>
      </c>
      <c r="J16" s="70">
        <v>27.8</v>
      </c>
      <c r="K16" s="70">
        <v>27.7</v>
      </c>
      <c r="L16" s="70">
        <v>27.9</v>
      </c>
      <c r="M16" s="70">
        <v>27.8</v>
      </c>
      <c r="N16" s="70">
        <v>27.9</v>
      </c>
      <c r="O16" s="70">
        <v>27.9</v>
      </c>
      <c r="P16" s="70">
        <v>27.3</v>
      </c>
      <c r="Q16" s="62"/>
    </row>
    <row r="17" spans="2:17" ht="15">
      <c r="B17" s="61"/>
      <c r="C17" s="69">
        <v>1978</v>
      </c>
      <c r="D17" s="70">
        <f t="shared" si="0"/>
        <v>27.441666666666666</v>
      </c>
      <c r="E17" s="70">
        <v>26.5</v>
      </c>
      <c r="F17" s="70">
        <v>27.1</v>
      </c>
      <c r="G17" s="70">
        <v>27.3</v>
      </c>
      <c r="H17" s="70">
        <v>27.9</v>
      </c>
      <c r="I17" s="70">
        <v>27.8</v>
      </c>
      <c r="J17" s="70">
        <v>27.9</v>
      </c>
      <c r="K17" s="70">
        <v>27.9</v>
      </c>
      <c r="L17" s="70">
        <v>28.2</v>
      </c>
      <c r="M17" s="70">
        <v>27.1</v>
      </c>
      <c r="N17" s="70">
        <v>27.1</v>
      </c>
      <c r="O17" s="70">
        <v>27.8</v>
      </c>
      <c r="P17" s="70">
        <v>26.7</v>
      </c>
      <c r="Q17" s="62"/>
    </row>
    <row r="18" spans="2:17" ht="15">
      <c r="B18" s="61"/>
      <c r="C18" s="69">
        <v>1979</v>
      </c>
      <c r="D18" s="70">
        <f t="shared" si="0"/>
        <v>27.575</v>
      </c>
      <c r="E18" s="70">
        <v>26.4</v>
      </c>
      <c r="F18" s="70">
        <v>27.2</v>
      </c>
      <c r="G18" s="70">
        <v>27.5</v>
      </c>
      <c r="H18" s="70">
        <v>27.4</v>
      </c>
      <c r="I18" s="70">
        <v>28.3</v>
      </c>
      <c r="J18" s="70">
        <v>27.9</v>
      </c>
      <c r="K18" s="70">
        <v>28.2</v>
      </c>
      <c r="L18" s="70">
        <v>27.7</v>
      </c>
      <c r="M18" s="70">
        <v>27.3</v>
      </c>
      <c r="N18" s="70">
        <v>28</v>
      </c>
      <c r="O18" s="70">
        <v>27.7</v>
      </c>
      <c r="P18" s="70">
        <v>27.3</v>
      </c>
      <c r="Q18" s="62"/>
    </row>
    <row r="19" spans="2:17" ht="15">
      <c r="B19" s="61"/>
      <c r="C19" s="69">
        <v>1980</v>
      </c>
      <c r="D19" s="70">
        <f t="shared" si="0"/>
        <v>27.64166666666667</v>
      </c>
      <c r="E19" s="70">
        <v>27.3</v>
      </c>
      <c r="F19" s="70">
        <v>26.9</v>
      </c>
      <c r="G19" s="70">
        <v>26.5</v>
      </c>
      <c r="H19" s="70">
        <v>27.8</v>
      </c>
      <c r="I19" s="70">
        <v>28.7</v>
      </c>
      <c r="J19" s="70">
        <v>28.4</v>
      </c>
      <c r="K19" s="70">
        <v>28.2</v>
      </c>
      <c r="L19" s="70">
        <v>27.9</v>
      </c>
      <c r="M19" s="70">
        <v>28.3</v>
      </c>
      <c r="N19" s="70">
        <v>27.3</v>
      </c>
      <c r="O19" s="70">
        <v>27.3</v>
      </c>
      <c r="P19" s="70">
        <v>27.1</v>
      </c>
      <c r="Q19" s="62"/>
    </row>
    <row r="20" spans="2:17" ht="15">
      <c r="B20" s="61"/>
      <c r="C20" s="69">
        <v>1981</v>
      </c>
      <c r="D20" s="70">
        <f t="shared" si="0"/>
        <v>27.466666666666665</v>
      </c>
      <c r="E20" s="70">
        <v>27.3</v>
      </c>
      <c r="F20" s="70">
        <v>27.2</v>
      </c>
      <c r="G20" s="70">
        <v>27.8</v>
      </c>
      <c r="H20" s="70">
        <v>27.3</v>
      </c>
      <c r="I20" s="70">
        <v>27.5</v>
      </c>
      <c r="J20" s="70">
        <v>27.7</v>
      </c>
      <c r="K20" s="70">
        <v>28.1</v>
      </c>
      <c r="L20" s="70">
        <v>27.4</v>
      </c>
      <c r="M20" s="70">
        <v>27.4</v>
      </c>
      <c r="N20" s="70">
        <v>27</v>
      </c>
      <c r="O20" s="70">
        <v>27.5</v>
      </c>
      <c r="P20" s="70">
        <v>27.4</v>
      </c>
      <c r="Q20" s="62"/>
    </row>
    <row r="21" spans="2:17" ht="15">
      <c r="B21" s="61"/>
      <c r="C21" s="69">
        <v>1982</v>
      </c>
      <c r="D21" s="70">
        <f t="shared" si="0"/>
        <v>27.366666666666664</v>
      </c>
      <c r="E21" s="73">
        <v>26.6</v>
      </c>
      <c r="F21" s="70">
        <v>26.8</v>
      </c>
      <c r="G21" s="70">
        <v>26.5</v>
      </c>
      <c r="H21" s="70">
        <v>27.2</v>
      </c>
      <c r="I21" s="70">
        <v>27.9</v>
      </c>
      <c r="J21" s="70">
        <v>27.9</v>
      </c>
      <c r="K21" s="70">
        <v>27.7</v>
      </c>
      <c r="L21" s="70">
        <v>28.4</v>
      </c>
      <c r="M21" s="70">
        <v>28.1</v>
      </c>
      <c r="N21" s="70">
        <v>26.9</v>
      </c>
      <c r="O21" s="70">
        <v>27.5</v>
      </c>
      <c r="P21" s="70">
        <v>26.9</v>
      </c>
      <c r="Q21" s="62"/>
    </row>
    <row r="22" spans="2:17" ht="15">
      <c r="B22" s="61"/>
      <c r="C22" s="69">
        <v>1983</v>
      </c>
      <c r="D22" s="70">
        <f t="shared" si="0"/>
        <v>27.925000000000008</v>
      </c>
      <c r="E22" s="73">
        <v>27</v>
      </c>
      <c r="F22" s="70">
        <v>26.9</v>
      </c>
      <c r="G22" s="70">
        <v>28.1</v>
      </c>
      <c r="H22" s="70">
        <v>28</v>
      </c>
      <c r="I22" s="70">
        <v>28.8</v>
      </c>
      <c r="J22" s="70">
        <v>28.9</v>
      </c>
      <c r="K22" s="70">
        <v>28.5</v>
      </c>
      <c r="L22" s="70">
        <v>28.5</v>
      </c>
      <c r="M22" s="70">
        <v>28.3</v>
      </c>
      <c r="N22" s="70">
        <v>27.2</v>
      </c>
      <c r="O22" s="70">
        <v>27.8</v>
      </c>
      <c r="P22" s="70">
        <v>27.1</v>
      </c>
      <c r="Q22" s="62"/>
    </row>
    <row r="23" spans="2:17" ht="15">
      <c r="B23" s="61"/>
      <c r="C23" s="69">
        <v>1984</v>
      </c>
      <c r="D23" s="70">
        <f t="shared" si="0"/>
        <v>27.058333333333334</v>
      </c>
      <c r="E23" s="70">
        <v>26.7</v>
      </c>
      <c r="F23" s="70">
        <v>27</v>
      </c>
      <c r="G23" s="70">
        <v>27</v>
      </c>
      <c r="H23" s="70">
        <v>27.4</v>
      </c>
      <c r="I23" s="70">
        <v>27.9</v>
      </c>
      <c r="J23" s="70">
        <v>28</v>
      </c>
      <c r="K23" s="70">
        <v>27.1</v>
      </c>
      <c r="L23" s="70">
        <v>27.3</v>
      </c>
      <c r="M23" s="70">
        <v>26.8</v>
      </c>
      <c r="N23" s="70">
        <v>26.9</v>
      </c>
      <c r="O23" s="70">
        <v>26.4</v>
      </c>
      <c r="P23" s="70">
        <v>26.2</v>
      </c>
      <c r="Q23" s="62"/>
    </row>
    <row r="24" spans="2:17" ht="15">
      <c r="B24" s="61"/>
      <c r="C24" s="69">
        <v>1985</v>
      </c>
      <c r="D24" s="70">
        <f t="shared" si="0"/>
        <v>26.975000000000005</v>
      </c>
      <c r="E24" s="70">
        <v>25.5</v>
      </c>
      <c r="F24" s="70">
        <v>26.3</v>
      </c>
      <c r="G24" s="70">
        <v>26.4</v>
      </c>
      <c r="H24" s="70">
        <v>26.9</v>
      </c>
      <c r="I24" s="70">
        <v>27.9</v>
      </c>
      <c r="J24" s="70">
        <v>27.9</v>
      </c>
      <c r="K24" s="70">
        <v>28</v>
      </c>
      <c r="L24" s="70">
        <v>27.6</v>
      </c>
      <c r="M24" s="70">
        <v>27.3</v>
      </c>
      <c r="N24" s="70">
        <v>26.8</v>
      </c>
      <c r="O24" s="70">
        <v>27.1</v>
      </c>
      <c r="P24" s="70">
        <v>26</v>
      </c>
      <c r="Q24" s="62"/>
    </row>
    <row r="25" spans="2:17" ht="15">
      <c r="B25" s="61"/>
      <c r="C25" s="69">
        <v>1986</v>
      </c>
      <c r="D25" s="70">
        <f t="shared" si="0"/>
        <v>27.375</v>
      </c>
      <c r="E25" s="70">
        <v>26.1</v>
      </c>
      <c r="F25" s="70">
        <v>26.2</v>
      </c>
      <c r="G25" s="70">
        <v>27.1</v>
      </c>
      <c r="H25" s="70">
        <v>27.6</v>
      </c>
      <c r="I25" s="70">
        <v>28.1</v>
      </c>
      <c r="J25" s="70">
        <v>27.9</v>
      </c>
      <c r="K25" s="70">
        <v>28.2</v>
      </c>
      <c r="L25" s="70">
        <v>28.2</v>
      </c>
      <c r="M25" s="70">
        <v>27.9</v>
      </c>
      <c r="N25" s="70">
        <v>27.1</v>
      </c>
      <c r="O25" s="70">
        <v>27.5</v>
      </c>
      <c r="P25" s="70">
        <v>26.6</v>
      </c>
      <c r="Q25" s="62"/>
    </row>
    <row r="26" spans="2:17" ht="15">
      <c r="B26" s="61"/>
      <c r="C26" s="69">
        <v>1987</v>
      </c>
      <c r="D26" s="70">
        <f t="shared" si="0"/>
        <v>27.974999999999998</v>
      </c>
      <c r="E26" s="70">
        <v>26.6</v>
      </c>
      <c r="F26" s="70">
        <v>27.3</v>
      </c>
      <c r="G26" s="70">
        <v>28</v>
      </c>
      <c r="H26" s="70">
        <v>28.6</v>
      </c>
      <c r="I26" s="70">
        <v>28.1</v>
      </c>
      <c r="J26" s="70">
        <v>29.1</v>
      </c>
      <c r="K26" s="70">
        <v>28.5</v>
      </c>
      <c r="L26" s="70">
        <v>28.6</v>
      </c>
      <c r="M26" s="70">
        <v>28.1</v>
      </c>
      <c r="N26" s="70">
        <v>27</v>
      </c>
      <c r="O26" s="70">
        <v>28.2</v>
      </c>
      <c r="P26" s="70">
        <v>27.6</v>
      </c>
      <c r="Q26" s="62"/>
    </row>
    <row r="27" spans="2:17" ht="15">
      <c r="B27" s="61"/>
      <c r="C27" s="69">
        <v>1988</v>
      </c>
      <c r="D27" s="70">
        <f t="shared" si="0"/>
        <v>27.233333333333334</v>
      </c>
      <c r="E27" s="70">
        <v>26.2</v>
      </c>
      <c r="F27" s="70">
        <v>26.8</v>
      </c>
      <c r="G27" s="70">
        <v>27</v>
      </c>
      <c r="H27" s="70">
        <v>28</v>
      </c>
      <c r="I27" s="70">
        <v>28.5</v>
      </c>
      <c r="J27" s="70">
        <v>27.8</v>
      </c>
      <c r="K27" s="70">
        <v>28</v>
      </c>
      <c r="L27" s="70">
        <v>26.8</v>
      </c>
      <c r="M27" s="70">
        <v>27.2</v>
      </c>
      <c r="N27" s="70">
        <v>27.1</v>
      </c>
      <c r="O27" s="70">
        <v>27</v>
      </c>
      <c r="P27" s="70">
        <v>26.4</v>
      </c>
      <c r="Q27" s="62"/>
    </row>
    <row r="28" spans="2:17" ht="15">
      <c r="B28" s="61"/>
      <c r="C28" s="69">
        <v>1989</v>
      </c>
      <c r="D28" s="70">
        <f t="shared" si="0"/>
        <v>27.158333333333335</v>
      </c>
      <c r="E28" s="70">
        <v>25.9</v>
      </c>
      <c r="F28" s="70">
        <v>25.8</v>
      </c>
      <c r="G28" s="70">
        <v>26.8</v>
      </c>
      <c r="H28" s="70">
        <v>27.1</v>
      </c>
      <c r="I28" s="70">
        <v>27.6</v>
      </c>
      <c r="J28" s="70">
        <v>27.9</v>
      </c>
      <c r="K28" s="70">
        <v>27.9</v>
      </c>
      <c r="L28" s="70">
        <v>28</v>
      </c>
      <c r="M28" s="70">
        <v>27.2</v>
      </c>
      <c r="N28" s="70">
        <v>27.5</v>
      </c>
      <c r="O28" s="70">
        <v>27.6</v>
      </c>
      <c r="P28" s="70">
        <v>26.6</v>
      </c>
      <c r="Q28" s="62"/>
    </row>
    <row r="29" spans="2:17" ht="15">
      <c r="B29" s="61"/>
      <c r="C29" s="69">
        <v>1990</v>
      </c>
      <c r="D29" s="70">
        <f t="shared" si="0"/>
        <v>27.566666666666663</v>
      </c>
      <c r="E29" s="70">
        <v>26.3</v>
      </c>
      <c r="F29" s="70">
        <v>26</v>
      </c>
      <c r="G29" s="70">
        <v>26.5</v>
      </c>
      <c r="H29" s="70">
        <v>27.6</v>
      </c>
      <c r="I29" s="70">
        <v>28.5</v>
      </c>
      <c r="J29" s="70">
        <v>28.9</v>
      </c>
      <c r="K29" s="70">
        <v>28.7</v>
      </c>
      <c r="L29" s="70">
        <v>28.5</v>
      </c>
      <c r="M29" s="70">
        <v>28.5</v>
      </c>
      <c r="N29" s="70">
        <v>26.9</v>
      </c>
      <c r="O29" s="70">
        <v>27.7</v>
      </c>
      <c r="P29" s="70">
        <v>26.7</v>
      </c>
      <c r="Q29" s="62"/>
    </row>
    <row r="30" spans="2:17" ht="15">
      <c r="B30" s="61"/>
      <c r="C30" s="69">
        <v>1991</v>
      </c>
      <c r="D30" s="70">
        <f t="shared" si="0"/>
        <v>27.54166666666666</v>
      </c>
      <c r="E30" s="70">
        <v>26.2</v>
      </c>
      <c r="F30" s="70">
        <v>26.5</v>
      </c>
      <c r="G30" s="70">
        <v>27.3</v>
      </c>
      <c r="H30" s="70">
        <v>27.7</v>
      </c>
      <c r="I30" s="70">
        <v>27.9</v>
      </c>
      <c r="J30" s="70">
        <v>28.4</v>
      </c>
      <c r="K30" s="70">
        <v>28.2</v>
      </c>
      <c r="L30" s="70">
        <v>28.6</v>
      </c>
      <c r="M30" s="70">
        <v>28</v>
      </c>
      <c r="N30" s="70">
        <v>27.5</v>
      </c>
      <c r="O30" s="70">
        <v>27.7</v>
      </c>
      <c r="P30" s="70">
        <v>26.5</v>
      </c>
      <c r="Q30" s="62"/>
    </row>
    <row r="31" spans="2:17" ht="15">
      <c r="B31" s="61"/>
      <c r="C31" s="69">
        <v>1992</v>
      </c>
      <c r="D31" s="70">
        <f t="shared" si="0"/>
        <v>27.65833333333333</v>
      </c>
      <c r="E31" s="70">
        <v>26.5</v>
      </c>
      <c r="F31" s="70">
        <v>27</v>
      </c>
      <c r="G31" s="70">
        <v>27</v>
      </c>
      <c r="H31" s="70">
        <v>28.1</v>
      </c>
      <c r="I31" s="70">
        <v>28.6</v>
      </c>
      <c r="J31" s="70">
        <v>29</v>
      </c>
      <c r="K31" s="70">
        <v>27.7</v>
      </c>
      <c r="L31" s="70">
        <v>27.7</v>
      </c>
      <c r="M31" s="70">
        <v>27.7</v>
      </c>
      <c r="N31" s="70">
        <v>27.6</v>
      </c>
      <c r="O31" s="70">
        <v>27.7</v>
      </c>
      <c r="P31" s="70">
        <v>27.3</v>
      </c>
      <c r="Q31" s="62"/>
    </row>
    <row r="32" spans="2:17" ht="15">
      <c r="B32" s="61"/>
      <c r="C32" s="69">
        <v>1993</v>
      </c>
      <c r="D32" s="70">
        <f t="shared" si="0"/>
        <v>27.724999999999994</v>
      </c>
      <c r="E32" s="70">
        <v>27.2</v>
      </c>
      <c r="F32" s="70">
        <v>27.1</v>
      </c>
      <c r="G32" s="70">
        <v>27.4</v>
      </c>
      <c r="H32" s="70">
        <v>28.4</v>
      </c>
      <c r="I32" s="70">
        <v>28.1</v>
      </c>
      <c r="J32" s="70">
        <v>28.7</v>
      </c>
      <c r="K32" s="70">
        <v>27.9</v>
      </c>
      <c r="L32" s="70">
        <v>27.9</v>
      </c>
      <c r="M32" s="70">
        <v>27.1</v>
      </c>
      <c r="N32" s="70">
        <v>28.1</v>
      </c>
      <c r="O32" s="70">
        <v>27.4</v>
      </c>
      <c r="P32" s="70">
        <v>27.4</v>
      </c>
      <c r="Q32" s="62"/>
    </row>
    <row r="33" spans="2:17" ht="15">
      <c r="B33" s="61"/>
      <c r="C33" s="69">
        <v>1994</v>
      </c>
      <c r="D33" s="70">
        <f t="shared" si="0"/>
        <v>27.458333333333332</v>
      </c>
      <c r="E33" s="70">
        <v>26.4</v>
      </c>
      <c r="F33" s="70">
        <v>26.3</v>
      </c>
      <c r="G33" s="70">
        <v>27.2</v>
      </c>
      <c r="H33" s="70">
        <v>27.5</v>
      </c>
      <c r="I33" s="70">
        <v>28.1</v>
      </c>
      <c r="J33" s="70">
        <v>28.3</v>
      </c>
      <c r="K33" s="70">
        <v>27.8</v>
      </c>
      <c r="L33" s="70">
        <v>28.1</v>
      </c>
      <c r="M33" s="70">
        <v>28.2</v>
      </c>
      <c r="N33" s="70">
        <v>27.3</v>
      </c>
      <c r="O33" s="70">
        <v>27.2</v>
      </c>
      <c r="P33" s="70">
        <v>27.1</v>
      </c>
      <c r="Q33" s="62"/>
    </row>
    <row r="34" spans="2:17" ht="15">
      <c r="B34" s="61"/>
      <c r="C34" s="69">
        <v>1995</v>
      </c>
      <c r="D34" s="70">
        <f t="shared" si="0"/>
        <v>27.641666666666666</v>
      </c>
      <c r="E34" s="70">
        <v>27.2</v>
      </c>
      <c r="F34" s="70">
        <v>26.9</v>
      </c>
      <c r="G34" s="70">
        <v>27.6</v>
      </c>
      <c r="H34" s="70">
        <v>27.9</v>
      </c>
      <c r="I34" s="70">
        <v>28.4</v>
      </c>
      <c r="J34" s="70">
        <v>28.1</v>
      </c>
      <c r="K34" s="70">
        <v>27.6</v>
      </c>
      <c r="L34" s="70">
        <v>27.4</v>
      </c>
      <c r="M34" s="70">
        <v>28.1</v>
      </c>
      <c r="N34" s="70">
        <v>27</v>
      </c>
      <c r="O34" s="70">
        <v>28</v>
      </c>
      <c r="P34" s="70">
        <v>27.5</v>
      </c>
      <c r="Q34" s="62"/>
    </row>
    <row r="35" spans="2:17" ht="15">
      <c r="B35" s="61"/>
      <c r="C35" s="69">
        <v>1996</v>
      </c>
      <c r="D35" s="70">
        <f t="shared" si="0"/>
        <v>27.409090909090903</v>
      </c>
      <c r="E35" s="70">
        <v>27</v>
      </c>
      <c r="F35" s="70">
        <v>27</v>
      </c>
      <c r="G35" s="70">
        <v>27.3</v>
      </c>
      <c r="H35" s="70">
        <v>27.6</v>
      </c>
      <c r="I35" s="70">
        <v>27.7</v>
      </c>
      <c r="J35" s="70">
        <v>27.9</v>
      </c>
      <c r="K35" s="70">
        <v>27.6</v>
      </c>
      <c r="L35" s="70">
        <v>28.1</v>
      </c>
      <c r="M35" s="70">
        <v>27.7</v>
      </c>
      <c r="N35" s="70" t="s">
        <v>1</v>
      </c>
      <c r="O35" s="70">
        <v>26.7</v>
      </c>
      <c r="P35" s="70">
        <v>26.9</v>
      </c>
      <c r="Q35" s="62"/>
    </row>
    <row r="36" spans="2:17" ht="15">
      <c r="B36" s="61"/>
      <c r="C36" s="69">
        <v>1997</v>
      </c>
      <c r="D36" s="70">
        <f t="shared" si="0"/>
        <v>27.675</v>
      </c>
      <c r="E36" s="70">
        <v>26.6</v>
      </c>
      <c r="F36" s="70">
        <v>26.9</v>
      </c>
      <c r="G36" s="70">
        <v>26.1</v>
      </c>
      <c r="H36" s="70">
        <v>27.3</v>
      </c>
      <c r="I36" s="70">
        <v>28.4</v>
      </c>
      <c r="J36" s="70">
        <v>28.3</v>
      </c>
      <c r="K36" s="70">
        <v>28.5</v>
      </c>
      <c r="L36" s="70">
        <v>28.8</v>
      </c>
      <c r="M36" s="70">
        <v>28.3</v>
      </c>
      <c r="N36" s="70">
        <v>27.6</v>
      </c>
      <c r="O36" s="70">
        <v>27.6</v>
      </c>
      <c r="P36" s="70">
        <v>27.7</v>
      </c>
      <c r="Q36" s="62"/>
    </row>
    <row r="37" spans="2:17" ht="15">
      <c r="B37" s="61"/>
      <c r="C37" s="69">
        <v>1998</v>
      </c>
      <c r="D37" s="70">
        <f t="shared" si="0"/>
        <v>27.799999999999997</v>
      </c>
      <c r="E37" s="70">
        <v>27.3</v>
      </c>
      <c r="F37" s="70">
        <v>27.9</v>
      </c>
      <c r="G37" s="70">
        <v>27.6</v>
      </c>
      <c r="H37" s="70">
        <v>28.6</v>
      </c>
      <c r="I37" s="70">
        <v>28.6</v>
      </c>
      <c r="J37" s="70">
        <v>28.2</v>
      </c>
      <c r="K37" s="70">
        <v>27.9</v>
      </c>
      <c r="L37" s="70">
        <v>28.6</v>
      </c>
      <c r="M37" s="70">
        <v>27.6</v>
      </c>
      <c r="N37" s="70">
        <v>27.3</v>
      </c>
      <c r="O37" s="70">
        <v>27.2</v>
      </c>
      <c r="P37" s="70">
        <v>26.8</v>
      </c>
      <c r="Q37" s="62"/>
    </row>
    <row r="38" spans="2:17" ht="15">
      <c r="B38" s="61"/>
      <c r="C38" s="69">
        <v>1999</v>
      </c>
      <c r="D38" s="70">
        <f t="shared" si="0"/>
        <v>26.91666666666666</v>
      </c>
      <c r="E38" s="70">
        <v>26.5</v>
      </c>
      <c r="F38" s="70">
        <v>25.9</v>
      </c>
      <c r="G38" s="70">
        <v>27</v>
      </c>
      <c r="H38" s="70">
        <v>27.6</v>
      </c>
      <c r="I38" s="70">
        <v>27.9</v>
      </c>
      <c r="J38" s="70">
        <v>27.6</v>
      </c>
      <c r="K38" s="70">
        <v>27.7</v>
      </c>
      <c r="L38" s="70">
        <v>27.1</v>
      </c>
      <c r="M38" s="70">
        <v>26.4</v>
      </c>
      <c r="N38" s="70">
        <v>26.2</v>
      </c>
      <c r="O38" s="70">
        <v>26.4</v>
      </c>
      <c r="P38" s="70">
        <v>26.7</v>
      </c>
      <c r="Q38" s="62"/>
    </row>
    <row r="39" spans="2:17" ht="15">
      <c r="B39" s="61"/>
      <c r="C39" s="69">
        <v>2000</v>
      </c>
      <c r="D39" s="70">
        <f t="shared" si="0"/>
        <v>27.266666666666666</v>
      </c>
      <c r="E39" s="70">
        <v>25.9</v>
      </c>
      <c r="F39" s="70">
        <v>26.2</v>
      </c>
      <c r="G39" s="70">
        <v>26.5</v>
      </c>
      <c r="H39" s="70">
        <v>27.2</v>
      </c>
      <c r="I39" s="70">
        <v>27.9</v>
      </c>
      <c r="J39" s="70">
        <v>27.9</v>
      </c>
      <c r="K39" s="70">
        <v>27.8</v>
      </c>
      <c r="L39" s="70">
        <v>28.3</v>
      </c>
      <c r="M39" s="70">
        <v>27.5</v>
      </c>
      <c r="N39" s="70">
        <v>27.9</v>
      </c>
      <c r="O39" s="70">
        <v>27.2</v>
      </c>
      <c r="P39" s="70">
        <v>26.9</v>
      </c>
      <c r="Q39" s="62"/>
    </row>
    <row r="40" spans="2:17" ht="15">
      <c r="B40" s="61"/>
      <c r="C40" s="69">
        <v>2001</v>
      </c>
      <c r="D40" s="70">
        <f t="shared" si="0"/>
        <v>27.258333333333336</v>
      </c>
      <c r="E40" s="70">
        <v>26.2</v>
      </c>
      <c r="F40" s="70">
        <v>25.2</v>
      </c>
      <c r="G40" s="70">
        <v>26.5</v>
      </c>
      <c r="H40" s="70">
        <v>26.9</v>
      </c>
      <c r="I40" s="70">
        <v>27.8</v>
      </c>
      <c r="J40" s="70">
        <v>27.6</v>
      </c>
      <c r="K40" s="70">
        <v>28</v>
      </c>
      <c r="L40" s="70">
        <v>28.6</v>
      </c>
      <c r="M40" s="70">
        <v>27.4</v>
      </c>
      <c r="N40" s="70">
        <v>27.4</v>
      </c>
      <c r="O40" s="70">
        <v>27.5</v>
      </c>
      <c r="P40" s="70">
        <v>28</v>
      </c>
      <c r="Q40" s="62"/>
    </row>
    <row r="41" spans="2:17" ht="15">
      <c r="B41" s="61"/>
      <c r="C41" s="69">
        <v>2002</v>
      </c>
      <c r="D41" s="70">
        <f t="shared" si="0"/>
        <v>28.216666666666665</v>
      </c>
      <c r="E41" s="70">
        <v>28</v>
      </c>
      <c r="F41" s="70">
        <v>27.6</v>
      </c>
      <c r="G41" s="70">
        <v>28.4</v>
      </c>
      <c r="H41" s="70">
        <v>28.2</v>
      </c>
      <c r="I41" s="70">
        <v>28.8</v>
      </c>
      <c r="J41" s="70">
        <v>28.3</v>
      </c>
      <c r="K41" s="70">
        <v>27.8</v>
      </c>
      <c r="L41" s="70">
        <v>28.7</v>
      </c>
      <c r="M41" s="70">
        <v>27.7</v>
      </c>
      <c r="N41" s="70">
        <v>28.4</v>
      </c>
      <c r="O41" s="70">
        <v>28.5</v>
      </c>
      <c r="P41" s="70">
        <v>28.2</v>
      </c>
      <c r="Q41" s="62"/>
    </row>
    <row r="42" spans="2:17" ht="15">
      <c r="B42" s="61"/>
      <c r="C42" s="69">
        <v>2003</v>
      </c>
      <c r="D42" s="70">
        <f t="shared" si="0"/>
        <v>28.29166666666667</v>
      </c>
      <c r="E42" s="70">
        <v>28</v>
      </c>
      <c r="F42" s="70">
        <v>28</v>
      </c>
      <c r="G42" s="70">
        <v>27.4</v>
      </c>
      <c r="H42" s="70">
        <v>28.2</v>
      </c>
      <c r="I42" s="70">
        <v>28.9</v>
      </c>
      <c r="J42" s="70">
        <v>28.4</v>
      </c>
      <c r="K42" s="70">
        <v>28.4</v>
      </c>
      <c r="L42" s="70">
        <v>28.9</v>
      </c>
      <c r="M42" s="70">
        <v>29</v>
      </c>
      <c r="N42" s="70">
        <v>28.7</v>
      </c>
      <c r="O42" s="70">
        <v>28.1</v>
      </c>
      <c r="P42" s="70">
        <v>27.5</v>
      </c>
      <c r="Q42" s="62"/>
    </row>
    <row r="43" spans="2:17" ht="15">
      <c r="B43" s="61"/>
      <c r="C43" s="69">
        <v>2004</v>
      </c>
      <c r="D43" s="70">
        <f t="shared" si="0"/>
        <v>27.549999999999997</v>
      </c>
      <c r="E43" s="70">
        <v>26.7</v>
      </c>
      <c r="F43" s="70">
        <v>27.1</v>
      </c>
      <c r="G43" s="70">
        <v>27.1</v>
      </c>
      <c r="H43" s="70">
        <v>27.8</v>
      </c>
      <c r="I43" s="70">
        <v>28.1</v>
      </c>
      <c r="J43" s="70">
        <v>28.7</v>
      </c>
      <c r="K43" s="70">
        <v>27.7</v>
      </c>
      <c r="L43" s="70">
        <v>28.6</v>
      </c>
      <c r="M43" s="70">
        <v>27.3</v>
      </c>
      <c r="N43" s="70">
        <v>27.3</v>
      </c>
      <c r="O43" s="70">
        <v>27.2</v>
      </c>
      <c r="P43" s="70">
        <v>27</v>
      </c>
      <c r="Q43" s="62"/>
    </row>
    <row r="44" spans="2:17" ht="15">
      <c r="B44" s="61"/>
      <c r="C44" s="69">
        <v>2005</v>
      </c>
      <c r="D44" s="70">
        <f t="shared" si="0"/>
        <v>27.849999999999998</v>
      </c>
      <c r="E44" s="70">
        <v>27.1</v>
      </c>
      <c r="F44" s="70">
        <v>27.2</v>
      </c>
      <c r="G44" s="70">
        <v>28.3</v>
      </c>
      <c r="H44" s="70">
        <v>28.8</v>
      </c>
      <c r="I44" s="70">
        <v>28.6</v>
      </c>
      <c r="J44" s="70">
        <v>28.4</v>
      </c>
      <c r="K44" s="70">
        <v>28.4</v>
      </c>
      <c r="L44" s="70">
        <v>28.1</v>
      </c>
      <c r="M44" s="70">
        <v>28.2</v>
      </c>
      <c r="N44" s="70">
        <v>26.8</v>
      </c>
      <c r="O44" s="70">
        <v>27.1</v>
      </c>
      <c r="P44" s="70">
        <v>27.2</v>
      </c>
      <c r="Q44" s="62"/>
    </row>
    <row r="45" spans="2:17" ht="15">
      <c r="B45" s="61"/>
      <c r="C45" s="69">
        <v>2006</v>
      </c>
      <c r="D45" s="70">
        <f t="shared" si="0"/>
        <v>27.8</v>
      </c>
      <c r="E45" s="70">
        <v>27.2</v>
      </c>
      <c r="F45" s="70">
        <v>27</v>
      </c>
      <c r="G45" s="70">
        <v>27.2</v>
      </c>
      <c r="H45" s="70">
        <v>28</v>
      </c>
      <c r="I45" s="70">
        <v>28.7</v>
      </c>
      <c r="J45" s="70">
        <v>28</v>
      </c>
      <c r="K45" s="70">
        <v>28.3</v>
      </c>
      <c r="L45" s="70">
        <v>28</v>
      </c>
      <c r="M45" s="70">
        <v>28.1</v>
      </c>
      <c r="N45" s="70">
        <v>28</v>
      </c>
      <c r="O45" s="70">
        <v>27.5</v>
      </c>
      <c r="P45" s="70">
        <v>27.6</v>
      </c>
      <c r="Q45" s="62"/>
    </row>
    <row r="46" spans="2:17" ht="15">
      <c r="B46" s="61"/>
      <c r="C46" s="69">
        <v>2007</v>
      </c>
      <c r="D46" s="70">
        <f t="shared" si="0"/>
        <v>27.724999999999998</v>
      </c>
      <c r="E46" s="70">
        <v>26</v>
      </c>
      <c r="F46" s="70">
        <v>27.4</v>
      </c>
      <c r="G46" s="70">
        <v>27.8</v>
      </c>
      <c r="H46" s="70">
        <v>28.3</v>
      </c>
      <c r="I46" s="70">
        <v>28.1</v>
      </c>
      <c r="J46" s="70">
        <v>28.8</v>
      </c>
      <c r="K46" s="70">
        <v>28.5</v>
      </c>
      <c r="L46" s="70">
        <v>27.5</v>
      </c>
      <c r="M46" s="70">
        <v>28</v>
      </c>
      <c r="N46" s="70">
        <v>26.7</v>
      </c>
      <c r="O46" s="70">
        <v>28.2</v>
      </c>
      <c r="P46" s="70">
        <v>27.4</v>
      </c>
      <c r="Q46" s="62"/>
    </row>
    <row r="47" spans="2:17" ht="15">
      <c r="B47" s="61"/>
      <c r="C47" s="69">
        <v>2008</v>
      </c>
      <c r="D47" s="70">
        <f t="shared" si="0"/>
        <v>27.466666666666665</v>
      </c>
      <c r="E47" s="70">
        <v>26.5</v>
      </c>
      <c r="F47" s="70">
        <v>26.6</v>
      </c>
      <c r="G47" s="70">
        <v>26.7</v>
      </c>
      <c r="H47" s="70">
        <v>27.7</v>
      </c>
      <c r="I47" s="70">
        <v>28</v>
      </c>
      <c r="J47" s="70">
        <v>28.2</v>
      </c>
      <c r="K47" s="70">
        <v>28</v>
      </c>
      <c r="L47" s="70">
        <v>27.7</v>
      </c>
      <c r="M47" s="70">
        <v>27.9</v>
      </c>
      <c r="N47" s="70">
        <v>27.5</v>
      </c>
      <c r="O47" s="70">
        <v>27.2</v>
      </c>
      <c r="P47" s="70">
        <v>27.6</v>
      </c>
      <c r="Q47" s="62"/>
    </row>
    <row r="48" spans="2:17" ht="15">
      <c r="B48" s="61"/>
      <c r="C48" s="69">
        <v>2009</v>
      </c>
      <c r="D48" s="70">
        <f t="shared" si="0"/>
        <v>27.825</v>
      </c>
      <c r="E48" s="70">
        <v>26.9</v>
      </c>
      <c r="F48" s="70">
        <v>26.7</v>
      </c>
      <c r="G48" s="70">
        <v>26.5</v>
      </c>
      <c r="H48" s="70">
        <v>27.3</v>
      </c>
      <c r="I48" s="70">
        <v>27.7</v>
      </c>
      <c r="J48" s="70">
        <v>28</v>
      </c>
      <c r="K48" s="70">
        <v>28.3</v>
      </c>
      <c r="L48" s="70">
        <v>28.5</v>
      </c>
      <c r="M48" s="70">
        <v>29</v>
      </c>
      <c r="N48" s="70">
        <v>28.1</v>
      </c>
      <c r="O48" s="70">
        <v>28.7</v>
      </c>
      <c r="P48" s="70">
        <v>28.2</v>
      </c>
      <c r="Q48" s="62"/>
    </row>
    <row r="49" spans="2:17" ht="15">
      <c r="B49" s="61"/>
      <c r="C49" s="69">
        <v>2010</v>
      </c>
      <c r="D49" s="70">
        <f t="shared" si="0"/>
        <v>28.041666666666668</v>
      </c>
      <c r="E49" s="70">
        <v>27.6</v>
      </c>
      <c r="F49" s="70">
        <v>28</v>
      </c>
      <c r="G49" s="70">
        <v>29.2</v>
      </c>
      <c r="H49" s="70">
        <v>29.1</v>
      </c>
      <c r="I49" s="70">
        <v>29</v>
      </c>
      <c r="J49" s="70">
        <v>28.3</v>
      </c>
      <c r="K49" s="70">
        <v>27.9</v>
      </c>
      <c r="L49" s="70">
        <v>28</v>
      </c>
      <c r="M49" s="70">
        <v>27.8</v>
      </c>
      <c r="N49" s="70">
        <v>27.8</v>
      </c>
      <c r="O49" s="70">
        <v>26.9</v>
      </c>
      <c r="P49" s="70">
        <v>26.9</v>
      </c>
      <c r="Q49" s="62"/>
    </row>
    <row r="50" spans="2:17" ht="15">
      <c r="B50" s="61"/>
      <c r="C50" s="69">
        <v>2011</v>
      </c>
      <c r="D50" s="70">
        <f t="shared" si="0"/>
        <v>27.583333333333332</v>
      </c>
      <c r="E50" s="70">
        <v>27.4</v>
      </c>
      <c r="F50" s="70">
        <v>26.7</v>
      </c>
      <c r="G50" s="70">
        <v>26.9</v>
      </c>
      <c r="H50" s="70">
        <v>27.8</v>
      </c>
      <c r="I50" s="70">
        <v>28</v>
      </c>
      <c r="J50" s="70">
        <v>28.5</v>
      </c>
      <c r="K50" s="70">
        <v>28.1</v>
      </c>
      <c r="L50" s="70">
        <v>28.2</v>
      </c>
      <c r="M50" s="70">
        <v>28.1</v>
      </c>
      <c r="N50" s="70">
        <v>26.7</v>
      </c>
      <c r="O50" s="70">
        <v>27.3</v>
      </c>
      <c r="P50" s="70">
        <v>27.3</v>
      </c>
      <c r="Q50" s="62"/>
    </row>
    <row r="51" spans="2:17" ht="15">
      <c r="B51" s="61"/>
      <c r="C51" s="69">
        <v>2012</v>
      </c>
      <c r="D51" s="70">
        <f t="shared" si="0"/>
        <v>28</v>
      </c>
      <c r="E51" s="70">
        <v>26.5</v>
      </c>
      <c r="F51" s="70">
        <v>26.2</v>
      </c>
      <c r="G51" s="70">
        <v>27</v>
      </c>
      <c r="H51" s="70">
        <v>27.8</v>
      </c>
      <c r="I51" s="70">
        <v>28.5</v>
      </c>
      <c r="J51" s="70">
        <v>28.7</v>
      </c>
      <c r="K51" s="70">
        <v>28.6</v>
      </c>
      <c r="L51" s="70">
        <v>28.6</v>
      </c>
      <c r="M51" s="70">
        <v>28.9</v>
      </c>
      <c r="N51" s="70">
        <v>28.1</v>
      </c>
      <c r="O51" s="70">
        <v>28.6</v>
      </c>
      <c r="P51" s="70">
        <v>28.5</v>
      </c>
      <c r="Q51" s="62"/>
    </row>
    <row r="52" spans="2:17" ht="15">
      <c r="B52" s="61"/>
      <c r="C52" s="71">
        <v>2013</v>
      </c>
      <c r="D52" s="72">
        <f t="shared" si="0"/>
        <v>27.966666666666672</v>
      </c>
      <c r="E52" s="70">
        <v>26.8</v>
      </c>
      <c r="F52" s="70">
        <v>27.3</v>
      </c>
      <c r="G52" s="70">
        <v>28.2</v>
      </c>
      <c r="H52" s="70">
        <v>28.5</v>
      </c>
      <c r="I52" s="70">
        <v>28.4</v>
      </c>
      <c r="J52" s="70">
        <v>28.5</v>
      </c>
      <c r="K52" s="70">
        <v>28.8</v>
      </c>
      <c r="L52" s="70">
        <v>27.8</v>
      </c>
      <c r="M52" s="70">
        <v>27.8</v>
      </c>
      <c r="N52" s="70">
        <v>28.1</v>
      </c>
      <c r="O52" s="70">
        <v>27.8</v>
      </c>
      <c r="P52" s="70">
        <v>27.6</v>
      </c>
      <c r="Q52" s="62"/>
    </row>
    <row r="53" spans="2:17" ht="27" customHeight="1">
      <c r="B53" s="61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62"/>
    </row>
    <row r="54" spans="2:17" ht="33" customHeight="1">
      <c r="B54" s="61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62"/>
    </row>
    <row r="55" spans="2:17" ht="41.25" customHeight="1">
      <c r="B55" s="61"/>
      <c r="C55" s="112" t="s">
        <v>31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62"/>
    </row>
    <row r="56" spans="2:17" s="89" customFormat="1" ht="15">
      <c r="B56" s="61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90"/>
    </row>
    <row r="57" spans="2:17" ht="15">
      <c r="B57" s="61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62"/>
    </row>
    <row r="58" spans="2:17" ht="15">
      <c r="B58" s="61"/>
      <c r="Q58" s="62"/>
    </row>
    <row r="59" spans="2:17" ht="15" customHeight="1">
      <c r="B59" s="61"/>
      <c r="C59" s="109" t="s">
        <v>74</v>
      </c>
      <c r="D59" s="110"/>
      <c r="E59" s="110"/>
      <c r="F59" s="110"/>
      <c r="G59" s="110"/>
      <c r="Q59" s="62"/>
    </row>
    <row r="60" spans="2:17" s="89" customFormat="1" ht="15">
      <c r="B60" s="61"/>
      <c r="C60" s="109" t="s">
        <v>77</v>
      </c>
      <c r="D60" s="110"/>
      <c r="E60" s="110"/>
      <c r="F60" s="110"/>
      <c r="G60" s="110"/>
      <c r="Q60" s="90"/>
    </row>
    <row r="61" spans="2:17" ht="15.75" thickBot="1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</sheetData>
  <sheetProtection/>
  <mergeCells count="13">
    <mergeCell ref="C57:P57"/>
    <mergeCell ref="C9:C10"/>
    <mergeCell ref="D9:D10"/>
    <mergeCell ref="E9:P9"/>
    <mergeCell ref="C56:P56"/>
    <mergeCell ref="C60:G60"/>
    <mergeCell ref="C7:P7"/>
    <mergeCell ref="C6:P6"/>
    <mergeCell ref="B3:M4"/>
    <mergeCell ref="C59:G59"/>
    <mergeCell ref="C53:P53"/>
    <mergeCell ref="C54:P54"/>
    <mergeCell ref="C55:P55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59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0.421875" style="0" customWidth="1"/>
    <col min="5" max="16" width="6.7109375" style="0" customWidth="1"/>
  </cols>
  <sheetData>
    <row r="2" spans="1:17" ht="15.75" thickBo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ht="15.75" thickBot="1"/>
    <row r="6" spans="2:17" ht="33" customHeight="1">
      <c r="B6" s="59"/>
      <c r="C6" s="104" t="s">
        <v>75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60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62"/>
    </row>
    <row r="9" spans="2:17" ht="15" customHeight="1">
      <c r="B9" s="6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62"/>
    </row>
    <row r="10" spans="2:17" ht="15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</row>
    <row r="11" spans="2:17" ht="15">
      <c r="B11" s="61"/>
      <c r="C11" s="69">
        <v>1972</v>
      </c>
      <c r="D11" s="70">
        <f>(AVERAGE(E11:P11))</f>
        <v>29.166666666666668</v>
      </c>
      <c r="E11" s="70" t="s">
        <v>1</v>
      </c>
      <c r="F11" s="70" t="s">
        <v>1</v>
      </c>
      <c r="G11" s="70" t="s">
        <v>1</v>
      </c>
      <c r="H11" s="70" t="s">
        <v>1</v>
      </c>
      <c r="I11" s="70" t="s">
        <v>1</v>
      </c>
      <c r="J11" s="70" t="s">
        <v>1</v>
      </c>
      <c r="K11" s="70" t="s">
        <v>1</v>
      </c>
      <c r="L11" s="70" t="s">
        <v>1</v>
      </c>
      <c r="M11" s="70" t="s">
        <v>1</v>
      </c>
      <c r="N11" s="70">
        <v>29.2</v>
      </c>
      <c r="O11" s="70">
        <v>29.2</v>
      </c>
      <c r="P11" s="70">
        <v>29.1</v>
      </c>
      <c r="Q11" s="62"/>
    </row>
    <row r="12" spans="2:22" ht="15">
      <c r="B12" s="61"/>
      <c r="C12" s="69">
        <v>1973</v>
      </c>
      <c r="D12" s="70">
        <f aca="true" t="shared" si="0" ref="D12:D50">(AVERAGE(E12:P12))</f>
        <v>28.475</v>
      </c>
      <c r="E12" s="70">
        <v>29.1</v>
      </c>
      <c r="F12" s="70">
        <v>28.1</v>
      </c>
      <c r="G12" s="70">
        <v>27.8</v>
      </c>
      <c r="H12" s="70">
        <v>28.9</v>
      </c>
      <c r="I12" s="70" t="s">
        <v>1</v>
      </c>
      <c r="J12" s="70" t="s">
        <v>1</v>
      </c>
      <c r="K12" s="70" t="s">
        <v>1</v>
      </c>
      <c r="L12" s="70" t="s">
        <v>1</v>
      </c>
      <c r="M12" s="70" t="s">
        <v>1</v>
      </c>
      <c r="N12" s="70" t="s">
        <v>1</v>
      </c>
      <c r="O12" s="70" t="s">
        <v>1</v>
      </c>
      <c r="P12" s="70" t="s">
        <v>1</v>
      </c>
      <c r="Q12" s="62"/>
      <c r="U12" s="2"/>
      <c r="V12" s="2"/>
    </row>
    <row r="13" spans="2:22" ht="15">
      <c r="B13" s="61"/>
      <c r="C13" s="69">
        <v>1974</v>
      </c>
      <c r="D13" s="70">
        <f t="shared" si="0"/>
        <v>26.45</v>
      </c>
      <c r="E13" s="70" t="s">
        <v>1</v>
      </c>
      <c r="F13" s="70" t="s">
        <v>1</v>
      </c>
      <c r="G13" s="70" t="s">
        <v>1</v>
      </c>
      <c r="H13" s="70" t="s">
        <v>1</v>
      </c>
      <c r="I13" s="70" t="s">
        <v>1</v>
      </c>
      <c r="J13" s="70" t="s">
        <v>1</v>
      </c>
      <c r="K13" s="70" t="s">
        <v>1</v>
      </c>
      <c r="L13" s="70" t="s">
        <v>1</v>
      </c>
      <c r="M13" s="70" t="s">
        <v>1</v>
      </c>
      <c r="N13" s="70" t="s">
        <v>1</v>
      </c>
      <c r="O13" s="70">
        <v>26.2</v>
      </c>
      <c r="P13" s="70">
        <v>26.7</v>
      </c>
      <c r="Q13" s="62"/>
      <c r="U13" s="2"/>
      <c r="V13" s="2"/>
    </row>
    <row r="14" spans="2:22" ht="15">
      <c r="B14" s="61"/>
      <c r="C14" s="69">
        <v>1975</v>
      </c>
      <c r="D14" s="70">
        <f t="shared" si="0"/>
        <v>27.466666666666665</v>
      </c>
      <c r="E14" s="70">
        <v>26.8</v>
      </c>
      <c r="F14" s="70">
        <v>26.9</v>
      </c>
      <c r="G14" s="70">
        <v>26.8</v>
      </c>
      <c r="H14" s="70">
        <v>27.2</v>
      </c>
      <c r="I14" s="70">
        <v>27.8</v>
      </c>
      <c r="J14" s="70">
        <v>29.9</v>
      </c>
      <c r="K14" s="70">
        <v>28.6</v>
      </c>
      <c r="L14" s="70">
        <v>28.8</v>
      </c>
      <c r="M14" s="70">
        <v>27.3</v>
      </c>
      <c r="N14" s="70">
        <v>26.9</v>
      </c>
      <c r="O14" s="70">
        <v>26.2</v>
      </c>
      <c r="P14" s="70">
        <v>26.4</v>
      </c>
      <c r="Q14" s="62"/>
      <c r="U14" s="2"/>
      <c r="V14" s="2"/>
    </row>
    <row r="15" spans="2:17" ht="15">
      <c r="B15" s="61"/>
      <c r="C15" s="69">
        <v>1976</v>
      </c>
      <c r="D15" s="70">
        <f t="shared" si="0"/>
        <v>27.74166666666667</v>
      </c>
      <c r="E15" s="70">
        <v>25</v>
      </c>
      <c r="F15" s="70">
        <v>25.4</v>
      </c>
      <c r="G15" s="70">
        <v>26.1</v>
      </c>
      <c r="H15" s="70">
        <v>27.2</v>
      </c>
      <c r="I15" s="70">
        <v>28.9</v>
      </c>
      <c r="J15" s="70">
        <v>29.6</v>
      </c>
      <c r="K15" s="70">
        <v>30.2</v>
      </c>
      <c r="L15" s="70">
        <v>29.3</v>
      </c>
      <c r="M15" s="70">
        <v>29.2</v>
      </c>
      <c r="N15" s="70">
        <v>27.1</v>
      </c>
      <c r="O15" s="70">
        <v>27.8</v>
      </c>
      <c r="P15" s="70">
        <v>27.1</v>
      </c>
      <c r="Q15" s="62"/>
    </row>
    <row r="16" spans="2:17" ht="15">
      <c r="B16" s="61"/>
      <c r="C16" s="69">
        <v>1977</v>
      </c>
      <c r="D16" s="70">
        <f t="shared" si="0"/>
        <v>28.033333333333335</v>
      </c>
      <c r="E16" s="70">
        <v>27</v>
      </c>
      <c r="F16" s="70">
        <v>27.4</v>
      </c>
      <c r="G16" s="70">
        <v>27.5</v>
      </c>
      <c r="H16" s="70">
        <v>27.5</v>
      </c>
      <c r="I16" s="70">
        <v>27.3</v>
      </c>
      <c r="J16" s="70">
        <v>28.6</v>
      </c>
      <c r="K16" s="70">
        <v>29.6</v>
      </c>
      <c r="L16" s="70">
        <v>29.4</v>
      </c>
      <c r="M16" s="70">
        <v>28.8</v>
      </c>
      <c r="N16" s="70">
        <v>27.7</v>
      </c>
      <c r="O16" s="70">
        <v>27.6</v>
      </c>
      <c r="P16" s="70">
        <v>28</v>
      </c>
      <c r="Q16" s="62"/>
    </row>
    <row r="17" spans="2:17" ht="15">
      <c r="B17" s="61"/>
      <c r="C17" s="69">
        <v>1978</v>
      </c>
      <c r="D17" s="70">
        <f t="shared" si="0"/>
        <v>28.433333333333334</v>
      </c>
      <c r="E17" s="70">
        <v>26.8</v>
      </c>
      <c r="F17" s="70">
        <v>27.3</v>
      </c>
      <c r="G17" s="70">
        <v>27.5</v>
      </c>
      <c r="H17" s="70">
        <v>27.6</v>
      </c>
      <c r="I17" s="70">
        <v>29.4</v>
      </c>
      <c r="J17" s="70">
        <v>30.7</v>
      </c>
      <c r="K17" s="70">
        <v>29.9</v>
      </c>
      <c r="L17" s="70">
        <v>29.5</v>
      </c>
      <c r="M17" s="70">
        <v>28.3</v>
      </c>
      <c r="N17" s="70">
        <v>27.9</v>
      </c>
      <c r="O17" s="70">
        <v>28</v>
      </c>
      <c r="P17" s="70">
        <v>28.3</v>
      </c>
      <c r="Q17" s="62"/>
    </row>
    <row r="18" spans="2:17" ht="15">
      <c r="B18" s="61"/>
      <c r="C18" s="69">
        <v>1979</v>
      </c>
      <c r="D18" s="70">
        <f t="shared" si="0"/>
        <v>27.863636363636363</v>
      </c>
      <c r="E18" s="70">
        <v>25.9</v>
      </c>
      <c r="F18" s="70">
        <v>27.8</v>
      </c>
      <c r="G18" s="70">
        <v>26.8</v>
      </c>
      <c r="H18" s="70">
        <v>27.9</v>
      </c>
      <c r="I18" s="70">
        <v>28.5</v>
      </c>
      <c r="J18" s="70">
        <v>28.6</v>
      </c>
      <c r="K18" s="70">
        <v>29.1</v>
      </c>
      <c r="L18" s="70">
        <v>29.5</v>
      </c>
      <c r="M18" s="70">
        <v>27.6</v>
      </c>
      <c r="N18" s="70">
        <v>27.7</v>
      </c>
      <c r="O18" s="70">
        <v>27.1</v>
      </c>
      <c r="P18" s="70" t="s">
        <v>1</v>
      </c>
      <c r="Q18" s="62"/>
    </row>
    <row r="19" spans="2:17" ht="15">
      <c r="B19" s="61"/>
      <c r="C19" s="69">
        <v>1980</v>
      </c>
      <c r="D19" s="70">
        <f t="shared" si="0"/>
        <v>28.616666666666664</v>
      </c>
      <c r="E19" s="70">
        <v>27.3</v>
      </c>
      <c r="F19" s="70">
        <v>27.1</v>
      </c>
      <c r="G19" s="70">
        <v>28.7</v>
      </c>
      <c r="H19" s="70">
        <v>27.9</v>
      </c>
      <c r="I19" s="70">
        <v>29.2</v>
      </c>
      <c r="J19" s="70">
        <v>30.6</v>
      </c>
      <c r="K19" s="70">
        <v>30.2</v>
      </c>
      <c r="L19" s="70">
        <v>29.3</v>
      </c>
      <c r="M19" s="70">
        <v>29.4</v>
      </c>
      <c r="N19" s="70">
        <v>28.7</v>
      </c>
      <c r="O19" s="70">
        <v>27.9</v>
      </c>
      <c r="P19" s="70">
        <v>27.1</v>
      </c>
      <c r="Q19" s="62"/>
    </row>
    <row r="20" spans="2:17" ht="15">
      <c r="B20" s="61"/>
      <c r="C20" s="69">
        <v>1981</v>
      </c>
      <c r="D20" s="70">
        <f t="shared" si="0"/>
        <v>28.100000000000005</v>
      </c>
      <c r="E20" s="70">
        <v>26.9</v>
      </c>
      <c r="F20" s="70">
        <v>27.7</v>
      </c>
      <c r="G20" s="70">
        <v>28</v>
      </c>
      <c r="H20" s="70">
        <v>26.8</v>
      </c>
      <c r="I20" s="70">
        <v>28</v>
      </c>
      <c r="J20" s="70">
        <v>28.1</v>
      </c>
      <c r="K20" s="70">
        <v>29.4</v>
      </c>
      <c r="L20" s="70">
        <v>29.1</v>
      </c>
      <c r="M20" s="70">
        <v>28.8</v>
      </c>
      <c r="N20" s="70">
        <v>28.2</v>
      </c>
      <c r="O20" s="70">
        <v>28.1</v>
      </c>
      <c r="P20" s="70">
        <v>28.1</v>
      </c>
      <c r="Q20" s="62"/>
    </row>
    <row r="21" spans="2:17" ht="15">
      <c r="B21" s="61"/>
      <c r="C21" s="69">
        <v>1982</v>
      </c>
      <c r="D21" s="70">
        <f t="shared" si="0"/>
        <v>28.600000000000005</v>
      </c>
      <c r="E21" s="70">
        <v>27.1</v>
      </c>
      <c r="F21" s="70">
        <v>28</v>
      </c>
      <c r="G21" s="70">
        <v>27.4</v>
      </c>
      <c r="H21" s="70">
        <v>27.4</v>
      </c>
      <c r="I21" s="70">
        <v>28.3</v>
      </c>
      <c r="J21" s="70">
        <v>30</v>
      </c>
      <c r="K21" s="70">
        <v>30</v>
      </c>
      <c r="L21" s="70">
        <v>30.3</v>
      </c>
      <c r="M21" s="70">
        <v>28.9</v>
      </c>
      <c r="N21" s="70" t="s">
        <v>1</v>
      </c>
      <c r="O21" s="70" t="s">
        <v>1</v>
      </c>
      <c r="P21" s="70" t="s">
        <v>1</v>
      </c>
      <c r="Q21" s="62"/>
    </row>
    <row r="22" spans="2:17" ht="15">
      <c r="B22" s="61"/>
      <c r="C22" s="69">
        <v>1985</v>
      </c>
      <c r="D22" s="70">
        <f t="shared" si="0"/>
        <v>26.8</v>
      </c>
      <c r="E22" s="70" t="s">
        <v>1</v>
      </c>
      <c r="F22" s="70" t="s">
        <v>1</v>
      </c>
      <c r="G22" s="70" t="s">
        <v>1</v>
      </c>
      <c r="H22" s="70" t="s">
        <v>1</v>
      </c>
      <c r="I22" s="70" t="s">
        <v>1</v>
      </c>
      <c r="J22" s="70" t="s">
        <v>1</v>
      </c>
      <c r="K22" s="70" t="s">
        <v>1</v>
      </c>
      <c r="L22" s="70" t="s">
        <v>1</v>
      </c>
      <c r="M22" s="70" t="s">
        <v>1</v>
      </c>
      <c r="N22" s="70" t="s">
        <v>1</v>
      </c>
      <c r="O22" s="70">
        <v>26.8</v>
      </c>
      <c r="P22" s="70" t="s">
        <v>1</v>
      </c>
      <c r="Q22" s="62"/>
    </row>
    <row r="23" spans="2:17" ht="15">
      <c r="B23" s="61"/>
      <c r="C23" s="69">
        <v>1986</v>
      </c>
      <c r="D23" s="70">
        <f t="shared" si="0"/>
        <v>27.2</v>
      </c>
      <c r="E23" s="70">
        <v>26.9</v>
      </c>
      <c r="F23" s="70">
        <v>26</v>
      </c>
      <c r="G23" s="70">
        <v>27.5</v>
      </c>
      <c r="H23" s="70">
        <v>27.1</v>
      </c>
      <c r="I23" s="70">
        <v>27.6</v>
      </c>
      <c r="J23" s="70" t="s">
        <v>1</v>
      </c>
      <c r="K23" s="70" t="s">
        <v>1</v>
      </c>
      <c r="L23" s="70" t="s">
        <v>1</v>
      </c>
      <c r="M23" s="70" t="s">
        <v>1</v>
      </c>
      <c r="N23" s="70" t="s">
        <v>1</v>
      </c>
      <c r="O23" s="70" t="s">
        <v>1</v>
      </c>
      <c r="P23" s="70">
        <v>28.1</v>
      </c>
      <c r="Q23" s="62"/>
    </row>
    <row r="24" spans="2:17" ht="15">
      <c r="B24" s="61"/>
      <c r="C24" s="69">
        <v>1987</v>
      </c>
      <c r="D24" s="70">
        <f t="shared" si="0"/>
        <v>27.875</v>
      </c>
      <c r="E24" s="70">
        <v>27.5</v>
      </c>
      <c r="F24" s="70" t="s">
        <v>1</v>
      </c>
      <c r="G24" s="70">
        <v>27.8</v>
      </c>
      <c r="H24" s="70">
        <v>28.2</v>
      </c>
      <c r="I24" s="70">
        <v>28</v>
      </c>
      <c r="J24" s="70" t="s">
        <v>1</v>
      </c>
      <c r="K24" s="70" t="s">
        <v>1</v>
      </c>
      <c r="L24" s="70" t="s">
        <v>1</v>
      </c>
      <c r="M24" s="70" t="s">
        <v>1</v>
      </c>
      <c r="N24" s="70" t="s">
        <v>1</v>
      </c>
      <c r="O24" s="70" t="s">
        <v>1</v>
      </c>
      <c r="P24" s="70" t="s">
        <v>1</v>
      </c>
      <c r="Q24" s="62"/>
    </row>
    <row r="25" spans="2:17" ht="15">
      <c r="B25" s="61"/>
      <c r="C25" s="69">
        <v>1988</v>
      </c>
      <c r="D25" s="70">
        <f t="shared" si="0"/>
        <v>28.9</v>
      </c>
      <c r="E25" s="70" t="s">
        <v>1</v>
      </c>
      <c r="F25" s="70" t="s">
        <v>1</v>
      </c>
      <c r="G25" s="70" t="s">
        <v>1</v>
      </c>
      <c r="H25" s="70" t="s">
        <v>1</v>
      </c>
      <c r="I25" s="70" t="s">
        <v>1</v>
      </c>
      <c r="J25" s="70">
        <v>28.9</v>
      </c>
      <c r="K25" s="70" t="s">
        <v>1</v>
      </c>
      <c r="L25" s="70" t="s">
        <v>1</v>
      </c>
      <c r="M25" s="70" t="s">
        <v>1</v>
      </c>
      <c r="N25" s="70" t="s">
        <v>1</v>
      </c>
      <c r="O25" s="70" t="s">
        <v>1</v>
      </c>
      <c r="P25" s="70" t="s">
        <v>1</v>
      </c>
      <c r="Q25" s="62"/>
    </row>
    <row r="26" spans="2:17" ht="15">
      <c r="B26" s="61"/>
      <c r="C26" s="69">
        <v>1989</v>
      </c>
      <c r="D26" s="70">
        <f t="shared" si="0"/>
        <v>27.440000000000005</v>
      </c>
      <c r="E26" s="70" t="s">
        <v>1</v>
      </c>
      <c r="F26" s="70">
        <v>26.1</v>
      </c>
      <c r="G26" s="70" t="s">
        <v>1</v>
      </c>
      <c r="H26" s="70" t="s">
        <v>1</v>
      </c>
      <c r="I26" s="70" t="s">
        <v>1</v>
      </c>
      <c r="J26" s="70" t="s">
        <v>1</v>
      </c>
      <c r="K26" s="70" t="s">
        <v>1</v>
      </c>
      <c r="L26" s="70">
        <v>28.9</v>
      </c>
      <c r="M26" s="70" t="s">
        <v>1</v>
      </c>
      <c r="N26" s="70">
        <v>27.7</v>
      </c>
      <c r="O26" s="70">
        <v>27.6</v>
      </c>
      <c r="P26" s="70">
        <v>26.9</v>
      </c>
      <c r="Q26" s="62"/>
    </row>
    <row r="27" spans="2:17" ht="15">
      <c r="B27" s="61"/>
      <c r="C27" s="69">
        <v>1990</v>
      </c>
      <c r="D27" s="70">
        <f t="shared" si="0"/>
        <v>27</v>
      </c>
      <c r="E27" s="70" t="s">
        <v>1</v>
      </c>
      <c r="F27" s="70" t="s">
        <v>1</v>
      </c>
      <c r="G27" s="70" t="s">
        <v>1</v>
      </c>
      <c r="H27" s="70" t="s">
        <v>1</v>
      </c>
      <c r="I27" s="70" t="s">
        <v>1</v>
      </c>
      <c r="J27" s="70" t="s">
        <v>1</v>
      </c>
      <c r="K27" s="70" t="s">
        <v>1</v>
      </c>
      <c r="L27" s="70" t="s">
        <v>1</v>
      </c>
      <c r="M27" s="70" t="s">
        <v>1</v>
      </c>
      <c r="N27" s="70" t="s">
        <v>1</v>
      </c>
      <c r="O27" s="70">
        <v>27.4</v>
      </c>
      <c r="P27" s="70">
        <v>26.6</v>
      </c>
      <c r="Q27" s="62"/>
    </row>
    <row r="28" spans="2:17" ht="15">
      <c r="B28" s="61"/>
      <c r="C28" s="69">
        <v>1991</v>
      </c>
      <c r="D28" s="70">
        <f t="shared" si="0"/>
        <v>28.425</v>
      </c>
      <c r="E28" s="70">
        <v>27.6</v>
      </c>
      <c r="F28" s="70">
        <v>26.8</v>
      </c>
      <c r="G28" s="70">
        <v>27.7</v>
      </c>
      <c r="H28" s="70">
        <v>28.1</v>
      </c>
      <c r="I28" s="70">
        <v>29.3</v>
      </c>
      <c r="J28" s="70">
        <v>29.8</v>
      </c>
      <c r="K28" s="70">
        <v>30.2</v>
      </c>
      <c r="L28" s="70">
        <v>29.8</v>
      </c>
      <c r="M28" s="70">
        <v>29.2</v>
      </c>
      <c r="N28" s="70">
        <v>28.3</v>
      </c>
      <c r="O28" s="70">
        <v>27.4</v>
      </c>
      <c r="P28" s="70">
        <v>26.9</v>
      </c>
      <c r="Q28" s="62"/>
    </row>
    <row r="29" spans="2:17" ht="15">
      <c r="B29" s="61"/>
      <c r="C29" s="69">
        <v>1992</v>
      </c>
      <c r="D29" s="70">
        <f t="shared" si="0"/>
        <v>28.474999999999998</v>
      </c>
      <c r="E29" s="70">
        <v>27</v>
      </c>
      <c r="F29" s="70">
        <v>27.5</v>
      </c>
      <c r="G29" s="70">
        <v>27.2</v>
      </c>
      <c r="H29" s="70">
        <v>28.3</v>
      </c>
      <c r="I29" s="70">
        <v>28.5</v>
      </c>
      <c r="J29" s="70">
        <v>30.2</v>
      </c>
      <c r="K29" s="70">
        <v>30.3</v>
      </c>
      <c r="L29" s="70">
        <v>30</v>
      </c>
      <c r="M29" s="70">
        <v>28.8</v>
      </c>
      <c r="N29" s="70">
        <v>28.5</v>
      </c>
      <c r="O29" s="70">
        <v>27.9</v>
      </c>
      <c r="P29" s="70">
        <v>27.5</v>
      </c>
      <c r="Q29" s="62"/>
    </row>
    <row r="30" spans="2:17" ht="15">
      <c r="B30" s="61"/>
      <c r="C30" s="69">
        <v>1993</v>
      </c>
      <c r="D30" s="70">
        <f t="shared" si="0"/>
        <v>28.350000000000005</v>
      </c>
      <c r="E30" s="70">
        <v>27.9</v>
      </c>
      <c r="F30" s="70">
        <v>27</v>
      </c>
      <c r="G30" s="70">
        <v>27.6</v>
      </c>
      <c r="H30" s="70">
        <v>28.4</v>
      </c>
      <c r="I30" s="70">
        <v>27.9</v>
      </c>
      <c r="J30" s="70">
        <v>30</v>
      </c>
      <c r="K30" s="70">
        <v>29.7</v>
      </c>
      <c r="L30" s="70">
        <v>29.3</v>
      </c>
      <c r="M30" s="70">
        <v>28.3</v>
      </c>
      <c r="N30" s="70">
        <v>28.8</v>
      </c>
      <c r="O30" s="70">
        <v>27.7</v>
      </c>
      <c r="P30" s="70">
        <v>27.6</v>
      </c>
      <c r="Q30" s="62"/>
    </row>
    <row r="31" spans="2:17" ht="15">
      <c r="B31" s="61"/>
      <c r="C31" s="69">
        <v>1994</v>
      </c>
      <c r="D31" s="70">
        <f t="shared" si="0"/>
        <v>28.181818181818176</v>
      </c>
      <c r="E31" s="70">
        <v>27</v>
      </c>
      <c r="F31" s="70">
        <v>27</v>
      </c>
      <c r="G31" s="70">
        <v>27.3</v>
      </c>
      <c r="H31" s="70">
        <v>27.8</v>
      </c>
      <c r="I31" s="70">
        <v>28.7</v>
      </c>
      <c r="J31" s="70">
        <v>30.5</v>
      </c>
      <c r="K31" s="70">
        <v>30.3</v>
      </c>
      <c r="L31" s="70" t="s">
        <v>1</v>
      </c>
      <c r="M31" s="70">
        <v>29.1</v>
      </c>
      <c r="N31" s="70">
        <v>27.6</v>
      </c>
      <c r="O31" s="70">
        <v>27.3</v>
      </c>
      <c r="P31" s="70">
        <v>27.4</v>
      </c>
      <c r="Q31" s="62"/>
    </row>
    <row r="32" spans="2:17" ht="15">
      <c r="B32" s="61"/>
      <c r="C32" s="69">
        <v>1995</v>
      </c>
      <c r="D32" s="70">
        <f t="shared" si="0"/>
        <v>28.03333333333333</v>
      </c>
      <c r="E32" s="70">
        <v>27.5</v>
      </c>
      <c r="F32" s="70">
        <v>27.1</v>
      </c>
      <c r="G32" s="70">
        <v>27.4</v>
      </c>
      <c r="H32" s="70">
        <v>28.2</v>
      </c>
      <c r="I32" s="70">
        <v>28.7</v>
      </c>
      <c r="J32" s="70">
        <v>29.9</v>
      </c>
      <c r="K32" s="70">
        <v>29.6</v>
      </c>
      <c r="L32" s="70">
        <v>27.5</v>
      </c>
      <c r="M32" s="70">
        <v>28.1</v>
      </c>
      <c r="N32" s="70">
        <v>26.9</v>
      </c>
      <c r="O32" s="70">
        <v>28</v>
      </c>
      <c r="P32" s="70">
        <v>27.5</v>
      </c>
      <c r="Q32" s="62"/>
    </row>
    <row r="33" spans="2:17" ht="15">
      <c r="B33" s="61"/>
      <c r="C33" s="69">
        <v>1996</v>
      </c>
      <c r="D33" s="70">
        <f t="shared" si="0"/>
        <v>28.216666666666665</v>
      </c>
      <c r="E33" s="70">
        <v>27</v>
      </c>
      <c r="F33" s="70">
        <v>27.2</v>
      </c>
      <c r="G33" s="70">
        <v>27.8</v>
      </c>
      <c r="H33" s="70">
        <v>27.8</v>
      </c>
      <c r="I33" s="70">
        <v>28.9</v>
      </c>
      <c r="J33" s="70">
        <v>30.1</v>
      </c>
      <c r="K33" s="70">
        <v>29.9</v>
      </c>
      <c r="L33" s="70">
        <v>29.1</v>
      </c>
      <c r="M33" s="70">
        <v>28.2</v>
      </c>
      <c r="N33" s="70">
        <v>28</v>
      </c>
      <c r="O33" s="70">
        <v>27.2</v>
      </c>
      <c r="P33" s="70">
        <v>27.4</v>
      </c>
      <c r="Q33" s="62"/>
    </row>
    <row r="34" spans="2:17" ht="15">
      <c r="B34" s="61"/>
      <c r="C34" s="69">
        <v>1997</v>
      </c>
      <c r="D34" s="70">
        <f t="shared" si="0"/>
        <v>28.633333333333336</v>
      </c>
      <c r="E34" s="70">
        <v>26.2</v>
      </c>
      <c r="F34" s="70">
        <v>28.1</v>
      </c>
      <c r="G34" s="70">
        <v>26.8</v>
      </c>
      <c r="H34" s="70">
        <v>27.6</v>
      </c>
      <c r="I34" s="70">
        <v>29.6</v>
      </c>
      <c r="J34" s="70">
        <v>30</v>
      </c>
      <c r="K34" s="70">
        <v>30.7</v>
      </c>
      <c r="L34" s="70">
        <v>30.3</v>
      </c>
      <c r="M34" s="70">
        <v>28.7</v>
      </c>
      <c r="N34" s="70">
        <v>28.1</v>
      </c>
      <c r="O34" s="70">
        <v>28.8</v>
      </c>
      <c r="P34" s="70">
        <v>28.7</v>
      </c>
      <c r="Q34" s="62"/>
    </row>
    <row r="35" spans="2:17" ht="15">
      <c r="B35" s="61"/>
      <c r="C35" s="69">
        <v>1998</v>
      </c>
      <c r="D35" s="70">
        <f t="shared" si="0"/>
        <v>28.649999999999995</v>
      </c>
      <c r="E35" s="70">
        <v>28.3</v>
      </c>
      <c r="F35" s="70">
        <v>28.4</v>
      </c>
      <c r="G35" s="70">
        <v>27.9</v>
      </c>
      <c r="H35" s="70">
        <v>28.3</v>
      </c>
      <c r="I35" s="70">
        <v>29.2</v>
      </c>
      <c r="J35" s="70">
        <v>29.9</v>
      </c>
      <c r="K35" s="70">
        <v>30</v>
      </c>
      <c r="L35" s="70">
        <v>30</v>
      </c>
      <c r="M35" s="70">
        <v>28.4</v>
      </c>
      <c r="N35" s="70">
        <v>28.7</v>
      </c>
      <c r="O35" s="70">
        <v>28</v>
      </c>
      <c r="P35" s="70">
        <v>26.7</v>
      </c>
      <c r="Q35" s="62"/>
    </row>
    <row r="36" spans="2:17" ht="15">
      <c r="B36" s="61"/>
      <c r="C36" s="69">
        <v>1999</v>
      </c>
      <c r="D36" s="70">
        <f t="shared" si="0"/>
        <v>27.933333333333334</v>
      </c>
      <c r="E36" s="70">
        <v>26.3</v>
      </c>
      <c r="F36" s="70">
        <v>25.4</v>
      </c>
      <c r="G36" s="70">
        <v>27.1</v>
      </c>
      <c r="H36" s="70">
        <v>28.7</v>
      </c>
      <c r="I36" s="70">
        <v>29.1</v>
      </c>
      <c r="J36" s="70">
        <v>30</v>
      </c>
      <c r="K36" s="70">
        <v>30.2</v>
      </c>
      <c r="L36" s="70">
        <v>29.5</v>
      </c>
      <c r="M36" s="70">
        <v>28.2</v>
      </c>
      <c r="N36" s="70">
        <v>27.3</v>
      </c>
      <c r="O36" s="70">
        <v>27.4</v>
      </c>
      <c r="P36" s="70">
        <v>26</v>
      </c>
      <c r="Q36" s="62"/>
    </row>
    <row r="37" spans="2:17" ht="15">
      <c r="B37" s="61"/>
      <c r="C37" s="69">
        <v>2000</v>
      </c>
      <c r="D37" s="70">
        <f t="shared" si="0"/>
        <v>28.3</v>
      </c>
      <c r="E37" s="70">
        <v>25.3</v>
      </c>
      <c r="F37" s="70">
        <v>26.2</v>
      </c>
      <c r="G37" s="70">
        <v>26.8</v>
      </c>
      <c r="H37" s="70">
        <v>28.2</v>
      </c>
      <c r="I37" s="70">
        <v>29.2</v>
      </c>
      <c r="J37" s="70">
        <v>30.3</v>
      </c>
      <c r="K37" s="70">
        <v>30</v>
      </c>
      <c r="L37" s="70">
        <v>30.8</v>
      </c>
      <c r="M37" s="70">
        <v>28.3</v>
      </c>
      <c r="N37" s="70">
        <v>28.5</v>
      </c>
      <c r="O37" s="70">
        <v>28</v>
      </c>
      <c r="P37" s="70">
        <v>28</v>
      </c>
      <c r="Q37" s="62"/>
    </row>
    <row r="38" spans="2:17" ht="15">
      <c r="B38" s="61"/>
      <c r="C38" s="69">
        <v>2001</v>
      </c>
      <c r="D38" s="70">
        <f t="shared" si="0"/>
        <v>28.308333333333334</v>
      </c>
      <c r="E38" s="70">
        <v>27.4</v>
      </c>
      <c r="F38" s="70">
        <v>27.7</v>
      </c>
      <c r="G38" s="70">
        <v>27.2</v>
      </c>
      <c r="H38" s="70">
        <v>27.2</v>
      </c>
      <c r="I38" s="70">
        <v>27.9</v>
      </c>
      <c r="J38" s="70">
        <v>29.7</v>
      </c>
      <c r="K38" s="70">
        <v>29.5</v>
      </c>
      <c r="L38" s="70">
        <v>30.4</v>
      </c>
      <c r="M38" s="70">
        <v>28.8</v>
      </c>
      <c r="N38" s="70">
        <v>28.4</v>
      </c>
      <c r="O38" s="70">
        <v>27.7</v>
      </c>
      <c r="P38" s="70">
        <v>27.8</v>
      </c>
      <c r="Q38" s="62"/>
    </row>
    <row r="39" spans="2:17" ht="15">
      <c r="B39" s="61"/>
      <c r="C39" s="69">
        <v>2002</v>
      </c>
      <c r="D39" s="70">
        <f t="shared" si="0"/>
        <v>28.533333333333342</v>
      </c>
      <c r="E39" s="70">
        <v>28</v>
      </c>
      <c r="F39" s="70">
        <v>27</v>
      </c>
      <c r="G39" s="70">
        <v>27.5</v>
      </c>
      <c r="H39" s="70">
        <v>27.5</v>
      </c>
      <c r="I39" s="70">
        <v>29.3</v>
      </c>
      <c r="J39" s="70">
        <v>29.1</v>
      </c>
      <c r="K39" s="70">
        <v>29.9</v>
      </c>
      <c r="L39" s="70">
        <v>30.2</v>
      </c>
      <c r="M39" s="70">
        <v>28.6</v>
      </c>
      <c r="N39" s="70">
        <v>28.6</v>
      </c>
      <c r="O39" s="70">
        <v>28.6</v>
      </c>
      <c r="P39" s="70">
        <v>28.1</v>
      </c>
      <c r="Q39" s="62"/>
    </row>
    <row r="40" spans="2:17" ht="15">
      <c r="B40" s="61"/>
      <c r="C40" s="69">
        <v>2003</v>
      </c>
      <c r="D40" s="70">
        <f t="shared" si="0"/>
        <v>28.49166666666667</v>
      </c>
      <c r="E40" s="70">
        <v>27</v>
      </c>
      <c r="F40" s="70">
        <v>28</v>
      </c>
      <c r="G40" s="70">
        <v>27.3</v>
      </c>
      <c r="H40" s="70">
        <v>28.1</v>
      </c>
      <c r="I40" s="70">
        <v>30.4</v>
      </c>
      <c r="J40" s="70">
        <v>30.1</v>
      </c>
      <c r="K40" s="70">
        <v>30.5</v>
      </c>
      <c r="L40" s="70">
        <v>29.7</v>
      </c>
      <c r="M40" s="70">
        <v>28.4</v>
      </c>
      <c r="N40" s="70">
        <v>27.6</v>
      </c>
      <c r="O40" s="70">
        <v>27.8</v>
      </c>
      <c r="P40" s="70">
        <v>27</v>
      </c>
      <c r="Q40" s="62"/>
    </row>
    <row r="41" spans="2:17" ht="15">
      <c r="B41" s="61"/>
      <c r="C41" s="69">
        <v>2004</v>
      </c>
      <c r="D41" s="70">
        <f t="shared" si="0"/>
        <v>28.425000000000008</v>
      </c>
      <c r="E41" s="70">
        <v>26.9</v>
      </c>
      <c r="F41" s="70">
        <v>27.4</v>
      </c>
      <c r="G41" s="70">
        <v>27.6</v>
      </c>
      <c r="H41" s="70">
        <v>28.4</v>
      </c>
      <c r="I41" s="70">
        <v>29.4</v>
      </c>
      <c r="J41" s="70">
        <v>30.6</v>
      </c>
      <c r="K41" s="70">
        <v>29.4</v>
      </c>
      <c r="L41" s="70">
        <v>30.4</v>
      </c>
      <c r="M41" s="70">
        <v>28.6</v>
      </c>
      <c r="N41" s="70">
        <v>27.6</v>
      </c>
      <c r="O41" s="70">
        <v>27.6</v>
      </c>
      <c r="P41" s="70">
        <v>27.2</v>
      </c>
      <c r="Q41" s="62"/>
    </row>
    <row r="42" spans="2:17" ht="15">
      <c r="B42" s="61"/>
      <c r="C42" s="69">
        <v>2005</v>
      </c>
      <c r="D42" s="70">
        <f t="shared" si="0"/>
        <v>28.283333333333328</v>
      </c>
      <c r="E42" s="70">
        <v>26.6</v>
      </c>
      <c r="F42" s="70">
        <v>26.6</v>
      </c>
      <c r="G42" s="70">
        <v>28.5</v>
      </c>
      <c r="H42" s="70">
        <v>29.3</v>
      </c>
      <c r="I42" s="70">
        <v>29.2</v>
      </c>
      <c r="J42" s="70">
        <v>29.4</v>
      </c>
      <c r="K42" s="70">
        <v>29.7</v>
      </c>
      <c r="L42" s="70">
        <v>29.5</v>
      </c>
      <c r="M42" s="70">
        <v>29.5</v>
      </c>
      <c r="N42" s="70">
        <v>27.3</v>
      </c>
      <c r="O42" s="70">
        <v>27.4</v>
      </c>
      <c r="P42" s="70">
        <v>26.4</v>
      </c>
      <c r="Q42" s="62"/>
    </row>
    <row r="43" spans="2:17" ht="15">
      <c r="B43" s="61"/>
      <c r="C43" s="69">
        <v>2006</v>
      </c>
      <c r="D43" s="70">
        <f t="shared" si="0"/>
        <v>28.225000000000005</v>
      </c>
      <c r="E43" s="70">
        <v>26.9</v>
      </c>
      <c r="F43" s="70">
        <v>27.4</v>
      </c>
      <c r="G43" s="70">
        <v>27</v>
      </c>
      <c r="H43" s="70">
        <v>27.7</v>
      </c>
      <c r="I43" s="70">
        <v>28.9</v>
      </c>
      <c r="J43" s="70">
        <v>29.5</v>
      </c>
      <c r="K43" s="70">
        <v>29.8</v>
      </c>
      <c r="L43" s="70">
        <v>29.3</v>
      </c>
      <c r="M43" s="70">
        <v>28.2</v>
      </c>
      <c r="N43" s="70">
        <v>28.4</v>
      </c>
      <c r="O43" s="70">
        <v>27.8</v>
      </c>
      <c r="P43" s="70">
        <v>27.8</v>
      </c>
      <c r="Q43" s="62"/>
    </row>
    <row r="44" spans="2:17" ht="15">
      <c r="B44" s="61"/>
      <c r="C44" s="69">
        <v>2007</v>
      </c>
      <c r="D44" s="70">
        <f t="shared" si="0"/>
        <v>27.799999999999997</v>
      </c>
      <c r="E44" s="70">
        <v>27.3</v>
      </c>
      <c r="F44" s="70" t="s">
        <v>1</v>
      </c>
      <c r="G44" s="70">
        <v>27.4</v>
      </c>
      <c r="H44" s="70">
        <v>27.7</v>
      </c>
      <c r="I44" s="70">
        <v>27.6</v>
      </c>
      <c r="J44" s="70">
        <v>29.1</v>
      </c>
      <c r="K44" s="70">
        <v>29.5</v>
      </c>
      <c r="L44" s="70">
        <v>28.1</v>
      </c>
      <c r="M44" s="70">
        <v>27.6</v>
      </c>
      <c r="N44" s="70">
        <v>27.4</v>
      </c>
      <c r="O44" s="70">
        <v>27.2</v>
      </c>
      <c r="P44" s="70">
        <v>26.9</v>
      </c>
      <c r="Q44" s="62"/>
    </row>
    <row r="45" spans="2:17" ht="15">
      <c r="B45" s="61"/>
      <c r="C45" s="69">
        <v>2008</v>
      </c>
      <c r="D45" s="70">
        <f t="shared" si="0"/>
        <v>27.408333333333335</v>
      </c>
      <c r="E45" s="70">
        <v>26.2</v>
      </c>
      <c r="F45" s="70">
        <v>26.7</v>
      </c>
      <c r="G45" s="70">
        <v>26.3</v>
      </c>
      <c r="H45" s="70">
        <v>27.2</v>
      </c>
      <c r="I45" s="70">
        <v>27.7</v>
      </c>
      <c r="J45" s="70">
        <v>29.4</v>
      </c>
      <c r="K45" s="70">
        <v>29.3</v>
      </c>
      <c r="L45" s="70">
        <v>28.1</v>
      </c>
      <c r="M45" s="70">
        <v>27.6</v>
      </c>
      <c r="N45" s="70">
        <v>27.3</v>
      </c>
      <c r="O45" s="70">
        <v>27</v>
      </c>
      <c r="P45" s="70">
        <v>26.1</v>
      </c>
      <c r="Q45" s="62"/>
    </row>
    <row r="46" spans="2:17" ht="15">
      <c r="B46" s="61"/>
      <c r="C46" s="69">
        <v>2009</v>
      </c>
      <c r="D46" s="70">
        <f t="shared" si="0"/>
        <v>28.325</v>
      </c>
      <c r="E46" s="70">
        <v>26.6</v>
      </c>
      <c r="F46" s="70">
        <v>26.8</v>
      </c>
      <c r="G46" s="70">
        <v>26.3</v>
      </c>
      <c r="H46" s="70">
        <v>28</v>
      </c>
      <c r="I46" s="70">
        <v>28.2</v>
      </c>
      <c r="J46" s="70">
        <v>28.9</v>
      </c>
      <c r="K46" s="70">
        <v>30.7</v>
      </c>
      <c r="L46" s="70">
        <v>29.7</v>
      </c>
      <c r="M46" s="70">
        <v>29.3</v>
      </c>
      <c r="N46" s="70">
        <v>28.8</v>
      </c>
      <c r="O46" s="70">
        <v>28.2</v>
      </c>
      <c r="P46" s="70">
        <v>28.4</v>
      </c>
      <c r="Q46" s="62"/>
    </row>
    <row r="47" spans="2:17" ht="15">
      <c r="B47" s="61"/>
      <c r="C47" s="69">
        <v>2010</v>
      </c>
      <c r="D47" s="70">
        <f t="shared" si="0"/>
        <v>27.916666666666668</v>
      </c>
      <c r="E47" s="70">
        <v>28</v>
      </c>
      <c r="F47" s="70">
        <v>27.7</v>
      </c>
      <c r="G47" s="70">
        <v>28.4</v>
      </c>
      <c r="H47" s="70">
        <v>28.7</v>
      </c>
      <c r="I47" s="70">
        <v>29.3</v>
      </c>
      <c r="J47" s="70">
        <v>29.1</v>
      </c>
      <c r="K47" s="70">
        <v>28.6</v>
      </c>
      <c r="L47" s="70">
        <v>27.9</v>
      </c>
      <c r="M47" s="70">
        <v>27.2</v>
      </c>
      <c r="N47" s="70">
        <v>27.6</v>
      </c>
      <c r="O47" s="70">
        <v>26.3</v>
      </c>
      <c r="P47" s="70">
        <v>26.2</v>
      </c>
      <c r="Q47" s="62"/>
    </row>
    <row r="48" spans="2:17" ht="15">
      <c r="B48" s="61"/>
      <c r="C48" s="69">
        <v>2011</v>
      </c>
      <c r="D48" s="70">
        <f t="shared" si="0"/>
        <v>27.549999999999994</v>
      </c>
      <c r="E48" s="70">
        <v>26.6</v>
      </c>
      <c r="F48" s="70">
        <v>26.3</v>
      </c>
      <c r="G48" s="70">
        <v>26.3</v>
      </c>
      <c r="H48" s="70">
        <v>27.5</v>
      </c>
      <c r="I48" s="70">
        <v>28</v>
      </c>
      <c r="J48" s="70">
        <v>29.1</v>
      </c>
      <c r="K48" s="70">
        <v>29</v>
      </c>
      <c r="L48" s="70">
        <v>28.7</v>
      </c>
      <c r="M48" s="70">
        <v>28.2</v>
      </c>
      <c r="N48" s="70">
        <v>27.5</v>
      </c>
      <c r="O48" s="70">
        <v>27.2</v>
      </c>
      <c r="P48" s="70">
        <v>26.2</v>
      </c>
      <c r="Q48" s="62"/>
    </row>
    <row r="49" spans="2:17" ht="15">
      <c r="B49" s="61"/>
      <c r="C49" s="69">
        <v>2012</v>
      </c>
      <c r="D49" s="70">
        <f t="shared" si="0"/>
        <v>28.233333333333334</v>
      </c>
      <c r="E49" s="70">
        <v>26.4</v>
      </c>
      <c r="F49" s="70">
        <v>26.4</v>
      </c>
      <c r="G49" s="70">
        <v>27.4</v>
      </c>
      <c r="H49" s="70">
        <v>27.7</v>
      </c>
      <c r="I49" s="70">
        <v>29.1</v>
      </c>
      <c r="J49" s="70">
        <v>29.8</v>
      </c>
      <c r="K49" s="70">
        <v>30.5</v>
      </c>
      <c r="L49" s="70">
        <v>28.9</v>
      </c>
      <c r="M49" s="70">
        <v>28.8</v>
      </c>
      <c r="N49" s="70">
        <v>27.6</v>
      </c>
      <c r="O49" s="70">
        <v>28.3</v>
      </c>
      <c r="P49" s="70">
        <v>27.9</v>
      </c>
      <c r="Q49" s="62"/>
    </row>
    <row r="50" spans="2:17" ht="15">
      <c r="B50" s="61"/>
      <c r="C50" s="71">
        <v>2013</v>
      </c>
      <c r="D50" s="72">
        <f t="shared" si="0"/>
        <v>28.787499999999998</v>
      </c>
      <c r="E50" s="72">
        <v>27.3</v>
      </c>
      <c r="F50" s="72">
        <v>27.2</v>
      </c>
      <c r="G50" s="72">
        <v>27.2</v>
      </c>
      <c r="H50" s="72">
        <v>28.5</v>
      </c>
      <c r="I50" s="72">
        <v>29.5</v>
      </c>
      <c r="J50" s="72">
        <v>30.7</v>
      </c>
      <c r="K50" s="72">
        <v>30.4</v>
      </c>
      <c r="L50" s="72">
        <v>29.5</v>
      </c>
      <c r="M50" s="72" t="s">
        <v>1</v>
      </c>
      <c r="N50" s="72" t="s">
        <v>1</v>
      </c>
      <c r="O50" s="72" t="s">
        <v>1</v>
      </c>
      <c r="P50" s="72" t="s">
        <v>1</v>
      </c>
      <c r="Q50" s="62"/>
    </row>
    <row r="51" spans="2:17" ht="28.5" customHeight="1">
      <c r="B51" s="61"/>
      <c r="C51" s="111" t="s">
        <v>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62"/>
    </row>
    <row r="52" spans="2:17" ht="17.25" customHeight="1">
      <c r="B52" s="61"/>
      <c r="C52" s="112" t="s">
        <v>4</v>
      </c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4"/>
      <c r="O52" s="114"/>
      <c r="P52" s="114"/>
      <c r="Q52" s="62"/>
    </row>
    <row r="53" spans="2:17" ht="29.25" customHeight="1">
      <c r="B53" s="61"/>
      <c r="C53" s="112" t="s">
        <v>32</v>
      </c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114"/>
      <c r="P53" s="114"/>
      <c r="Q53" s="62"/>
    </row>
    <row r="54" spans="2:17" ht="15" customHeight="1">
      <c r="B54" s="61"/>
      <c r="C54" s="118" t="s">
        <v>72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90"/>
    </row>
    <row r="55" spans="2:17" ht="15">
      <c r="B55" s="61"/>
      <c r="C55" s="110" t="s">
        <v>5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62"/>
    </row>
    <row r="56" spans="2:17" ht="5.25" customHeight="1">
      <c r="B56" s="6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62"/>
    </row>
    <row r="57" spans="2:17" ht="12" customHeight="1">
      <c r="B57" s="61"/>
      <c r="C57" s="109" t="s">
        <v>74</v>
      </c>
      <c r="D57" s="110"/>
      <c r="E57" s="110"/>
      <c r="F57" s="110"/>
      <c r="G57" s="110"/>
      <c r="H57" s="4"/>
      <c r="I57" s="4"/>
      <c r="J57" s="4"/>
      <c r="K57" s="4"/>
      <c r="L57" s="4"/>
      <c r="M57" s="4"/>
      <c r="N57" s="4"/>
      <c r="O57" s="4"/>
      <c r="P57" s="4"/>
      <c r="Q57" s="62"/>
    </row>
    <row r="58" spans="2:17" ht="15">
      <c r="B58" s="61"/>
      <c r="C58" s="109" t="s">
        <v>77</v>
      </c>
      <c r="D58" s="110"/>
      <c r="E58" s="110"/>
      <c r="F58" s="110"/>
      <c r="G58" s="110"/>
      <c r="H58" s="4"/>
      <c r="I58" s="4"/>
      <c r="J58" s="4"/>
      <c r="K58" s="4"/>
      <c r="L58" s="4"/>
      <c r="M58" s="4"/>
      <c r="N58" s="4"/>
      <c r="O58" s="4"/>
      <c r="P58" s="4"/>
      <c r="Q58" s="62"/>
    </row>
    <row r="59" spans="2:17" ht="15.75" thickBot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</sheetData>
  <sheetProtection/>
  <mergeCells count="13">
    <mergeCell ref="C53:P53"/>
    <mergeCell ref="C55:P55"/>
    <mergeCell ref="C54:P54"/>
    <mergeCell ref="C58:G58"/>
    <mergeCell ref="B3:M4"/>
    <mergeCell ref="C7:P7"/>
    <mergeCell ref="C6:P6"/>
    <mergeCell ref="C9:C10"/>
    <mergeCell ref="D9:D10"/>
    <mergeCell ref="E9:P9"/>
    <mergeCell ref="C57:G57"/>
    <mergeCell ref="C51:P51"/>
    <mergeCell ref="C52:P52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59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3.421875" style="0" customWidth="1"/>
    <col min="3" max="3" width="6.28125" style="0" bestFit="1" customWidth="1"/>
    <col min="4" max="4" width="10.28125" style="0" customWidth="1"/>
    <col min="5" max="16" width="6.7109375" style="0" customWidth="1"/>
    <col min="18" max="18" width="6.57421875" style="0" customWidth="1"/>
  </cols>
  <sheetData>
    <row r="2" spans="1:23" ht="15.75" thickBo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U2" s="2"/>
      <c r="V2" s="2"/>
      <c r="W2" s="2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ht="15.75" thickBot="1"/>
    <row r="6" spans="2:17" ht="40.5" customHeight="1">
      <c r="B6" s="59"/>
      <c r="C6" s="104" t="s">
        <v>33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60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62"/>
    </row>
    <row r="9" spans="2:17" ht="15" customHeight="1">
      <c r="B9" s="61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62"/>
    </row>
    <row r="10" spans="2:31" ht="15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2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2:17" ht="15">
      <c r="B11" s="61"/>
      <c r="C11" s="69">
        <v>1972</v>
      </c>
      <c r="D11" s="70">
        <f aca="true" t="shared" si="0" ref="D11:D50">AVERAGE(E11:P11)</f>
        <v>30.025</v>
      </c>
      <c r="E11" s="70">
        <v>29.6</v>
      </c>
      <c r="F11" s="70">
        <v>30.1</v>
      </c>
      <c r="G11" s="70">
        <v>30.5</v>
      </c>
      <c r="H11" s="70">
        <v>29.9</v>
      </c>
      <c r="I11" s="70" t="s">
        <v>1</v>
      </c>
      <c r="J11" s="70" t="s">
        <v>1</v>
      </c>
      <c r="K11" s="70" t="s">
        <v>1</v>
      </c>
      <c r="L11" s="70" t="s">
        <v>1</v>
      </c>
      <c r="M11" s="70" t="s">
        <v>1</v>
      </c>
      <c r="N11" s="70" t="s">
        <v>1</v>
      </c>
      <c r="O11" s="70" t="s">
        <v>1</v>
      </c>
      <c r="P11" s="70" t="s">
        <v>1</v>
      </c>
      <c r="Q11" s="62"/>
    </row>
    <row r="12" spans="2:17" ht="15">
      <c r="B12" s="61"/>
      <c r="C12" s="69">
        <v>1973</v>
      </c>
      <c r="D12" s="70">
        <f t="shared" si="0"/>
        <v>30.45</v>
      </c>
      <c r="E12" s="70" t="s">
        <v>1</v>
      </c>
      <c r="F12" s="70">
        <v>30.5</v>
      </c>
      <c r="G12" s="70">
        <v>30.4</v>
      </c>
      <c r="H12" s="70" t="s">
        <v>1</v>
      </c>
      <c r="I12" s="70" t="s">
        <v>1</v>
      </c>
      <c r="J12" s="70" t="s">
        <v>1</v>
      </c>
      <c r="K12" s="70" t="s">
        <v>1</v>
      </c>
      <c r="L12" s="70" t="s">
        <v>1</v>
      </c>
      <c r="M12" s="70" t="s">
        <v>1</v>
      </c>
      <c r="N12" s="70" t="s">
        <v>1</v>
      </c>
      <c r="O12" s="70" t="s">
        <v>1</v>
      </c>
      <c r="P12" s="70" t="s">
        <v>1</v>
      </c>
      <c r="Q12" s="62"/>
    </row>
    <row r="13" spans="2:17" ht="15">
      <c r="B13" s="61"/>
      <c r="C13" s="69">
        <v>1974</v>
      </c>
      <c r="D13" s="70" t="str">
        <f>I18</f>
        <v>(-)</v>
      </c>
      <c r="E13" s="70" t="s">
        <v>1</v>
      </c>
      <c r="F13" s="70" t="s">
        <v>1</v>
      </c>
      <c r="G13" s="70" t="s">
        <v>1</v>
      </c>
      <c r="H13" s="70" t="s">
        <v>1</v>
      </c>
      <c r="I13" s="70" t="s">
        <v>1</v>
      </c>
      <c r="J13" s="70" t="s">
        <v>1</v>
      </c>
      <c r="K13" s="70" t="s">
        <v>1</v>
      </c>
      <c r="L13" s="70" t="s">
        <v>1</v>
      </c>
      <c r="M13" s="70" t="s">
        <v>1</v>
      </c>
      <c r="N13" s="70" t="s">
        <v>1</v>
      </c>
      <c r="O13" s="70" t="s">
        <v>1</v>
      </c>
      <c r="P13" s="70" t="s">
        <v>1</v>
      </c>
      <c r="Q13" s="62"/>
    </row>
    <row r="14" spans="2:17" ht="15">
      <c r="B14" s="61"/>
      <c r="C14" s="69">
        <v>1975</v>
      </c>
      <c r="D14" s="70">
        <f t="shared" si="0"/>
        <v>28.55454545454545</v>
      </c>
      <c r="E14" s="70">
        <v>31.8</v>
      </c>
      <c r="F14" s="70" t="s">
        <v>1</v>
      </c>
      <c r="G14" s="70">
        <v>30.1</v>
      </c>
      <c r="H14" s="70">
        <v>30.2</v>
      </c>
      <c r="I14" s="70">
        <v>29.1</v>
      </c>
      <c r="J14" s="70">
        <v>29.2</v>
      </c>
      <c r="K14" s="70">
        <v>28.3</v>
      </c>
      <c r="L14" s="70">
        <v>28.4</v>
      </c>
      <c r="M14" s="70">
        <v>27.2</v>
      </c>
      <c r="N14" s="70">
        <v>26.9</v>
      </c>
      <c r="O14" s="70">
        <v>27</v>
      </c>
      <c r="P14" s="70">
        <v>25.9</v>
      </c>
      <c r="Q14" s="62"/>
    </row>
    <row r="15" spans="2:17" ht="15">
      <c r="B15" s="61"/>
      <c r="C15" s="69">
        <v>1976</v>
      </c>
      <c r="D15" s="70">
        <f t="shared" si="0"/>
        <v>28.158333333333335</v>
      </c>
      <c r="E15" s="70">
        <v>26.1</v>
      </c>
      <c r="F15" s="70">
        <v>26.9</v>
      </c>
      <c r="G15" s="70">
        <v>27.9</v>
      </c>
      <c r="H15" s="70">
        <v>27.7</v>
      </c>
      <c r="I15" s="70">
        <v>28.4</v>
      </c>
      <c r="J15" s="70">
        <v>28.1</v>
      </c>
      <c r="K15" s="70">
        <v>29.4</v>
      </c>
      <c r="L15" s="70">
        <v>29.4</v>
      </c>
      <c r="M15" s="70">
        <v>28.7</v>
      </c>
      <c r="N15" s="70">
        <v>27.5</v>
      </c>
      <c r="O15" s="70">
        <v>28.8</v>
      </c>
      <c r="P15" s="70">
        <v>29</v>
      </c>
      <c r="Q15" s="62"/>
    </row>
    <row r="16" spans="2:17" ht="15">
      <c r="B16" s="61"/>
      <c r="C16" s="69">
        <v>1977</v>
      </c>
      <c r="D16" s="70">
        <f t="shared" si="0"/>
        <v>28.833333333333332</v>
      </c>
      <c r="E16" s="70">
        <v>28.7</v>
      </c>
      <c r="F16" s="70">
        <v>29.6</v>
      </c>
      <c r="G16" s="70">
        <v>29.8</v>
      </c>
      <c r="H16" s="70">
        <v>29.9</v>
      </c>
      <c r="I16" s="70" t="s">
        <v>1</v>
      </c>
      <c r="J16" s="70" t="s">
        <v>1</v>
      </c>
      <c r="K16" s="70" t="s">
        <v>1</v>
      </c>
      <c r="L16" s="70">
        <v>29.3</v>
      </c>
      <c r="M16" s="70">
        <v>29.2</v>
      </c>
      <c r="N16" s="70">
        <v>27.6</v>
      </c>
      <c r="O16" s="70">
        <v>27.1</v>
      </c>
      <c r="P16" s="70">
        <v>28.3</v>
      </c>
      <c r="Q16" s="62"/>
    </row>
    <row r="17" spans="2:17" ht="15">
      <c r="B17" s="61"/>
      <c r="C17" s="69">
        <v>1978</v>
      </c>
      <c r="D17" s="70">
        <f t="shared" si="0"/>
        <v>28.349999999999998</v>
      </c>
      <c r="E17" s="70">
        <v>28.7</v>
      </c>
      <c r="F17" s="70">
        <v>29</v>
      </c>
      <c r="G17" s="70">
        <v>28.7</v>
      </c>
      <c r="H17" s="70">
        <v>28.2</v>
      </c>
      <c r="I17" s="70">
        <v>28.4</v>
      </c>
      <c r="J17" s="70">
        <v>28.5</v>
      </c>
      <c r="K17" s="70">
        <v>28.9</v>
      </c>
      <c r="L17" s="70">
        <v>28.7</v>
      </c>
      <c r="M17" s="70">
        <v>27.9</v>
      </c>
      <c r="N17" s="70">
        <v>27.3</v>
      </c>
      <c r="O17" s="70">
        <v>28</v>
      </c>
      <c r="P17" s="70">
        <v>27.9</v>
      </c>
      <c r="Q17" s="62"/>
    </row>
    <row r="18" spans="2:17" ht="15">
      <c r="B18" s="61"/>
      <c r="C18" s="69">
        <v>1979</v>
      </c>
      <c r="D18" s="70">
        <f t="shared" si="0"/>
        <v>28.627272727272725</v>
      </c>
      <c r="E18" s="70">
        <v>28.4</v>
      </c>
      <c r="F18" s="70">
        <v>30.1</v>
      </c>
      <c r="G18" s="70">
        <v>29.9</v>
      </c>
      <c r="H18" s="70">
        <v>29.9</v>
      </c>
      <c r="I18" s="70" t="s">
        <v>1</v>
      </c>
      <c r="J18" s="70">
        <v>28.2</v>
      </c>
      <c r="K18" s="70">
        <v>29.6</v>
      </c>
      <c r="L18" s="70">
        <v>29</v>
      </c>
      <c r="M18" s="70">
        <v>27.3</v>
      </c>
      <c r="N18" s="70">
        <v>27.2</v>
      </c>
      <c r="O18" s="70">
        <v>27.4</v>
      </c>
      <c r="P18" s="70">
        <v>27.9</v>
      </c>
      <c r="Q18" s="62"/>
    </row>
    <row r="19" spans="2:17" ht="15">
      <c r="B19" s="61"/>
      <c r="C19" s="69">
        <v>1980</v>
      </c>
      <c r="D19" s="70">
        <f t="shared" si="0"/>
        <v>29.04166666666666</v>
      </c>
      <c r="E19" s="70">
        <v>29.1</v>
      </c>
      <c r="F19" s="70">
        <v>29.2</v>
      </c>
      <c r="G19" s="70">
        <v>30.1</v>
      </c>
      <c r="H19" s="70">
        <v>30.4</v>
      </c>
      <c r="I19" s="70">
        <v>29.2</v>
      </c>
      <c r="J19" s="70">
        <v>29.2</v>
      </c>
      <c r="K19" s="70">
        <v>29.2</v>
      </c>
      <c r="L19" s="70">
        <v>28.6</v>
      </c>
      <c r="M19" s="70">
        <v>28.8</v>
      </c>
      <c r="N19" s="70">
        <v>27.9</v>
      </c>
      <c r="O19" s="70">
        <v>28.2</v>
      </c>
      <c r="P19" s="70">
        <v>28.6</v>
      </c>
      <c r="Q19" s="62"/>
    </row>
    <row r="20" spans="2:17" ht="15">
      <c r="B20" s="61"/>
      <c r="C20" s="69">
        <v>1981</v>
      </c>
      <c r="D20" s="70">
        <f t="shared" si="0"/>
        <v>28.38181818181818</v>
      </c>
      <c r="E20" s="70" t="s">
        <v>1</v>
      </c>
      <c r="F20" s="70">
        <v>29.7</v>
      </c>
      <c r="G20" s="70">
        <v>29.7</v>
      </c>
      <c r="H20" s="70">
        <v>28.5</v>
      </c>
      <c r="I20" s="70">
        <v>27.3</v>
      </c>
      <c r="J20" s="70">
        <v>27.5</v>
      </c>
      <c r="K20" s="70">
        <v>28.7</v>
      </c>
      <c r="L20" s="70">
        <v>28.6</v>
      </c>
      <c r="M20" s="70">
        <v>27.8</v>
      </c>
      <c r="N20" s="70">
        <v>27.9</v>
      </c>
      <c r="O20" s="70">
        <v>28.1</v>
      </c>
      <c r="P20" s="70">
        <v>28.4</v>
      </c>
      <c r="Q20" s="62"/>
    </row>
    <row r="21" spans="2:17" ht="15">
      <c r="B21" s="61"/>
      <c r="C21" s="69">
        <v>1982</v>
      </c>
      <c r="D21" s="70">
        <f t="shared" si="0"/>
        <v>28.580000000000002</v>
      </c>
      <c r="E21" s="70">
        <v>29</v>
      </c>
      <c r="F21" s="70">
        <v>28.1</v>
      </c>
      <c r="G21" s="70" t="s">
        <v>1</v>
      </c>
      <c r="H21" s="70" t="s">
        <v>1</v>
      </c>
      <c r="I21" s="70">
        <v>27.7</v>
      </c>
      <c r="J21" s="70">
        <v>28.7</v>
      </c>
      <c r="K21" s="70">
        <v>29.4</v>
      </c>
      <c r="L21" s="70" t="s">
        <v>1</v>
      </c>
      <c r="M21" s="70" t="s">
        <v>1</v>
      </c>
      <c r="N21" s="70" t="s">
        <v>1</v>
      </c>
      <c r="O21" s="70" t="s">
        <v>1</v>
      </c>
      <c r="P21" s="70" t="s">
        <v>1</v>
      </c>
      <c r="Q21" s="62"/>
    </row>
    <row r="22" spans="2:17" ht="15">
      <c r="B22" s="61"/>
      <c r="C22" s="69">
        <v>1983</v>
      </c>
      <c r="D22" s="70">
        <f t="shared" si="0"/>
        <v>29.5</v>
      </c>
      <c r="E22" s="70" t="s">
        <v>1</v>
      </c>
      <c r="F22" s="70" t="s">
        <v>1</v>
      </c>
      <c r="G22" s="70" t="s">
        <v>1</v>
      </c>
      <c r="H22" s="70">
        <v>30.3</v>
      </c>
      <c r="I22" s="70">
        <v>29.6</v>
      </c>
      <c r="J22" s="70">
        <v>29.8</v>
      </c>
      <c r="K22" s="70" t="s">
        <v>1</v>
      </c>
      <c r="L22" s="70" t="s">
        <v>1</v>
      </c>
      <c r="M22" s="70" t="s">
        <v>1</v>
      </c>
      <c r="N22" s="70" t="s">
        <v>1</v>
      </c>
      <c r="O22" s="70">
        <v>28.8</v>
      </c>
      <c r="P22" s="70">
        <v>29</v>
      </c>
      <c r="Q22" s="62"/>
    </row>
    <row r="23" spans="2:17" ht="15">
      <c r="B23" s="61"/>
      <c r="C23" s="69">
        <v>1984</v>
      </c>
      <c r="D23" s="70" t="s">
        <v>1</v>
      </c>
      <c r="E23" s="70">
        <v>29.3</v>
      </c>
      <c r="F23" s="70" t="s">
        <v>1</v>
      </c>
      <c r="G23" s="70">
        <v>30</v>
      </c>
      <c r="H23" s="70" t="s">
        <v>1</v>
      </c>
      <c r="I23" s="70" t="s">
        <v>1</v>
      </c>
      <c r="J23" s="70" t="s">
        <v>1</v>
      </c>
      <c r="K23" s="70" t="s">
        <v>1</v>
      </c>
      <c r="L23" s="70" t="s">
        <v>1</v>
      </c>
      <c r="M23" s="70" t="s">
        <v>1</v>
      </c>
      <c r="N23" s="70" t="s">
        <v>1</v>
      </c>
      <c r="O23" s="70" t="s">
        <v>1</v>
      </c>
      <c r="P23" s="70" t="s">
        <v>1</v>
      </c>
      <c r="Q23" s="62"/>
    </row>
    <row r="24" spans="2:17" ht="15">
      <c r="B24" s="61"/>
      <c r="C24" s="69">
        <v>1986</v>
      </c>
      <c r="D24" s="70">
        <f t="shared" si="0"/>
        <v>29.028571428571432</v>
      </c>
      <c r="E24" s="70" t="s">
        <v>1</v>
      </c>
      <c r="F24" s="70" t="s">
        <v>1</v>
      </c>
      <c r="G24" s="70" t="s">
        <v>1</v>
      </c>
      <c r="H24" s="70" t="s">
        <v>1</v>
      </c>
      <c r="I24" s="70" t="s">
        <v>1</v>
      </c>
      <c r="J24" s="70">
        <v>29.1</v>
      </c>
      <c r="K24" s="70">
        <v>31</v>
      </c>
      <c r="L24" s="70">
        <v>30.6</v>
      </c>
      <c r="M24" s="70">
        <v>28.9</v>
      </c>
      <c r="N24" s="70">
        <v>26.9</v>
      </c>
      <c r="O24" s="70">
        <v>27.9</v>
      </c>
      <c r="P24" s="70">
        <v>28.8</v>
      </c>
      <c r="Q24" s="62"/>
    </row>
    <row r="25" spans="2:17" ht="15">
      <c r="B25" s="61"/>
      <c r="C25" s="69">
        <v>1987</v>
      </c>
      <c r="D25" s="70">
        <f t="shared" si="0"/>
        <v>29.833333333333332</v>
      </c>
      <c r="E25" s="70">
        <v>29.3</v>
      </c>
      <c r="F25" s="70">
        <v>30.8</v>
      </c>
      <c r="G25" s="70">
        <v>31</v>
      </c>
      <c r="H25" s="70">
        <v>29.9</v>
      </c>
      <c r="I25" s="70">
        <v>28.8</v>
      </c>
      <c r="J25" s="70">
        <v>29.6</v>
      </c>
      <c r="K25" s="70">
        <v>30</v>
      </c>
      <c r="L25" s="70">
        <v>30.2</v>
      </c>
      <c r="M25" s="70" t="s">
        <v>1</v>
      </c>
      <c r="N25" s="70" t="s">
        <v>1</v>
      </c>
      <c r="O25" s="70" t="s">
        <v>1</v>
      </c>
      <c r="P25" s="70">
        <v>28.9</v>
      </c>
      <c r="Q25" s="62"/>
    </row>
    <row r="26" spans="2:17" ht="15">
      <c r="B26" s="61"/>
      <c r="C26" s="69">
        <v>1988</v>
      </c>
      <c r="D26" s="70">
        <f t="shared" si="0"/>
        <v>29.75</v>
      </c>
      <c r="E26" s="70">
        <v>29.3</v>
      </c>
      <c r="F26" s="70" t="s">
        <v>1</v>
      </c>
      <c r="G26" s="70">
        <v>31.1</v>
      </c>
      <c r="H26" s="70">
        <v>29.8</v>
      </c>
      <c r="I26" s="70" t="s">
        <v>1</v>
      </c>
      <c r="J26" s="70" t="s">
        <v>1</v>
      </c>
      <c r="K26" s="70">
        <v>28.8</v>
      </c>
      <c r="L26" s="70" t="s">
        <v>1</v>
      </c>
      <c r="M26" s="70" t="s">
        <v>1</v>
      </c>
      <c r="N26" s="70" t="s">
        <v>1</v>
      </c>
      <c r="O26" s="70" t="s">
        <v>1</v>
      </c>
      <c r="P26" s="70" t="s">
        <v>1</v>
      </c>
      <c r="Q26" s="62"/>
    </row>
    <row r="27" spans="2:17" ht="15">
      <c r="B27" s="61"/>
      <c r="C27" s="69">
        <v>1990</v>
      </c>
      <c r="D27" s="70">
        <f t="shared" si="0"/>
        <v>28.025</v>
      </c>
      <c r="E27" s="70" t="s">
        <v>1</v>
      </c>
      <c r="F27" s="70" t="s">
        <v>1</v>
      </c>
      <c r="G27" s="70" t="s">
        <v>1</v>
      </c>
      <c r="H27" s="70" t="s">
        <v>1</v>
      </c>
      <c r="I27" s="70" t="s">
        <v>1</v>
      </c>
      <c r="J27" s="70" t="s">
        <v>1</v>
      </c>
      <c r="K27" s="70" t="s">
        <v>1</v>
      </c>
      <c r="L27" s="70">
        <v>29.6</v>
      </c>
      <c r="M27" s="70" t="s">
        <v>1</v>
      </c>
      <c r="N27" s="70">
        <v>27.1</v>
      </c>
      <c r="O27" s="70">
        <v>27.8</v>
      </c>
      <c r="P27" s="70">
        <v>27.6</v>
      </c>
      <c r="Q27" s="62"/>
    </row>
    <row r="28" spans="2:17" ht="15">
      <c r="B28" s="61"/>
      <c r="C28" s="69">
        <v>1991</v>
      </c>
      <c r="D28" s="70">
        <f t="shared" si="0"/>
        <v>29.61666666666667</v>
      </c>
      <c r="E28" s="70">
        <v>28.8</v>
      </c>
      <c r="F28" s="70">
        <v>30.1</v>
      </c>
      <c r="G28" s="70">
        <v>30.5</v>
      </c>
      <c r="H28" s="70">
        <v>30.5</v>
      </c>
      <c r="I28" s="70">
        <v>29.6</v>
      </c>
      <c r="J28" s="70">
        <v>29.9</v>
      </c>
      <c r="K28" s="70">
        <v>31.6</v>
      </c>
      <c r="L28" s="70">
        <v>30</v>
      </c>
      <c r="M28" s="70">
        <v>29.5</v>
      </c>
      <c r="N28" s="70">
        <v>27.8</v>
      </c>
      <c r="O28" s="70">
        <v>28.5</v>
      </c>
      <c r="P28" s="70">
        <v>28.6</v>
      </c>
      <c r="Q28" s="62"/>
    </row>
    <row r="29" spans="2:17" ht="15">
      <c r="B29" s="61"/>
      <c r="C29" s="69">
        <v>1992</v>
      </c>
      <c r="D29" s="70">
        <f t="shared" si="0"/>
        <v>29.583333333333332</v>
      </c>
      <c r="E29" s="70">
        <v>29.3</v>
      </c>
      <c r="F29" s="70">
        <v>30.2</v>
      </c>
      <c r="G29" s="70">
        <v>31.1</v>
      </c>
      <c r="H29" s="70">
        <v>30.8</v>
      </c>
      <c r="I29" s="70">
        <v>29.2</v>
      </c>
      <c r="J29" s="70">
        <v>29.9</v>
      </c>
      <c r="K29" s="70">
        <v>30.2</v>
      </c>
      <c r="L29" s="70">
        <v>29.8</v>
      </c>
      <c r="M29" s="70">
        <v>29</v>
      </c>
      <c r="N29" s="70">
        <v>28.5</v>
      </c>
      <c r="O29" s="70">
        <v>28.3</v>
      </c>
      <c r="P29" s="70">
        <v>28.7</v>
      </c>
      <c r="Q29" s="62"/>
    </row>
    <row r="30" spans="2:17" ht="15">
      <c r="B30" s="61"/>
      <c r="C30" s="69">
        <v>1993</v>
      </c>
      <c r="D30" s="70">
        <f t="shared" si="0"/>
        <v>29.208333333333332</v>
      </c>
      <c r="E30" s="70">
        <v>29.2</v>
      </c>
      <c r="F30" s="70">
        <v>30</v>
      </c>
      <c r="G30" s="70">
        <v>30.1</v>
      </c>
      <c r="H30" s="70">
        <v>29.1</v>
      </c>
      <c r="I30" s="70">
        <v>28.1</v>
      </c>
      <c r="J30" s="70">
        <v>29.7</v>
      </c>
      <c r="K30" s="70">
        <v>30.3</v>
      </c>
      <c r="L30" s="70">
        <v>30</v>
      </c>
      <c r="M30" s="70">
        <v>28</v>
      </c>
      <c r="N30" s="70">
        <v>29.3</v>
      </c>
      <c r="O30" s="70">
        <v>28.4</v>
      </c>
      <c r="P30" s="70">
        <v>28.3</v>
      </c>
      <c r="Q30" s="62"/>
    </row>
    <row r="31" spans="2:17" ht="15">
      <c r="B31" s="61"/>
      <c r="C31" s="69">
        <v>1994</v>
      </c>
      <c r="D31" s="70">
        <f t="shared" si="0"/>
        <v>29.34166666666667</v>
      </c>
      <c r="E31" s="70">
        <v>28.6</v>
      </c>
      <c r="F31" s="70">
        <v>30</v>
      </c>
      <c r="G31" s="70">
        <v>30.2</v>
      </c>
      <c r="H31" s="70">
        <v>30.6</v>
      </c>
      <c r="I31" s="70">
        <v>29</v>
      </c>
      <c r="J31" s="70">
        <v>30.2</v>
      </c>
      <c r="K31" s="70">
        <v>31</v>
      </c>
      <c r="L31" s="70">
        <v>30</v>
      </c>
      <c r="M31" s="70">
        <v>28.5</v>
      </c>
      <c r="N31" s="70">
        <v>27.5</v>
      </c>
      <c r="O31" s="70">
        <v>27.7</v>
      </c>
      <c r="P31" s="70">
        <v>28.8</v>
      </c>
      <c r="Q31" s="62"/>
    </row>
    <row r="32" spans="2:17" ht="15">
      <c r="B32" s="61"/>
      <c r="C32" s="69">
        <v>1995</v>
      </c>
      <c r="D32" s="70">
        <f t="shared" si="0"/>
        <v>28.858333333333338</v>
      </c>
      <c r="E32" s="70">
        <v>29.3</v>
      </c>
      <c r="F32" s="70">
        <v>30.2</v>
      </c>
      <c r="G32" s="70">
        <v>29.7</v>
      </c>
      <c r="H32" s="70">
        <v>29.9</v>
      </c>
      <c r="I32" s="70">
        <v>28.8</v>
      </c>
      <c r="J32" s="70">
        <v>28.8</v>
      </c>
      <c r="K32" s="70">
        <v>29</v>
      </c>
      <c r="L32" s="70">
        <v>28</v>
      </c>
      <c r="M32" s="70">
        <v>28.1</v>
      </c>
      <c r="N32" s="70">
        <v>27.1</v>
      </c>
      <c r="O32" s="70">
        <v>28.3</v>
      </c>
      <c r="P32" s="70">
        <v>29.1</v>
      </c>
      <c r="Q32" s="62"/>
    </row>
    <row r="33" spans="2:17" ht="15">
      <c r="B33" s="61"/>
      <c r="C33" s="69">
        <v>1996</v>
      </c>
      <c r="D33" s="70">
        <f t="shared" si="0"/>
        <v>28.724999999999998</v>
      </c>
      <c r="E33" s="70">
        <v>29.3</v>
      </c>
      <c r="F33" s="70">
        <v>30</v>
      </c>
      <c r="G33" s="70">
        <v>29.9</v>
      </c>
      <c r="H33" s="70">
        <v>30.1</v>
      </c>
      <c r="I33" s="70">
        <v>28.3</v>
      </c>
      <c r="J33" s="70">
        <v>28.5</v>
      </c>
      <c r="K33" s="70">
        <v>28.6</v>
      </c>
      <c r="L33" s="70">
        <v>28.6</v>
      </c>
      <c r="M33" s="70">
        <v>27.7</v>
      </c>
      <c r="N33" s="70">
        <v>27.9</v>
      </c>
      <c r="O33" s="70">
        <v>27.6</v>
      </c>
      <c r="P33" s="70">
        <v>28.2</v>
      </c>
      <c r="Q33" s="62"/>
    </row>
    <row r="34" spans="2:17" ht="15">
      <c r="B34" s="61"/>
      <c r="C34" s="69">
        <v>1997</v>
      </c>
      <c r="D34" s="70">
        <f t="shared" si="0"/>
        <v>30.04166666666667</v>
      </c>
      <c r="E34" s="70">
        <v>28.8</v>
      </c>
      <c r="F34" s="70">
        <v>29.8</v>
      </c>
      <c r="G34" s="70">
        <v>30.3</v>
      </c>
      <c r="H34" s="70">
        <v>30</v>
      </c>
      <c r="I34" s="70">
        <v>30.3</v>
      </c>
      <c r="J34" s="70">
        <v>29.3</v>
      </c>
      <c r="K34" s="70">
        <v>31.4</v>
      </c>
      <c r="L34" s="70">
        <v>31.5</v>
      </c>
      <c r="M34" s="70">
        <v>29.5</v>
      </c>
      <c r="N34" s="70">
        <v>29.4</v>
      </c>
      <c r="O34" s="70">
        <v>29.6</v>
      </c>
      <c r="P34" s="70">
        <v>30.6</v>
      </c>
      <c r="Q34" s="62"/>
    </row>
    <row r="35" spans="2:17" ht="15">
      <c r="B35" s="61"/>
      <c r="C35" s="69">
        <v>1998</v>
      </c>
      <c r="D35" s="70">
        <f t="shared" si="0"/>
        <v>29.425</v>
      </c>
      <c r="E35" s="70">
        <v>30.9</v>
      </c>
      <c r="F35" s="70">
        <v>31</v>
      </c>
      <c r="G35" s="70">
        <v>31.1</v>
      </c>
      <c r="H35" s="70">
        <v>30.7</v>
      </c>
      <c r="I35" s="70">
        <v>29.4</v>
      </c>
      <c r="J35" s="70">
        <v>29.3</v>
      </c>
      <c r="K35" s="70">
        <v>28.9</v>
      </c>
      <c r="L35" s="70">
        <v>29.5</v>
      </c>
      <c r="M35" s="70">
        <v>28.1</v>
      </c>
      <c r="N35" s="70">
        <v>28.1</v>
      </c>
      <c r="O35" s="70">
        <v>28.2</v>
      </c>
      <c r="P35" s="70">
        <v>27.9</v>
      </c>
      <c r="Q35" s="62"/>
    </row>
    <row r="36" spans="2:17" ht="15">
      <c r="B36" s="61"/>
      <c r="C36" s="69">
        <v>1999</v>
      </c>
      <c r="D36" s="70">
        <f t="shared" si="0"/>
        <v>28.333333333333332</v>
      </c>
      <c r="E36" s="70">
        <v>28.5</v>
      </c>
      <c r="F36" s="70">
        <v>28.3</v>
      </c>
      <c r="G36" s="70">
        <v>29.6</v>
      </c>
      <c r="H36" s="70">
        <v>29.6</v>
      </c>
      <c r="I36" s="70">
        <v>29.4</v>
      </c>
      <c r="J36" s="70">
        <v>28.6</v>
      </c>
      <c r="K36" s="70">
        <v>29.8</v>
      </c>
      <c r="L36" s="70">
        <v>28.3</v>
      </c>
      <c r="M36" s="70">
        <v>26.9</v>
      </c>
      <c r="N36" s="70">
        <v>27.1</v>
      </c>
      <c r="O36" s="70">
        <v>27</v>
      </c>
      <c r="P36" s="70">
        <v>26.9</v>
      </c>
      <c r="Q36" s="62"/>
    </row>
    <row r="37" spans="2:17" ht="15">
      <c r="B37" s="61"/>
      <c r="C37" s="69">
        <v>2000</v>
      </c>
      <c r="D37" s="70">
        <f t="shared" si="0"/>
        <v>28.733333333333334</v>
      </c>
      <c r="E37" s="70">
        <v>27.6</v>
      </c>
      <c r="F37" s="70">
        <v>28.3</v>
      </c>
      <c r="G37" s="70">
        <v>29.2</v>
      </c>
      <c r="H37" s="70">
        <v>29.7</v>
      </c>
      <c r="I37" s="70">
        <v>28.8</v>
      </c>
      <c r="J37" s="70">
        <v>29.6</v>
      </c>
      <c r="K37" s="70">
        <v>29.5</v>
      </c>
      <c r="L37" s="70">
        <v>29.8</v>
      </c>
      <c r="M37" s="70">
        <v>27.5</v>
      </c>
      <c r="N37" s="70">
        <v>28</v>
      </c>
      <c r="O37" s="70">
        <v>28.2</v>
      </c>
      <c r="P37" s="70">
        <v>28.6</v>
      </c>
      <c r="Q37" s="62"/>
    </row>
    <row r="38" spans="2:17" ht="15">
      <c r="B38" s="61"/>
      <c r="C38" s="69">
        <v>2001</v>
      </c>
      <c r="D38" s="70">
        <f t="shared" si="0"/>
        <v>29.14166666666667</v>
      </c>
      <c r="E38" s="70">
        <v>29.2</v>
      </c>
      <c r="F38" s="70">
        <v>29.5</v>
      </c>
      <c r="G38" s="70">
        <v>28.7</v>
      </c>
      <c r="H38" s="70">
        <v>30.3</v>
      </c>
      <c r="I38" s="70">
        <v>28.9</v>
      </c>
      <c r="J38" s="70">
        <v>30</v>
      </c>
      <c r="K38" s="70">
        <v>29.4</v>
      </c>
      <c r="L38" s="70">
        <v>30.3</v>
      </c>
      <c r="M38" s="70">
        <v>28.3</v>
      </c>
      <c r="N38" s="70">
        <v>28.1</v>
      </c>
      <c r="O38" s="70">
        <v>27.8</v>
      </c>
      <c r="P38" s="70">
        <v>29.2</v>
      </c>
      <c r="Q38" s="62"/>
    </row>
    <row r="39" spans="2:17" ht="15">
      <c r="B39" s="61"/>
      <c r="C39" s="69">
        <v>2002</v>
      </c>
      <c r="D39" s="70">
        <f t="shared" si="0"/>
        <v>29.83333333333333</v>
      </c>
      <c r="E39" s="70">
        <v>29.8</v>
      </c>
      <c r="F39" s="70">
        <v>29.9</v>
      </c>
      <c r="G39" s="70">
        <v>30.7</v>
      </c>
      <c r="H39" s="70">
        <v>30.5</v>
      </c>
      <c r="I39" s="70">
        <v>30.4</v>
      </c>
      <c r="J39" s="70">
        <v>29.4</v>
      </c>
      <c r="K39" s="70">
        <v>31.2</v>
      </c>
      <c r="L39" s="70">
        <v>30.4</v>
      </c>
      <c r="M39" s="70">
        <v>28.4</v>
      </c>
      <c r="N39" s="70">
        <v>28.7</v>
      </c>
      <c r="O39" s="70">
        <v>29.4</v>
      </c>
      <c r="P39" s="70">
        <v>29.2</v>
      </c>
      <c r="Q39" s="62"/>
    </row>
    <row r="40" spans="2:17" ht="15">
      <c r="B40" s="61"/>
      <c r="C40" s="69">
        <v>2003</v>
      </c>
      <c r="D40" s="70">
        <f t="shared" si="0"/>
        <v>29.066666666666666</v>
      </c>
      <c r="E40" s="70">
        <v>29.7</v>
      </c>
      <c r="F40" s="70">
        <v>30.7</v>
      </c>
      <c r="G40" s="70">
        <v>30.4</v>
      </c>
      <c r="H40" s="70">
        <v>28.9</v>
      </c>
      <c r="I40" s="70">
        <v>29.4</v>
      </c>
      <c r="J40" s="70">
        <v>28.4</v>
      </c>
      <c r="K40" s="70">
        <v>29.7</v>
      </c>
      <c r="L40" s="70">
        <v>29.3</v>
      </c>
      <c r="M40" s="70">
        <v>28.7</v>
      </c>
      <c r="N40" s="70">
        <v>27.6</v>
      </c>
      <c r="O40" s="70">
        <v>27.8</v>
      </c>
      <c r="P40" s="70">
        <v>28.2</v>
      </c>
      <c r="Q40" s="62"/>
    </row>
    <row r="41" spans="2:17" ht="15">
      <c r="B41" s="61"/>
      <c r="C41" s="69">
        <v>2004</v>
      </c>
      <c r="D41" s="70">
        <f t="shared" si="0"/>
        <v>29.233333333333334</v>
      </c>
      <c r="E41" s="70">
        <v>29.3</v>
      </c>
      <c r="F41" s="70">
        <v>30.5</v>
      </c>
      <c r="G41" s="70">
        <v>31.3</v>
      </c>
      <c r="H41" s="70">
        <v>29.5</v>
      </c>
      <c r="I41" s="70">
        <v>29.3</v>
      </c>
      <c r="J41" s="70">
        <v>29.8</v>
      </c>
      <c r="K41" s="70">
        <v>28.9</v>
      </c>
      <c r="L41" s="70">
        <v>30.2</v>
      </c>
      <c r="M41" s="70">
        <v>27.9</v>
      </c>
      <c r="N41" s="70">
        <v>27.8</v>
      </c>
      <c r="O41" s="70">
        <v>27.5</v>
      </c>
      <c r="P41" s="70">
        <v>28.8</v>
      </c>
      <c r="Q41" s="62"/>
    </row>
    <row r="42" spans="2:17" ht="15">
      <c r="B42" s="61"/>
      <c r="C42" s="69">
        <v>2005</v>
      </c>
      <c r="D42" s="70">
        <f t="shared" si="0"/>
        <v>29.166666666666668</v>
      </c>
      <c r="E42" s="70">
        <v>29.4</v>
      </c>
      <c r="F42" s="70">
        <v>29.7</v>
      </c>
      <c r="G42" s="70">
        <v>31.9</v>
      </c>
      <c r="H42" s="70">
        <v>30.5</v>
      </c>
      <c r="I42" s="70">
        <v>28.9</v>
      </c>
      <c r="J42" s="70">
        <v>29.1</v>
      </c>
      <c r="K42" s="70">
        <v>29.5</v>
      </c>
      <c r="L42" s="70">
        <v>29.3</v>
      </c>
      <c r="M42" s="70">
        <v>28.8</v>
      </c>
      <c r="N42" s="70">
        <v>27.5</v>
      </c>
      <c r="O42" s="70">
        <v>27.2</v>
      </c>
      <c r="P42" s="70">
        <v>28.2</v>
      </c>
      <c r="Q42" s="62"/>
    </row>
    <row r="43" spans="2:17" ht="15">
      <c r="B43" s="61"/>
      <c r="C43" s="69">
        <v>2006</v>
      </c>
      <c r="D43" s="70">
        <f t="shared" si="0"/>
        <v>29.075000000000003</v>
      </c>
      <c r="E43" s="70">
        <v>29.3</v>
      </c>
      <c r="F43" s="70">
        <v>30.1</v>
      </c>
      <c r="G43" s="70">
        <v>30.3</v>
      </c>
      <c r="H43" s="70">
        <v>29.1</v>
      </c>
      <c r="I43" s="70">
        <v>29.3</v>
      </c>
      <c r="J43" s="70">
        <v>29.4</v>
      </c>
      <c r="K43" s="70">
        <v>29.9</v>
      </c>
      <c r="L43" s="70">
        <v>29.5</v>
      </c>
      <c r="M43" s="70">
        <v>28.2</v>
      </c>
      <c r="N43" s="70">
        <v>27.8</v>
      </c>
      <c r="O43" s="70">
        <v>27.6</v>
      </c>
      <c r="P43" s="70">
        <v>28.4</v>
      </c>
      <c r="Q43" s="62"/>
    </row>
    <row r="44" spans="2:17" ht="15">
      <c r="B44" s="61"/>
      <c r="C44" s="69">
        <v>2007</v>
      </c>
      <c r="D44" s="70">
        <f t="shared" si="0"/>
        <v>28.425</v>
      </c>
      <c r="E44" s="70">
        <v>29.4</v>
      </c>
      <c r="F44" s="70">
        <v>30.2</v>
      </c>
      <c r="G44" s="70">
        <v>29.7</v>
      </c>
      <c r="H44" s="70">
        <v>28.6</v>
      </c>
      <c r="I44" s="70">
        <v>27.4</v>
      </c>
      <c r="J44" s="70">
        <v>28.9</v>
      </c>
      <c r="K44" s="70">
        <v>29.8</v>
      </c>
      <c r="L44" s="70">
        <v>27.6</v>
      </c>
      <c r="M44" s="70">
        <v>27.7</v>
      </c>
      <c r="N44" s="70">
        <v>26.7</v>
      </c>
      <c r="O44" s="70">
        <v>27.5</v>
      </c>
      <c r="P44" s="70">
        <v>27.6</v>
      </c>
      <c r="Q44" s="62"/>
    </row>
    <row r="45" spans="2:17" ht="15">
      <c r="B45" s="61"/>
      <c r="C45" s="69">
        <v>2008</v>
      </c>
      <c r="D45" s="70">
        <f t="shared" si="0"/>
        <v>28.024999999999995</v>
      </c>
      <c r="E45" s="70">
        <v>28.5</v>
      </c>
      <c r="F45" s="70">
        <v>29.3</v>
      </c>
      <c r="G45" s="70">
        <v>29.1</v>
      </c>
      <c r="H45" s="70">
        <v>28.9</v>
      </c>
      <c r="I45" s="70">
        <v>28.2</v>
      </c>
      <c r="J45" s="70">
        <v>28.7</v>
      </c>
      <c r="K45" s="70">
        <v>28.1</v>
      </c>
      <c r="L45" s="70">
        <v>27.7</v>
      </c>
      <c r="M45" s="70">
        <v>27.4</v>
      </c>
      <c r="N45" s="70">
        <v>26.7</v>
      </c>
      <c r="O45" s="70">
        <v>26.5</v>
      </c>
      <c r="P45" s="70">
        <v>27.2</v>
      </c>
      <c r="Q45" s="62"/>
    </row>
    <row r="46" spans="2:17" ht="15">
      <c r="B46" s="61"/>
      <c r="C46" s="69">
        <v>2009</v>
      </c>
      <c r="D46" s="70">
        <f t="shared" si="0"/>
        <v>28.825</v>
      </c>
      <c r="E46" s="70">
        <v>28.2</v>
      </c>
      <c r="F46" s="70">
        <v>28.8</v>
      </c>
      <c r="G46" s="70">
        <v>28.7</v>
      </c>
      <c r="H46" s="70">
        <v>30</v>
      </c>
      <c r="I46" s="70">
        <v>27.9</v>
      </c>
      <c r="J46" s="70">
        <v>27.7</v>
      </c>
      <c r="K46" s="70">
        <v>30.5</v>
      </c>
      <c r="L46" s="70">
        <v>29.5</v>
      </c>
      <c r="M46" s="70">
        <v>29</v>
      </c>
      <c r="N46" s="70">
        <v>28.4</v>
      </c>
      <c r="O46" s="70">
        <v>28.1</v>
      </c>
      <c r="P46" s="70">
        <v>29.1</v>
      </c>
      <c r="Q46" s="62"/>
    </row>
    <row r="47" spans="2:17" ht="15">
      <c r="B47" s="61"/>
      <c r="C47" s="69">
        <v>2010</v>
      </c>
      <c r="D47" s="70">
        <f t="shared" si="0"/>
        <v>28.20833333333334</v>
      </c>
      <c r="E47" s="70">
        <v>29.6</v>
      </c>
      <c r="F47" s="70">
        <v>30.6</v>
      </c>
      <c r="G47" s="70">
        <v>30.5</v>
      </c>
      <c r="H47" s="70">
        <v>29.5</v>
      </c>
      <c r="I47" s="70">
        <v>29.5</v>
      </c>
      <c r="J47" s="70">
        <v>27.8</v>
      </c>
      <c r="K47" s="70">
        <v>27.6</v>
      </c>
      <c r="L47" s="70">
        <v>27.1</v>
      </c>
      <c r="M47" s="70">
        <v>26.6</v>
      </c>
      <c r="N47" s="70">
        <v>26.8</v>
      </c>
      <c r="O47" s="70">
        <v>26.3</v>
      </c>
      <c r="P47" s="70">
        <v>26.6</v>
      </c>
      <c r="Q47" s="62"/>
    </row>
    <row r="48" spans="2:17" ht="15">
      <c r="B48" s="61"/>
      <c r="C48" s="69">
        <v>2011</v>
      </c>
      <c r="D48" s="70">
        <f t="shared" si="0"/>
        <v>27.775000000000002</v>
      </c>
      <c r="E48" s="70">
        <v>28</v>
      </c>
      <c r="F48" s="70">
        <v>28.8</v>
      </c>
      <c r="G48" s="70">
        <v>28.6</v>
      </c>
      <c r="H48" s="70">
        <v>28.9</v>
      </c>
      <c r="I48" s="70">
        <v>27.4</v>
      </c>
      <c r="J48" s="70">
        <v>28.3</v>
      </c>
      <c r="K48" s="70">
        <v>28.2</v>
      </c>
      <c r="L48" s="70">
        <v>27.7</v>
      </c>
      <c r="M48" s="70">
        <v>27.4</v>
      </c>
      <c r="N48" s="70">
        <v>26.2</v>
      </c>
      <c r="O48" s="70">
        <v>26.8</v>
      </c>
      <c r="P48" s="70">
        <v>27</v>
      </c>
      <c r="Q48" s="62"/>
    </row>
    <row r="49" spans="2:17" ht="15">
      <c r="B49" s="61"/>
      <c r="C49" s="69">
        <v>2012</v>
      </c>
      <c r="D49" s="70">
        <f t="shared" si="0"/>
        <v>28.525000000000002</v>
      </c>
      <c r="E49" s="70">
        <v>27.8</v>
      </c>
      <c r="F49" s="70">
        <v>29</v>
      </c>
      <c r="G49" s="70">
        <v>29.4</v>
      </c>
      <c r="H49" s="70">
        <v>28</v>
      </c>
      <c r="I49" s="70">
        <v>28.1</v>
      </c>
      <c r="J49" s="70">
        <v>28.7</v>
      </c>
      <c r="K49" s="70">
        <v>30.2</v>
      </c>
      <c r="L49" s="70">
        <v>28.3</v>
      </c>
      <c r="M49" s="70">
        <v>28.2</v>
      </c>
      <c r="N49" s="70">
        <v>27.3</v>
      </c>
      <c r="O49" s="70">
        <v>28.2</v>
      </c>
      <c r="P49" s="70">
        <v>29.1</v>
      </c>
      <c r="Q49" s="62"/>
    </row>
    <row r="50" spans="2:17" ht="15">
      <c r="B50" s="61"/>
      <c r="C50" s="71">
        <v>2013</v>
      </c>
      <c r="D50" s="72">
        <f t="shared" si="0"/>
        <v>29.385714285714283</v>
      </c>
      <c r="E50" s="72">
        <v>29.7</v>
      </c>
      <c r="F50" s="72">
        <v>30.2</v>
      </c>
      <c r="G50" s="72">
        <v>29.8</v>
      </c>
      <c r="H50" s="72">
        <v>30</v>
      </c>
      <c r="I50" s="72">
        <v>28.2</v>
      </c>
      <c r="J50" s="72">
        <v>29.1</v>
      </c>
      <c r="K50" s="72" t="s">
        <v>1</v>
      </c>
      <c r="L50" s="72">
        <v>28.7</v>
      </c>
      <c r="M50" s="72" t="s">
        <v>1</v>
      </c>
      <c r="N50" s="72" t="s">
        <v>1</v>
      </c>
      <c r="O50" s="72" t="s">
        <v>1</v>
      </c>
      <c r="P50" s="72" t="s">
        <v>1</v>
      </c>
      <c r="Q50" s="62"/>
    </row>
    <row r="51" spans="2:17" ht="33" customHeight="1">
      <c r="B51" s="61"/>
      <c r="C51" s="111" t="s">
        <v>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62"/>
    </row>
    <row r="52" spans="2:17" ht="18" customHeight="1">
      <c r="B52" s="61"/>
      <c r="C52" s="112" t="s">
        <v>4</v>
      </c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4"/>
      <c r="O52" s="114"/>
      <c r="P52" s="114"/>
      <c r="Q52" s="62"/>
    </row>
    <row r="53" spans="2:17" ht="31.5" customHeight="1">
      <c r="B53" s="61"/>
      <c r="C53" s="112" t="s">
        <v>34</v>
      </c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114"/>
      <c r="P53" s="114"/>
      <c r="Q53" s="62"/>
    </row>
    <row r="54" spans="2:17" ht="15">
      <c r="B54" s="61"/>
      <c r="C54" s="118" t="s">
        <v>72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90"/>
    </row>
    <row r="55" spans="2:17" ht="15">
      <c r="B55" s="61"/>
      <c r="C55" s="110" t="s">
        <v>5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62"/>
    </row>
    <row r="56" spans="2:17" ht="15">
      <c r="B56" s="6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62"/>
    </row>
    <row r="57" spans="2:17" ht="15" customHeight="1">
      <c r="B57" s="61"/>
      <c r="C57" s="109" t="s">
        <v>74</v>
      </c>
      <c r="D57" s="110"/>
      <c r="E57" s="110"/>
      <c r="F57" s="110"/>
      <c r="G57" s="110"/>
      <c r="H57" s="4"/>
      <c r="I57" s="4"/>
      <c r="J57" s="4"/>
      <c r="K57" s="4"/>
      <c r="L57" s="4"/>
      <c r="M57" s="4"/>
      <c r="N57" s="4"/>
      <c r="O57" s="4"/>
      <c r="P57" s="4"/>
      <c r="Q57" s="62"/>
    </row>
    <row r="58" spans="2:17" ht="15">
      <c r="B58" s="61"/>
      <c r="C58" s="109" t="s">
        <v>77</v>
      </c>
      <c r="D58" s="110"/>
      <c r="E58" s="110"/>
      <c r="F58" s="110"/>
      <c r="G58" s="110"/>
      <c r="H58" s="89"/>
      <c r="I58" s="89"/>
      <c r="J58" s="89"/>
      <c r="K58" s="89"/>
      <c r="L58" s="89"/>
      <c r="M58" s="89"/>
      <c r="N58" s="89"/>
      <c r="O58" s="89"/>
      <c r="P58" s="89"/>
      <c r="Q58" s="90"/>
    </row>
    <row r="59" spans="2:17" ht="15.75" thickBot="1">
      <c r="B59" s="6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65"/>
    </row>
  </sheetData>
  <sheetProtection/>
  <mergeCells count="14">
    <mergeCell ref="B3:M4"/>
    <mergeCell ref="C7:P7"/>
    <mergeCell ref="C54:P54"/>
    <mergeCell ref="S10:AE10"/>
    <mergeCell ref="C6:P6"/>
    <mergeCell ref="C9:C10"/>
    <mergeCell ref="D9:D10"/>
    <mergeCell ref="E9:P9"/>
    <mergeCell ref="C58:G58"/>
    <mergeCell ref="C57:G57"/>
    <mergeCell ref="C51:P51"/>
    <mergeCell ref="C52:P52"/>
    <mergeCell ref="C53:P53"/>
    <mergeCell ref="C55:P55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20" customWidth="1"/>
    <col min="2" max="2" width="15.7109375" style="19" customWidth="1"/>
    <col min="3" max="3" width="6.28125" style="19" bestFit="1" customWidth="1"/>
    <col min="4" max="4" width="10.140625" style="19" customWidth="1"/>
    <col min="5" max="16" width="6.7109375" style="19" customWidth="1"/>
    <col min="17" max="16384" width="11.421875" style="19" customWidth="1"/>
  </cols>
  <sheetData>
    <row r="1" s="16" customFormat="1" ht="15">
      <c r="A1" s="15"/>
    </row>
    <row r="2" spans="1:23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  <c r="U2" s="14"/>
      <c r="V2" s="14"/>
      <c r="W2" s="14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ht="15.75" thickBot="1"/>
    <row r="6" spans="2:17" ht="38.25" customHeight="1">
      <c r="B6" s="21"/>
      <c r="C6" s="104" t="s">
        <v>35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22"/>
    </row>
    <row r="7" spans="2:17" ht="9.75" customHeight="1">
      <c r="B7" s="2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24"/>
    </row>
    <row r="8" spans="2:17" ht="15">
      <c r="B8" s="23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24"/>
    </row>
    <row r="9" spans="2:17" ht="15">
      <c r="B9" s="23"/>
      <c r="C9" s="115" t="s">
        <v>19</v>
      </c>
      <c r="D9" s="115" t="s">
        <v>2</v>
      </c>
      <c r="E9" s="117" t="s"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24"/>
    </row>
    <row r="10" spans="2:17" ht="15">
      <c r="B10" s="23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24"/>
    </row>
    <row r="11" spans="2:17" ht="15">
      <c r="B11" s="23"/>
      <c r="C11" s="69">
        <v>1972</v>
      </c>
      <c r="D11" s="70">
        <f>AVERAGE(E11:P11)</f>
        <v>28.224999999999998</v>
      </c>
      <c r="E11" s="70">
        <v>28.2</v>
      </c>
      <c r="F11" s="70">
        <v>27.8</v>
      </c>
      <c r="G11" s="70">
        <v>27.8</v>
      </c>
      <c r="H11" s="70">
        <v>28</v>
      </c>
      <c r="I11" s="70">
        <v>27.7</v>
      </c>
      <c r="J11" s="70">
        <v>28.2</v>
      </c>
      <c r="K11" s="70">
        <v>29.1</v>
      </c>
      <c r="L11" s="70">
        <v>28.6</v>
      </c>
      <c r="M11" s="70">
        <v>28.4</v>
      </c>
      <c r="N11" s="70">
        <v>27.9</v>
      </c>
      <c r="O11" s="70">
        <v>28.3</v>
      </c>
      <c r="P11" s="70">
        <v>28.7</v>
      </c>
      <c r="Q11" s="24"/>
    </row>
    <row r="12" spans="2:17" ht="15">
      <c r="B12" s="23"/>
      <c r="C12" s="69">
        <v>1973</v>
      </c>
      <c r="D12" s="70">
        <f>AVERAGE(E12:P12)</f>
        <v>27.849999999999998</v>
      </c>
      <c r="E12" s="70">
        <v>29.3</v>
      </c>
      <c r="F12" s="70">
        <v>29.4</v>
      </c>
      <c r="G12" s="70">
        <v>29.2</v>
      </c>
      <c r="H12" s="70">
        <v>28.8</v>
      </c>
      <c r="I12" s="70">
        <v>27.9</v>
      </c>
      <c r="J12" s="70">
        <v>27.1</v>
      </c>
      <c r="K12" s="70">
        <v>27.6</v>
      </c>
      <c r="L12" s="70">
        <v>27.2</v>
      </c>
      <c r="M12" s="70">
        <v>26.6</v>
      </c>
      <c r="N12" s="70">
        <v>26.9</v>
      </c>
      <c r="O12" s="70">
        <v>27.1</v>
      </c>
      <c r="P12" s="70">
        <v>27.1</v>
      </c>
      <c r="Q12" s="24"/>
    </row>
    <row r="13" spans="2:17" ht="15">
      <c r="B13" s="23"/>
      <c r="C13" s="69">
        <v>1974</v>
      </c>
      <c r="D13" s="70">
        <f aca="true" t="shared" si="0" ref="D13:D51">AVERAGE(E13:P13)</f>
        <v>27.608333333333334</v>
      </c>
      <c r="E13" s="70">
        <v>28.2</v>
      </c>
      <c r="F13" s="70">
        <v>27.9</v>
      </c>
      <c r="G13" s="70">
        <v>27.6</v>
      </c>
      <c r="H13" s="70">
        <v>28</v>
      </c>
      <c r="I13" s="70">
        <v>27.4</v>
      </c>
      <c r="J13" s="70">
        <v>27.5</v>
      </c>
      <c r="K13" s="70">
        <v>27.7</v>
      </c>
      <c r="L13" s="70">
        <v>27.9</v>
      </c>
      <c r="M13" s="70">
        <v>26.8</v>
      </c>
      <c r="N13" s="70">
        <v>27.2</v>
      </c>
      <c r="O13" s="70">
        <v>26.8</v>
      </c>
      <c r="P13" s="70">
        <v>28.3</v>
      </c>
      <c r="Q13" s="24"/>
    </row>
    <row r="14" spans="2:17" ht="15">
      <c r="B14" s="23"/>
      <c r="C14" s="69">
        <v>1975</v>
      </c>
      <c r="D14" s="70">
        <f t="shared" si="0"/>
        <v>27.50833333333333</v>
      </c>
      <c r="E14" s="70">
        <v>29</v>
      </c>
      <c r="F14" s="70">
        <v>28.8</v>
      </c>
      <c r="G14" s="70">
        <v>28.5</v>
      </c>
      <c r="H14" s="70">
        <v>28.1</v>
      </c>
      <c r="I14" s="70">
        <v>27.5</v>
      </c>
      <c r="J14" s="70">
        <v>27.7</v>
      </c>
      <c r="K14" s="70">
        <v>27</v>
      </c>
      <c r="L14" s="70">
        <v>27.2</v>
      </c>
      <c r="M14" s="70">
        <v>27</v>
      </c>
      <c r="N14" s="70">
        <v>26.3</v>
      </c>
      <c r="O14" s="70">
        <v>26.5</v>
      </c>
      <c r="P14" s="70">
        <v>26.5</v>
      </c>
      <c r="Q14" s="24"/>
    </row>
    <row r="15" spans="2:17" ht="15">
      <c r="B15" s="23"/>
      <c r="C15" s="69">
        <v>1976</v>
      </c>
      <c r="D15" s="70">
        <f t="shared" si="0"/>
        <v>28.033333333333328</v>
      </c>
      <c r="E15" s="70">
        <v>28.1</v>
      </c>
      <c r="F15" s="70">
        <v>28.4</v>
      </c>
      <c r="G15" s="70">
        <v>28.6</v>
      </c>
      <c r="H15" s="70">
        <v>27.9</v>
      </c>
      <c r="I15" s="70">
        <v>27.7</v>
      </c>
      <c r="J15" s="70">
        <v>27.4</v>
      </c>
      <c r="K15" s="70">
        <v>28.7</v>
      </c>
      <c r="L15" s="70">
        <v>28.1</v>
      </c>
      <c r="M15" s="70">
        <v>28.4</v>
      </c>
      <c r="N15" s="70">
        <v>27</v>
      </c>
      <c r="O15" s="70">
        <v>27.7</v>
      </c>
      <c r="P15" s="70">
        <v>28.4</v>
      </c>
      <c r="Q15" s="24"/>
    </row>
    <row r="16" spans="2:17" ht="15">
      <c r="B16" s="23"/>
      <c r="C16" s="69">
        <v>1977</v>
      </c>
      <c r="D16" s="70">
        <f t="shared" si="0"/>
        <v>28.33333333333333</v>
      </c>
      <c r="E16" s="70">
        <v>28.8</v>
      </c>
      <c r="F16" s="70">
        <v>29</v>
      </c>
      <c r="G16" s="70">
        <v>28.9</v>
      </c>
      <c r="H16" s="70">
        <v>28.1</v>
      </c>
      <c r="I16" s="70">
        <v>27.8</v>
      </c>
      <c r="J16" s="70">
        <v>28.2</v>
      </c>
      <c r="K16" s="70">
        <v>28.8</v>
      </c>
      <c r="L16" s="70">
        <v>28.1</v>
      </c>
      <c r="M16" s="70">
        <v>28</v>
      </c>
      <c r="N16" s="70">
        <v>27.7</v>
      </c>
      <c r="O16" s="70">
        <v>27.9</v>
      </c>
      <c r="P16" s="70">
        <v>28.7</v>
      </c>
      <c r="Q16" s="24"/>
    </row>
    <row r="17" spans="2:17" ht="15">
      <c r="B17" s="23"/>
      <c r="C17" s="69">
        <v>1978</v>
      </c>
      <c r="D17" s="70">
        <f t="shared" si="0"/>
        <v>27.933333333333337</v>
      </c>
      <c r="E17" s="70">
        <v>29</v>
      </c>
      <c r="F17" s="70">
        <v>29.2</v>
      </c>
      <c r="G17" s="70">
        <v>28.2</v>
      </c>
      <c r="H17" s="70">
        <v>27.6</v>
      </c>
      <c r="I17" s="70">
        <v>27.7</v>
      </c>
      <c r="J17" s="70">
        <v>27.8</v>
      </c>
      <c r="K17" s="70">
        <v>27.8</v>
      </c>
      <c r="L17" s="70">
        <v>28.3</v>
      </c>
      <c r="M17" s="70">
        <v>27.2</v>
      </c>
      <c r="N17" s="70">
        <v>27.1</v>
      </c>
      <c r="O17" s="70">
        <v>27.5</v>
      </c>
      <c r="P17" s="70">
        <v>27.8</v>
      </c>
      <c r="Q17" s="24"/>
    </row>
    <row r="18" spans="2:17" ht="15">
      <c r="B18" s="23"/>
      <c r="C18" s="69">
        <v>1979</v>
      </c>
      <c r="D18" s="70">
        <f t="shared" si="0"/>
        <v>28.191666666666666</v>
      </c>
      <c r="E18" s="70">
        <v>28.6</v>
      </c>
      <c r="F18" s="70">
        <v>29.4</v>
      </c>
      <c r="G18" s="70">
        <v>28.8</v>
      </c>
      <c r="H18" s="70">
        <v>28.5</v>
      </c>
      <c r="I18" s="70">
        <v>28</v>
      </c>
      <c r="J18" s="70">
        <v>28</v>
      </c>
      <c r="K18" s="70">
        <v>28.1</v>
      </c>
      <c r="L18" s="70">
        <v>28.2</v>
      </c>
      <c r="M18" s="70">
        <v>27.8</v>
      </c>
      <c r="N18" s="70">
        <v>27.1</v>
      </c>
      <c r="O18" s="70">
        <v>27.7</v>
      </c>
      <c r="P18" s="70">
        <v>28.1</v>
      </c>
      <c r="Q18" s="24"/>
    </row>
    <row r="19" spans="2:17" ht="15">
      <c r="B19" s="23"/>
      <c r="C19" s="69">
        <v>1980</v>
      </c>
      <c r="D19" s="70">
        <f t="shared" si="0"/>
        <v>28.524999999999995</v>
      </c>
      <c r="E19" s="70">
        <v>29.1</v>
      </c>
      <c r="F19" s="70">
        <v>29.1</v>
      </c>
      <c r="G19" s="70">
        <v>30.7</v>
      </c>
      <c r="H19" s="70">
        <v>28.9</v>
      </c>
      <c r="I19" s="70">
        <v>28.5</v>
      </c>
      <c r="J19" s="70">
        <v>28.6</v>
      </c>
      <c r="K19" s="70">
        <v>28.6</v>
      </c>
      <c r="L19" s="70">
        <v>28.3</v>
      </c>
      <c r="M19" s="70">
        <v>28.2</v>
      </c>
      <c r="N19" s="70">
        <v>27.4</v>
      </c>
      <c r="O19" s="70">
        <v>27.5</v>
      </c>
      <c r="P19" s="70">
        <v>27.4</v>
      </c>
      <c r="Q19" s="24"/>
    </row>
    <row r="20" spans="2:17" ht="15">
      <c r="B20" s="23"/>
      <c r="C20" s="69">
        <v>1981</v>
      </c>
      <c r="D20" s="70">
        <f t="shared" si="0"/>
        <v>27.55</v>
      </c>
      <c r="E20" s="70">
        <v>28</v>
      </c>
      <c r="F20" s="70">
        <v>28.8</v>
      </c>
      <c r="G20" s="70">
        <v>28.1</v>
      </c>
      <c r="H20" s="70">
        <v>27.4</v>
      </c>
      <c r="I20" s="70">
        <v>26.9</v>
      </c>
      <c r="J20" s="70">
        <v>27.2</v>
      </c>
      <c r="K20" s="70">
        <v>27.9</v>
      </c>
      <c r="L20" s="70">
        <v>27.4</v>
      </c>
      <c r="M20" s="70">
        <v>27.5</v>
      </c>
      <c r="N20" s="70">
        <v>26.6</v>
      </c>
      <c r="O20" s="70">
        <v>27.1</v>
      </c>
      <c r="P20" s="70">
        <v>27.7</v>
      </c>
      <c r="Q20" s="24"/>
    </row>
    <row r="21" spans="2:17" ht="15">
      <c r="B21" s="23"/>
      <c r="C21" s="69">
        <v>1982</v>
      </c>
      <c r="D21" s="70">
        <f t="shared" si="0"/>
        <v>27.508333333333336</v>
      </c>
      <c r="E21" s="70">
        <v>27.7</v>
      </c>
      <c r="F21" s="70">
        <v>27.6</v>
      </c>
      <c r="G21" s="70">
        <v>28.4</v>
      </c>
      <c r="H21" s="70">
        <v>27</v>
      </c>
      <c r="I21" s="70">
        <v>26.8</v>
      </c>
      <c r="J21" s="70">
        <v>27.5</v>
      </c>
      <c r="K21" s="70">
        <v>27.8</v>
      </c>
      <c r="L21" s="70">
        <v>28.6</v>
      </c>
      <c r="M21" s="70">
        <v>27.4</v>
      </c>
      <c r="N21" s="70">
        <v>26.5</v>
      </c>
      <c r="O21" s="70">
        <v>27</v>
      </c>
      <c r="P21" s="70">
        <v>27.8</v>
      </c>
      <c r="Q21" s="24"/>
    </row>
    <row r="22" spans="2:17" ht="15">
      <c r="B22" s="23"/>
      <c r="C22" s="69">
        <v>1983</v>
      </c>
      <c r="D22" s="70">
        <f t="shared" si="0"/>
        <v>27.966666666666665</v>
      </c>
      <c r="E22" s="70">
        <v>29.4</v>
      </c>
      <c r="F22" s="70">
        <v>29.9</v>
      </c>
      <c r="G22" s="70">
        <v>28.5</v>
      </c>
      <c r="H22" s="70">
        <v>27.7</v>
      </c>
      <c r="I22" s="70">
        <v>28.2</v>
      </c>
      <c r="J22" s="70">
        <v>28.3</v>
      </c>
      <c r="K22" s="70">
        <v>28.2</v>
      </c>
      <c r="L22" s="70">
        <v>28</v>
      </c>
      <c r="M22" s="70">
        <v>27.3</v>
      </c>
      <c r="N22" s="70">
        <v>26.5</v>
      </c>
      <c r="O22" s="70">
        <v>26.7</v>
      </c>
      <c r="P22" s="70">
        <v>26.9</v>
      </c>
      <c r="Q22" s="24"/>
    </row>
    <row r="23" spans="2:17" ht="15">
      <c r="B23" s="23"/>
      <c r="C23" s="69">
        <v>1984</v>
      </c>
      <c r="D23" s="70">
        <f t="shared" si="0"/>
        <v>27.116666666666664</v>
      </c>
      <c r="E23" s="70">
        <v>27.4</v>
      </c>
      <c r="F23" s="70">
        <v>27.3</v>
      </c>
      <c r="G23" s="70">
        <v>27.9</v>
      </c>
      <c r="H23" s="70">
        <v>27.6</v>
      </c>
      <c r="I23" s="70">
        <v>27.3</v>
      </c>
      <c r="J23" s="70">
        <v>26.9</v>
      </c>
      <c r="K23" s="70">
        <v>26.8</v>
      </c>
      <c r="L23" s="70">
        <v>27</v>
      </c>
      <c r="M23" s="70">
        <v>26.7</v>
      </c>
      <c r="N23" s="70">
        <v>26.3</v>
      </c>
      <c r="O23" s="70">
        <v>26.3</v>
      </c>
      <c r="P23" s="70">
        <v>27.9</v>
      </c>
      <c r="Q23" s="24"/>
    </row>
    <row r="24" spans="2:17" ht="15">
      <c r="B24" s="23"/>
      <c r="C24" s="69">
        <v>1985</v>
      </c>
      <c r="D24" s="70">
        <f t="shared" si="0"/>
        <v>27.65833333333333</v>
      </c>
      <c r="E24" s="70">
        <v>28</v>
      </c>
      <c r="F24" s="70">
        <v>29.2</v>
      </c>
      <c r="G24" s="70">
        <v>28.7</v>
      </c>
      <c r="H24" s="70">
        <v>27.6</v>
      </c>
      <c r="I24" s="70">
        <v>27.3</v>
      </c>
      <c r="J24" s="70">
        <v>28.2</v>
      </c>
      <c r="K24" s="70">
        <v>28.1</v>
      </c>
      <c r="L24" s="70">
        <v>27</v>
      </c>
      <c r="M24" s="70">
        <v>27.1</v>
      </c>
      <c r="N24" s="70">
        <v>26.4</v>
      </c>
      <c r="O24" s="70">
        <v>26.8</v>
      </c>
      <c r="P24" s="70">
        <v>27.5</v>
      </c>
      <c r="Q24" s="24"/>
    </row>
    <row r="25" spans="2:17" ht="15">
      <c r="B25" s="23"/>
      <c r="C25" s="69">
        <v>1986</v>
      </c>
      <c r="D25" s="70">
        <f t="shared" si="0"/>
        <v>27.591666666666665</v>
      </c>
      <c r="E25" s="70">
        <v>28.3</v>
      </c>
      <c r="F25" s="70">
        <v>27.6</v>
      </c>
      <c r="G25" s="70">
        <v>27.9</v>
      </c>
      <c r="H25" s="70">
        <v>27</v>
      </c>
      <c r="I25" s="70">
        <v>27.2</v>
      </c>
      <c r="J25" s="70">
        <v>27.5</v>
      </c>
      <c r="K25" s="70">
        <v>28.3</v>
      </c>
      <c r="L25" s="70">
        <v>28.2</v>
      </c>
      <c r="M25" s="70">
        <v>27.8</v>
      </c>
      <c r="N25" s="70">
        <v>26.2</v>
      </c>
      <c r="O25" s="70">
        <v>26.9</v>
      </c>
      <c r="P25" s="70">
        <v>28.2</v>
      </c>
      <c r="Q25" s="24"/>
    </row>
    <row r="26" spans="2:17" ht="15">
      <c r="B26" s="23"/>
      <c r="C26" s="69">
        <v>1987</v>
      </c>
      <c r="D26" s="70">
        <f t="shared" si="0"/>
        <v>28.033333333333335</v>
      </c>
      <c r="E26" s="70">
        <v>28.6</v>
      </c>
      <c r="F26" s="70">
        <v>29.3</v>
      </c>
      <c r="G26" s="70">
        <v>28.4</v>
      </c>
      <c r="H26" s="70">
        <v>28.1</v>
      </c>
      <c r="I26" s="70">
        <v>27.7</v>
      </c>
      <c r="J26" s="70">
        <v>28.1</v>
      </c>
      <c r="K26" s="70">
        <v>28</v>
      </c>
      <c r="L26" s="70">
        <v>28.1</v>
      </c>
      <c r="M26" s="70">
        <v>27.6</v>
      </c>
      <c r="N26" s="70">
        <v>26.6</v>
      </c>
      <c r="O26" s="70">
        <v>27.6</v>
      </c>
      <c r="P26" s="70">
        <v>28.3</v>
      </c>
      <c r="Q26" s="24"/>
    </row>
    <row r="27" spans="2:17" ht="15">
      <c r="B27" s="23"/>
      <c r="C27" s="69">
        <v>1988</v>
      </c>
      <c r="D27" s="70">
        <f t="shared" si="0"/>
        <v>27.691666666666663</v>
      </c>
      <c r="E27" s="70">
        <v>29.2</v>
      </c>
      <c r="F27" s="70">
        <v>29</v>
      </c>
      <c r="G27" s="70">
        <v>29.8</v>
      </c>
      <c r="H27" s="70">
        <v>27.9</v>
      </c>
      <c r="I27" s="70">
        <v>28</v>
      </c>
      <c r="J27" s="70">
        <v>27</v>
      </c>
      <c r="K27" s="70">
        <v>27.6</v>
      </c>
      <c r="L27" s="70">
        <v>26.7</v>
      </c>
      <c r="M27" s="70">
        <v>26.7</v>
      </c>
      <c r="N27" s="70">
        <v>26.9</v>
      </c>
      <c r="O27" s="70">
        <v>26.7</v>
      </c>
      <c r="P27" s="70">
        <v>26.8</v>
      </c>
      <c r="Q27" s="24"/>
    </row>
    <row r="28" spans="2:17" ht="15">
      <c r="B28" s="23"/>
      <c r="C28" s="69">
        <v>1989</v>
      </c>
      <c r="D28" s="70">
        <f t="shared" si="0"/>
        <v>27.350000000000005</v>
      </c>
      <c r="E28" s="70">
        <v>27.7</v>
      </c>
      <c r="F28" s="70">
        <v>28</v>
      </c>
      <c r="G28" s="70">
        <v>26.8</v>
      </c>
      <c r="H28" s="70">
        <v>28.3</v>
      </c>
      <c r="I28" s="70">
        <v>27.3</v>
      </c>
      <c r="J28" s="70">
        <v>27.4</v>
      </c>
      <c r="K28" s="70">
        <v>27.6</v>
      </c>
      <c r="L28" s="70">
        <v>27.2</v>
      </c>
      <c r="M28" s="70">
        <v>26.9</v>
      </c>
      <c r="N28" s="70">
        <v>26.6</v>
      </c>
      <c r="O28" s="70">
        <v>27.1</v>
      </c>
      <c r="P28" s="70">
        <v>27.3</v>
      </c>
      <c r="Q28" s="24"/>
    </row>
    <row r="29" spans="2:17" ht="15">
      <c r="B29" s="23"/>
      <c r="C29" s="69">
        <v>1990</v>
      </c>
      <c r="D29" s="70">
        <f t="shared" si="0"/>
        <v>27.83333333333333</v>
      </c>
      <c r="E29" s="70">
        <v>28</v>
      </c>
      <c r="F29" s="70">
        <v>28.4</v>
      </c>
      <c r="G29" s="70">
        <v>28.7</v>
      </c>
      <c r="H29" s="70">
        <v>27.6</v>
      </c>
      <c r="I29" s="70">
        <v>27.9</v>
      </c>
      <c r="J29" s="70">
        <v>28.5</v>
      </c>
      <c r="K29" s="70">
        <v>27.5</v>
      </c>
      <c r="L29" s="70">
        <v>28.2</v>
      </c>
      <c r="M29" s="70">
        <v>27.7</v>
      </c>
      <c r="N29" s="70">
        <v>26.8</v>
      </c>
      <c r="O29" s="70">
        <v>27</v>
      </c>
      <c r="P29" s="70">
        <v>27.7</v>
      </c>
      <c r="Q29" s="24"/>
    </row>
    <row r="30" spans="2:17" ht="15">
      <c r="B30" s="23"/>
      <c r="C30" s="69">
        <v>1991</v>
      </c>
      <c r="D30" s="70">
        <f t="shared" si="0"/>
        <v>28.075</v>
      </c>
      <c r="E30" s="70">
        <v>29.3</v>
      </c>
      <c r="F30" s="70">
        <v>29.3</v>
      </c>
      <c r="G30" s="70">
        <v>28.5</v>
      </c>
      <c r="H30" s="70">
        <v>28.3</v>
      </c>
      <c r="I30" s="70">
        <v>27.7</v>
      </c>
      <c r="J30" s="70">
        <v>28.2</v>
      </c>
      <c r="K30" s="70">
        <v>28.2</v>
      </c>
      <c r="L30" s="70">
        <v>28.1</v>
      </c>
      <c r="M30" s="70">
        <v>27.8</v>
      </c>
      <c r="N30" s="70">
        <v>26.8</v>
      </c>
      <c r="O30" s="70">
        <v>26.9</v>
      </c>
      <c r="P30" s="70">
        <v>27.8</v>
      </c>
      <c r="Q30" s="24"/>
    </row>
    <row r="31" spans="2:17" ht="15">
      <c r="B31" s="23"/>
      <c r="C31" s="69">
        <v>1992</v>
      </c>
      <c r="D31" s="70">
        <f t="shared" si="0"/>
        <v>28.01666666666667</v>
      </c>
      <c r="E31" s="70">
        <v>28.7</v>
      </c>
      <c r="F31" s="70">
        <v>29.1</v>
      </c>
      <c r="G31" s="70">
        <v>28.9</v>
      </c>
      <c r="H31" s="70">
        <v>28.8</v>
      </c>
      <c r="I31" s="70">
        <v>28.1</v>
      </c>
      <c r="J31" s="70">
        <v>28.3</v>
      </c>
      <c r="K31" s="70">
        <v>27.7</v>
      </c>
      <c r="L31" s="70">
        <v>27.8</v>
      </c>
      <c r="M31" s="70">
        <v>27.2</v>
      </c>
      <c r="N31" s="70">
        <v>27</v>
      </c>
      <c r="O31" s="70">
        <v>27</v>
      </c>
      <c r="P31" s="70">
        <v>27.6</v>
      </c>
      <c r="Q31" s="24"/>
    </row>
    <row r="32" spans="2:17" ht="15">
      <c r="B32" s="23"/>
      <c r="C32" s="69">
        <v>1993</v>
      </c>
      <c r="D32" s="70">
        <f t="shared" si="0"/>
        <v>27.566666666666666</v>
      </c>
      <c r="E32" s="70">
        <v>27.4</v>
      </c>
      <c r="F32" s="70">
        <v>28.3</v>
      </c>
      <c r="G32" s="70">
        <v>28.2</v>
      </c>
      <c r="H32" s="70">
        <v>27.4</v>
      </c>
      <c r="I32" s="70">
        <v>27.2</v>
      </c>
      <c r="J32" s="70">
        <v>28.1</v>
      </c>
      <c r="K32" s="70">
        <v>27.8</v>
      </c>
      <c r="L32" s="70">
        <v>28.2</v>
      </c>
      <c r="M32" s="70">
        <v>26.9</v>
      </c>
      <c r="N32" s="70">
        <v>27.2</v>
      </c>
      <c r="O32" s="70">
        <v>26.6</v>
      </c>
      <c r="P32" s="70">
        <v>27.5</v>
      </c>
      <c r="Q32" s="24"/>
    </row>
    <row r="33" spans="2:17" ht="15">
      <c r="B33" s="23"/>
      <c r="C33" s="69">
        <v>1994</v>
      </c>
      <c r="D33" s="70">
        <f t="shared" si="0"/>
        <v>27.583333333333332</v>
      </c>
      <c r="E33" s="70">
        <v>28</v>
      </c>
      <c r="F33" s="70">
        <v>28.2</v>
      </c>
      <c r="G33" s="70">
        <v>27.2</v>
      </c>
      <c r="H33" s="70">
        <v>27.5</v>
      </c>
      <c r="I33" s="70">
        <v>27.4</v>
      </c>
      <c r="J33" s="70">
        <v>27.7</v>
      </c>
      <c r="K33" s="70">
        <v>28.3</v>
      </c>
      <c r="L33" s="70">
        <v>27.7</v>
      </c>
      <c r="M33" s="70">
        <v>27.6</v>
      </c>
      <c r="N33" s="70">
        <v>26.8</v>
      </c>
      <c r="O33" s="70">
        <v>26.8</v>
      </c>
      <c r="P33" s="70">
        <v>27.8</v>
      </c>
      <c r="Q33" s="24"/>
    </row>
    <row r="34" spans="2:17" ht="15">
      <c r="B34" s="23"/>
      <c r="C34" s="69">
        <v>1995</v>
      </c>
      <c r="D34" s="70">
        <f t="shared" si="0"/>
        <v>27.79166666666666</v>
      </c>
      <c r="E34" s="70">
        <v>29</v>
      </c>
      <c r="F34" s="70">
        <v>29.6</v>
      </c>
      <c r="G34" s="70">
        <v>28.4</v>
      </c>
      <c r="H34" s="70">
        <v>27.9</v>
      </c>
      <c r="I34" s="70">
        <v>27.7</v>
      </c>
      <c r="J34" s="70">
        <v>27.5</v>
      </c>
      <c r="K34" s="70">
        <v>27.4</v>
      </c>
      <c r="L34" s="70">
        <v>27.1</v>
      </c>
      <c r="M34" s="70">
        <v>27.7</v>
      </c>
      <c r="N34" s="70">
        <v>26.6</v>
      </c>
      <c r="O34" s="70">
        <v>27.2</v>
      </c>
      <c r="P34" s="70">
        <v>27.4</v>
      </c>
      <c r="Q34" s="24"/>
    </row>
    <row r="35" spans="2:17" ht="15">
      <c r="B35" s="23"/>
      <c r="C35" s="69">
        <v>1996</v>
      </c>
      <c r="D35" s="70">
        <f t="shared" si="0"/>
        <v>27.38333333333333</v>
      </c>
      <c r="E35" s="70">
        <v>27.7</v>
      </c>
      <c r="F35" s="70">
        <v>27.7</v>
      </c>
      <c r="G35" s="70">
        <v>27.2</v>
      </c>
      <c r="H35" s="70">
        <v>27.7</v>
      </c>
      <c r="I35" s="70">
        <v>27.3</v>
      </c>
      <c r="J35" s="70">
        <v>27.1</v>
      </c>
      <c r="K35" s="70">
        <v>27.3</v>
      </c>
      <c r="L35" s="70">
        <v>27.5</v>
      </c>
      <c r="M35" s="70">
        <v>27.5</v>
      </c>
      <c r="N35" s="70">
        <v>26.9</v>
      </c>
      <c r="O35" s="70">
        <v>26.9</v>
      </c>
      <c r="P35" s="70">
        <v>27.8</v>
      </c>
      <c r="Q35" s="24"/>
    </row>
    <row r="36" spans="2:17" ht="15">
      <c r="B36" s="23"/>
      <c r="C36" s="69">
        <v>1997</v>
      </c>
      <c r="D36" s="70">
        <f t="shared" si="0"/>
        <v>28.28333333333333</v>
      </c>
      <c r="E36" s="70">
        <v>27.4</v>
      </c>
      <c r="F36" s="70">
        <v>28</v>
      </c>
      <c r="G36" s="70">
        <v>28.7</v>
      </c>
      <c r="H36" s="70">
        <v>28.3</v>
      </c>
      <c r="I36" s="70">
        <v>28.2</v>
      </c>
      <c r="J36" s="70">
        <v>27.3</v>
      </c>
      <c r="K36" s="70">
        <v>29.3</v>
      </c>
      <c r="L36" s="70">
        <v>29.6</v>
      </c>
      <c r="M36" s="70">
        <v>27.9</v>
      </c>
      <c r="N36" s="70">
        <v>28.3</v>
      </c>
      <c r="O36" s="70">
        <v>27.4</v>
      </c>
      <c r="P36" s="70">
        <v>29</v>
      </c>
      <c r="Q36" s="24"/>
    </row>
    <row r="37" spans="2:17" ht="15">
      <c r="B37" s="23"/>
      <c r="C37" s="69">
        <v>1998</v>
      </c>
      <c r="D37" s="70">
        <f t="shared" si="0"/>
        <v>28.191666666666666</v>
      </c>
      <c r="E37" s="70">
        <v>29.7</v>
      </c>
      <c r="F37" s="70">
        <v>29.5</v>
      </c>
      <c r="G37" s="70">
        <v>28.8</v>
      </c>
      <c r="H37" s="70">
        <v>28.8</v>
      </c>
      <c r="I37" s="70">
        <v>28.1</v>
      </c>
      <c r="J37" s="70">
        <v>28.2</v>
      </c>
      <c r="K37" s="70">
        <v>28.1</v>
      </c>
      <c r="L37" s="70">
        <v>27.8</v>
      </c>
      <c r="M37" s="70">
        <v>27.5</v>
      </c>
      <c r="N37" s="70">
        <v>27.5</v>
      </c>
      <c r="O37" s="70">
        <v>27.2</v>
      </c>
      <c r="P37" s="70">
        <v>27.1</v>
      </c>
      <c r="Q37" s="24"/>
    </row>
    <row r="38" spans="2:17" ht="15">
      <c r="B38" s="23"/>
      <c r="C38" s="69">
        <v>1999</v>
      </c>
      <c r="D38" s="70">
        <f t="shared" si="0"/>
        <v>27.316666666666666</v>
      </c>
      <c r="E38" s="70">
        <v>27.6</v>
      </c>
      <c r="F38" s="70">
        <v>27.1</v>
      </c>
      <c r="G38" s="70">
        <v>28</v>
      </c>
      <c r="H38" s="70">
        <v>27.6</v>
      </c>
      <c r="I38" s="70">
        <v>27.8</v>
      </c>
      <c r="J38" s="70">
        <v>27.3</v>
      </c>
      <c r="K38" s="70">
        <v>27.8</v>
      </c>
      <c r="L38" s="70">
        <v>27.3</v>
      </c>
      <c r="M38" s="70">
        <v>26.6</v>
      </c>
      <c r="N38" s="70">
        <v>26.8</v>
      </c>
      <c r="O38" s="70">
        <v>26.9</v>
      </c>
      <c r="P38" s="70">
        <v>27</v>
      </c>
      <c r="Q38" s="24"/>
    </row>
    <row r="39" spans="2:17" ht="15">
      <c r="B39" s="23"/>
      <c r="C39" s="69">
        <v>2000</v>
      </c>
      <c r="D39" s="70">
        <f t="shared" si="0"/>
        <v>27.59166666666667</v>
      </c>
      <c r="E39" s="70">
        <v>27.7</v>
      </c>
      <c r="F39" s="70">
        <v>27.7</v>
      </c>
      <c r="G39" s="70">
        <v>27.8</v>
      </c>
      <c r="H39" s="70">
        <v>27.8</v>
      </c>
      <c r="I39" s="70">
        <v>27.2</v>
      </c>
      <c r="J39" s="70">
        <v>27.7</v>
      </c>
      <c r="K39" s="70">
        <v>27.8</v>
      </c>
      <c r="L39" s="70">
        <v>28.2</v>
      </c>
      <c r="M39" s="70">
        <v>26.9</v>
      </c>
      <c r="N39" s="70">
        <v>27.4</v>
      </c>
      <c r="O39" s="70">
        <v>27.3</v>
      </c>
      <c r="P39" s="70">
        <v>27.6</v>
      </c>
      <c r="Q39" s="24"/>
    </row>
    <row r="40" spans="2:17" ht="15">
      <c r="B40" s="23"/>
      <c r="C40" s="69">
        <v>2001</v>
      </c>
      <c r="D40" s="70">
        <f t="shared" si="0"/>
        <v>28.066666666666663</v>
      </c>
      <c r="E40" s="70">
        <v>28</v>
      </c>
      <c r="F40" s="70">
        <v>29.2</v>
      </c>
      <c r="G40" s="70">
        <v>27.7</v>
      </c>
      <c r="H40" s="70">
        <v>28</v>
      </c>
      <c r="I40" s="70">
        <v>27.8</v>
      </c>
      <c r="J40" s="70">
        <v>28.6</v>
      </c>
      <c r="K40" s="70">
        <v>28.2</v>
      </c>
      <c r="L40" s="70">
        <v>29.4</v>
      </c>
      <c r="M40" s="70">
        <v>27.5</v>
      </c>
      <c r="N40" s="70">
        <v>27.6</v>
      </c>
      <c r="O40" s="70">
        <v>27.4</v>
      </c>
      <c r="P40" s="70">
        <v>27.4</v>
      </c>
      <c r="Q40" s="24"/>
    </row>
    <row r="41" spans="2:17" ht="15">
      <c r="B41" s="23"/>
      <c r="C41" s="69">
        <v>2002</v>
      </c>
      <c r="D41" s="70">
        <f t="shared" si="0"/>
        <v>28.68333333333334</v>
      </c>
      <c r="E41" s="70">
        <v>29.8</v>
      </c>
      <c r="F41" s="70">
        <v>29.9</v>
      </c>
      <c r="G41" s="70">
        <v>29.6</v>
      </c>
      <c r="H41" s="70">
        <v>27.9</v>
      </c>
      <c r="I41" s="70">
        <v>28.7</v>
      </c>
      <c r="J41" s="70">
        <v>28.3</v>
      </c>
      <c r="K41" s="70">
        <v>28.8</v>
      </c>
      <c r="L41" s="70">
        <v>29.3</v>
      </c>
      <c r="M41" s="70">
        <v>27.9</v>
      </c>
      <c r="N41" s="70">
        <v>27.6</v>
      </c>
      <c r="O41" s="70">
        <v>27.8</v>
      </c>
      <c r="P41" s="70">
        <v>28.6</v>
      </c>
      <c r="Q41" s="24"/>
    </row>
    <row r="42" spans="2:17" ht="15">
      <c r="B42" s="23"/>
      <c r="C42" s="69">
        <v>2003</v>
      </c>
      <c r="D42" s="70">
        <f t="shared" si="0"/>
        <v>28.208333333333332</v>
      </c>
      <c r="E42" s="70">
        <v>29.6</v>
      </c>
      <c r="F42" s="70">
        <v>29.6</v>
      </c>
      <c r="G42" s="70">
        <v>28.7</v>
      </c>
      <c r="H42" s="70">
        <v>28.3</v>
      </c>
      <c r="I42" s="70">
        <v>28.3</v>
      </c>
      <c r="J42" s="70">
        <v>27.6</v>
      </c>
      <c r="K42" s="70">
        <v>28.2</v>
      </c>
      <c r="L42" s="70">
        <v>28.1</v>
      </c>
      <c r="M42" s="70">
        <v>28.1</v>
      </c>
      <c r="N42" s="70">
        <v>27</v>
      </c>
      <c r="O42" s="70">
        <v>27.4</v>
      </c>
      <c r="P42" s="70">
        <v>27.6</v>
      </c>
      <c r="Q42" s="24"/>
    </row>
    <row r="43" spans="2:17" ht="15">
      <c r="B43" s="23"/>
      <c r="C43" s="69">
        <v>2004</v>
      </c>
      <c r="D43" s="70">
        <f t="shared" si="0"/>
        <v>28.383333333333336</v>
      </c>
      <c r="E43" s="70">
        <v>28.4</v>
      </c>
      <c r="F43" s="70">
        <v>30</v>
      </c>
      <c r="G43" s="70">
        <v>30</v>
      </c>
      <c r="H43" s="70">
        <v>28</v>
      </c>
      <c r="I43" s="70">
        <v>28.2</v>
      </c>
      <c r="J43" s="70">
        <v>28.8</v>
      </c>
      <c r="K43" s="70">
        <v>27.6</v>
      </c>
      <c r="L43" s="70">
        <v>28.5</v>
      </c>
      <c r="M43" s="70">
        <v>27.7</v>
      </c>
      <c r="N43" s="70">
        <v>27.1</v>
      </c>
      <c r="O43" s="70">
        <v>28</v>
      </c>
      <c r="P43" s="70">
        <v>28.3</v>
      </c>
      <c r="Q43" s="24"/>
    </row>
    <row r="44" spans="2:17" ht="15">
      <c r="B44" s="23"/>
      <c r="C44" s="69">
        <v>2005</v>
      </c>
      <c r="D44" s="70">
        <f t="shared" si="0"/>
        <v>28.08333333333333</v>
      </c>
      <c r="E44" s="70">
        <v>28.3</v>
      </c>
      <c r="F44" s="70">
        <v>28.5</v>
      </c>
      <c r="G44" s="70">
        <v>28.9</v>
      </c>
      <c r="H44" s="70">
        <v>28.3</v>
      </c>
      <c r="I44" s="70">
        <v>28.3</v>
      </c>
      <c r="J44" s="70">
        <v>27.9</v>
      </c>
      <c r="K44" s="70">
        <v>28.5</v>
      </c>
      <c r="L44" s="70">
        <v>28.1</v>
      </c>
      <c r="M44" s="70">
        <v>28.1</v>
      </c>
      <c r="N44" s="70">
        <v>27.2</v>
      </c>
      <c r="O44" s="70">
        <v>27</v>
      </c>
      <c r="P44" s="70">
        <v>27.9</v>
      </c>
      <c r="Q44" s="24"/>
    </row>
    <row r="45" spans="2:17" ht="15">
      <c r="B45" s="23"/>
      <c r="C45" s="69">
        <v>2006</v>
      </c>
      <c r="D45" s="70">
        <f t="shared" si="0"/>
        <v>28.016666666666666</v>
      </c>
      <c r="E45" s="70">
        <v>28.1</v>
      </c>
      <c r="F45" s="70">
        <v>28.9</v>
      </c>
      <c r="G45" s="70">
        <v>28.1</v>
      </c>
      <c r="H45" s="70">
        <v>27.3</v>
      </c>
      <c r="I45" s="70">
        <v>28.1</v>
      </c>
      <c r="J45" s="70">
        <v>27.9</v>
      </c>
      <c r="K45" s="70">
        <v>28.7</v>
      </c>
      <c r="L45" s="70">
        <v>28.3</v>
      </c>
      <c r="M45" s="70">
        <v>28</v>
      </c>
      <c r="N45" s="70">
        <v>27.4</v>
      </c>
      <c r="O45" s="70">
        <v>27.4</v>
      </c>
      <c r="P45" s="70">
        <v>28</v>
      </c>
      <c r="Q45" s="24"/>
    </row>
    <row r="46" spans="2:17" ht="15">
      <c r="B46" s="23"/>
      <c r="C46" s="69">
        <v>2007</v>
      </c>
      <c r="D46" s="70">
        <f t="shared" si="0"/>
        <v>28.08333333333334</v>
      </c>
      <c r="E46" s="70">
        <v>29.7</v>
      </c>
      <c r="F46" s="70">
        <v>29.6</v>
      </c>
      <c r="G46" s="70">
        <v>28</v>
      </c>
      <c r="H46" s="70">
        <v>28</v>
      </c>
      <c r="I46" s="70">
        <v>27.7</v>
      </c>
      <c r="J46" s="70">
        <v>28.2</v>
      </c>
      <c r="K46" s="70">
        <v>28.3</v>
      </c>
      <c r="L46" s="70">
        <v>27.4</v>
      </c>
      <c r="M46" s="70">
        <v>27.8</v>
      </c>
      <c r="N46" s="70">
        <v>27</v>
      </c>
      <c r="O46" s="70">
        <v>27.8</v>
      </c>
      <c r="P46" s="70">
        <v>27.5</v>
      </c>
      <c r="Q46" s="24"/>
    </row>
    <row r="47" spans="2:17" ht="15">
      <c r="B47" s="23"/>
      <c r="C47" s="69">
        <v>2008</v>
      </c>
      <c r="D47" s="70">
        <f t="shared" si="0"/>
        <v>27.716666666666665</v>
      </c>
      <c r="E47" s="70">
        <v>28.1</v>
      </c>
      <c r="F47" s="70">
        <v>28.3</v>
      </c>
      <c r="G47" s="70">
        <v>28.7</v>
      </c>
      <c r="H47" s="70">
        <v>27.9</v>
      </c>
      <c r="I47" s="70">
        <v>27.5</v>
      </c>
      <c r="J47" s="70">
        <v>27.7</v>
      </c>
      <c r="K47" s="70">
        <v>27.5</v>
      </c>
      <c r="L47" s="70">
        <v>27.2</v>
      </c>
      <c r="M47" s="70">
        <v>27.7</v>
      </c>
      <c r="N47" s="70">
        <v>27.4</v>
      </c>
      <c r="O47" s="70">
        <v>26.8</v>
      </c>
      <c r="P47" s="70">
        <v>27.8</v>
      </c>
      <c r="Q47" s="24"/>
    </row>
    <row r="48" spans="2:17" ht="15">
      <c r="B48" s="23"/>
      <c r="C48" s="69">
        <v>2009</v>
      </c>
      <c r="D48" s="70">
        <f t="shared" si="0"/>
        <v>28.291666666666668</v>
      </c>
      <c r="E48" s="70">
        <v>28.3</v>
      </c>
      <c r="F48" s="70">
        <v>28.7</v>
      </c>
      <c r="G48" s="70">
        <v>27.8</v>
      </c>
      <c r="H48" s="70">
        <v>28.3</v>
      </c>
      <c r="I48" s="70">
        <v>27.6</v>
      </c>
      <c r="J48" s="70">
        <v>27.9</v>
      </c>
      <c r="K48" s="70">
        <v>28.7</v>
      </c>
      <c r="L48" s="70">
        <v>28.6</v>
      </c>
      <c r="M48" s="70">
        <v>29</v>
      </c>
      <c r="N48" s="70">
        <v>27.8</v>
      </c>
      <c r="O48" s="70">
        <v>28.1</v>
      </c>
      <c r="P48" s="70">
        <v>28.7</v>
      </c>
      <c r="Q48" s="24"/>
    </row>
    <row r="49" spans="2:17" ht="15">
      <c r="B49" s="23"/>
      <c r="C49" s="69">
        <v>2010</v>
      </c>
      <c r="D49" s="70">
        <f t="shared" si="0"/>
        <v>28</v>
      </c>
      <c r="E49" s="70">
        <v>29.5</v>
      </c>
      <c r="F49" s="70">
        <v>29.9</v>
      </c>
      <c r="G49" s="70">
        <v>29.1</v>
      </c>
      <c r="H49" s="70">
        <v>28.3</v>
      </c>
      <c r="I49" s="70">
        <v>28.2</v>
      </c>
      <c r="J49" s="70">
        <v>27.9</v>
      </c>
      <c r="K49" s="70">
        <v>27.4</v>
      </c>
      <c r="L49" s="70">
        <v>27.7</v>
      </c>
      <c r="M49" s="70">
        <v>27.1</v>
      </c>
      <c r="N49" s="70">
        <v>27.4</v>
      </c>
      <c r="O49" s="70">
        <v>26.8</v>
      </c>
      <c r="P49" s="70">
        <v>26.7</v>
      </c>
      <c r="Q49" s="24"/>
    </row>
    <row r="50" spans="2:17" ht="15">
      <c r="B50" s="23"/>
      <c r="C50" s="69">
        <v>2011</v>
      </c>
      <c r="D50" s="70">
        <f t="shared" si="0"/>
        <v>27.708333333333332</v>
      </c>
      <c r="E50" s="70">
        <v>28.4</v>
      </c>
      <c r="F50" s="70">
        <v>28.2</v>
      </c>
      <c r="G50" s="70">
        <v>27.6</v>
      </c>
      <c r="H50" s="70">
        <v>27.4</v>
      </c>
      <c r="I50" s="70">
        <v>27.8</v>
      </c>
      <c r="J50" s="70">
        <v>27.9</v>
      </c>
      <c r="K50" s="70">
        <v>27.7</v>
      </c>
      <c r="L50" s="70">
        <v>28.2</v>
      </c>
      <c r="M50" s="70">
        <v>28.3</v>
      </c>
      <c r="N50" s="70">
        <v>26.7</v>
      </c>
      <c r="O50" s="70">
        <v>26.8</v>
      </c>
      <c r="P50" s="70">
        <v>27.5</v>
      </c>
      <c r="Q50" s="24"/>
    </row>
    <row r="51" spans="2:17" ht="15">
      <c r="B51" s="23"/>
      <c r="C51" s="69">
        <v>2012</v>
      </c>
      <c r="D51" s="70">
        <f t="shared" si="0"/>
        <v>28.26666666666667</v>
      </c>
      <c r="E51" s="70">
        <v>28.4</v>
      </c>
      <c r="F51" s="70">
        <v>29.2</v>
      </c>
      <c r="G51" s="70">
        <v>28.5</v>
      </c>
      <c r="H51" s="70">
        <v>27.5</v>
      </c>
      <c r="I51" s="70">
        <v>27.9</v>
      </c>
      <c r="J51" s="70">
        <v>28.4</v>
      </c>
      <c r="K51" s="70">
        <v>28.5</v>
      </c>
      <c r="L51" s="70">
        <v>28.4</v>
      </c>
      <c r="M51" s="70">
        <v>28.4</v>
      </c>
      <c r="N51" s="70">
        <v>27.5</v>
      </c>
      <c r="O51" s="70">
        <v>28.1</v>
      </c>
      <c r="P51" s="70">
        <v>28.4</v>
      </c>
      <c r="Q51" s="24"/>
    </row>
    <row r="52" spans="2:17" ht="15">
      <c r="B52" s="23"/>
      <c r="C52" s="69">
        <v>2013</v>
      </c>
      <c r="D52" s="70">
        <f>AVERAGE(E52:P52)</f>
        <v>28.49166666666667</v>
      </c>
      <c r="E52" s="70">
        <v>29.9</v>
      </c>
      <c r="F52" s="70">
        <v>29.1</v>
      </c>
      <c r="G52" s="70">
        <v>28.7</v>
      </c>
      <c r="H52" s="70">
        <v>28.3</v>
      </c>
      <c r="I52" s="70">
        <v>28.1</v>
      </c>
      <c r="J52" s="70">
        <v>28.4</v>
      </c>
      <c r="K52" s="70">
        <v>28.9</v>
      </c>
      <c r="L52" s="70">
        <v>28.2</v>
      </c>
      <c r="M52" s="70">
        <v>28</v>
      </c>
      <c r="N52" s="70">
        <v>28</v>
      </c>
      <c r="O52" s="70">
        <v>27.7</v>
      </c>
      <c r="P52" s="70">
        <v>28.6</v>
      </c>
      <c r="Q52" s="24"/>
    </row>
    <row r="53" spans="2:17" ht="31.5" customHeight="1">
      <c r="B53" s="23"/>
      <c r="C53" s="111" t="s">
        <v>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24"/>
    </row>
    <row r="54" spans="2:17" ht="27" customHeight="1">
      <c r="B54" s="23"/>
      <c r="C54" s="112" t="s">
        <v>4</v>
      </c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4"/>
      <c r="P54" s="114"/>
      <c r="Q54" s="24"/>
    </row>
    <row r="55" spans="2:17" ht="31.5" customHeight="1">
      <c r="B55" s="23"/>
      <c r="C55" s="112" t="s">
        <v>36</v>
      </c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114"/>
      <c r="P55" s="114"/>
      <c r="Q55" s="24"/>
    </row>
    <row r="56" spans="2:17" ht="15">
      <c r="B56" s="23"/>
      <c r="C56" s="118" t="s">
        <v>72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24"/>
    </row>
    <row r="57" spans="2:17" ht="15" customHeight="1">
      <c r="B57" s="23"/>
      <c r="C57" s="110" t="s">
        <v>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24"/>
    </row>
    <row r="58" spans="2:17" ht="6" customHeight="1">
      <c r="B58" s="2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4"/>
    </row>
    <row r="59" spans="2:17" ht="15" customHeight="1">
      <c r="B59" s="23"/>
      <c r="C59" s="109" t="s">
        <v>74</v>
      </c>
      <c r="D59" s="110"/>
      <c r="E59" s="110"/>
      <c r="F59" s="110"/>
      <c r="G59" s="110"/>
      <c r="H59" s="4"/>
      <c r="I59" s="4"/>
      <c r="J59" s="4"/>
      <c r="K59" s="4"/>
      <c r="L59" s="4"/>
      <c r="M59" s="4"/>
      <c r="N59" s="4"/>
      <c r="O59" s="4"/>
      <c r="P59" s="4"/>
      <c r="Q59" s="24"/>
    </row>
    <row r="60" spans="2:17" ht="15" customHeight="1">
      <c r="B60" s="23"/>
      <c r="C60" s="109" t="s">
        <v>77</v>
      </c>
      <c r="D60" s="110"/>
      <c r="E60" s="110"/>
      <c r="F60" s="110"/>
      <c r="G60" s="110"/>
      <c r="H60" s="89"/>
      <c r="I60" s="89"/>
      <c r="J60" s="89"/>
      <c r="K60" s="89"/>
      <c r="L60" s="89"/>
      <c r="M60" s="89"/>
      <c r="N60" s="89"/>
      <c r="O60" s="89"/>
      <c r="P60" s="89"/>
      <c r="Q60" s="24"/>
    </row>
    <row r="61" spans="2:17" ht="15.75" customHeight="1" thickBot="1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7"/>
    </row>
  </sheetData>
  <sheetProtection/>
  <mergeCells count="13">
    <mergeCell ref="C55:P55"/>
    <mergeCell ref="C57:P57"/>
    <mergeCell ref="C56:P56"/>
    <mergeCell ref="C60:G60"/>
    <mergeCell ref="B3:M4"/>
    <mergeCell ref="C7:P7"/>
    <mergeCell ref="C6:P6"/>
    <mergeCell ref="C9:C10"/>
    <mergeCell ref="D9:D10"/>
    <mergeCell ref="E9:P9"/>
    <mergeCell ref="C59:G59"/>
    <mergeCell ref="C53:P53"/>
    <mergeCell ref="C54:P54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8"/>
  <sheetViews>
    <sheetView showGridLines="0"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11.421875" defaultRowHeight="15"/>
  <cols>
    <col min="1" max="1" width="3.140625" style="0" customWidth="1"/>
    <col min="2" max="2" width="12.421875" style="0" customWidth="1"/>
    <col min="3" max="3" width="6.140625" style="0" customWidth="1"/>
    <col min="4" max="4" width="10.00390625" style="0" customWidth="1"/>
    <col min="5" max="16" width="6.7109375" style="0" customWidth="1"/>
  </cols>
  <sheetData>
    <row r="1" spans="1:18" ht="1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2" ht="15.75" thickBot="1">
      <c r="A2" s="17"/>
      <c r="B2" s="18"/>
      <c r="C2" s="18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  <c r="R2" s="19"/>
      <c r="T2" s="2"/>
      <c r="U2" s="2"/>
      <c r="V2" s="2"/>
    </row>
    <row r="3" spans="2:24" s="3" customFormat="1" ht="23.25" customHeight="1">
      <c r="B3" s="105" t="s"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2"/>
      <c r="O3" s="102"/>
      <c r="P3" s="102"/>
      <c r="Q3" s="78"/>
      <c r="R3" s="13"/>
      <c r="V3" s="14"/>
      <c r="W3" s="14"/>
      <c r="X3" s="14"/>
    </row>
    <row r="4" spans="2:24" s="3" customFormat="1" ht="27.75" customHeight="1" thickBot="1"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5"/>
      <c r="O4" s="85"/>
      <c r="P4" s="85"/>
      <c r="Q4" s="86"/>
      <c r="R4" s="13"/>
      <c r="V4" s="14"/>
      <c r="W4" s="14"/>
      <c r="X4" s="14"/>
    </row>
    <row r="5" spans="3:16" ht="15.75" thickBo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37.5" customHeight="1">
      <c r="B6" s="59"/>
      <c r="C6" s="104" t="s">
        <v>37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22"/>
    </row>
    <row r="7" spans="2:17" ht="15">
      <c r="B7" s="6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62"/>
    </row>
    <row r="8" spans="2:17" ht="15">
      <c r="B8" s="61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 t="s">
        <v>23</v>
      </c>
      <c r="Q8" s="24"/>
    </row>
    <row r="9" spans="2:17" ht="15">
      <c r="B9" s="61"/>
      <c r="C9" s="115" t="s">
        <v>19</v>
      </c>
      <c r="D9" s="115" t="s">
        <v>2</v>
      </c>
      <c r="E9" s="125" t="s">
        <v>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24"/>
    </row>
    <row r="10" spans="2:17" ht="15">
      <c r="B10" s="61"/>
      <c r="C10" s="116"/>
      <c r="D10" s="116"/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24"/>
    </row>
    <row r="11" spans="2:17" ht="15">
      <c r="B11" s="61"/>
      <c r="C11" s="75">
        <v>1974</v>
      </c>
      <c r="D11" s="76">
        <f>AVERAGE(E11:P11)</f>
        <v>20.580000000000002</v>
      </c>
      <c r="E11" s="76" t="s">
        <v>1</v>
      </c>
      <c r="F11" s="76" t="s">
        <v>1</v>
      </c>
      <c r="G11" s="76" t="s">
        <v>1</v>
      </c>
      <c r="H11" s="76" t="s">
        <v>1</v>
      </c>
      <c r="I11" s="76" t="s">
        <v>1</v>
      </c>
      <c r="J11" s="76" t="s">
        <v>1</v>
      </c>
      <c r="K11" s="76" t="s">
        <v>1</v>
      </c>
      <c r="L11" s="76">
        <v>21.4</v>
      </c>
      <c r="M11" s="76">
        <v>20.3</v>
      </c>
      <c r="N11" s="76">
        <v>20.3</v>
      </c>
      <c r="O11" s="76">
        <v>20.2</v>
      </c>
      <c r="P11" s="76">
        <v>20.7</v>
      </c>
      <c r="Q11" s="62"/>
    </row>
    <row r="12" spans="2:17" ht="15">
      <c r="B12" s="61"/>
      <c r="C12" s="69">
        <v>1975</v>
      </c>
      <c r="D12" s="70">
        <f aca="true" t="shared" si="0" ref="D12:D50">AVERAGE(E12:P12)</f>
        <v>20.583333333333332</v>
      </c>
      <c r="E12" s="70">
        <v>21.6</v>
      </c>
      <c r="F12" s="70">
        <v>21.1</v>
      </c>
      <c r="G12" s="70">
        <v>21.5</v>
      </c>
      <c r="H12" s="70">
        <v>21.5</v>
      </c>
      <c r="I12" s="70">
        <v>20.7</v>
      </c>
      <c r="J12" s="70">
        <v>20.8</v>
      </c>
      <c r="K12" s="70">
        <v>20.1</v>
      </c>
      <c r="L12" s="70">
        <v>20.5</v>
      </c>
      <c r="M12" s="70">
        <v>20.2</v>
      </c>
      <c r="N12" s="70">
        <v>20.1</v>
      </c>
      <c r="O12" s="70">
        <v>19.7</v>
      </c>
      <c r="P12" s="70">
        <v>19.2</v>
      </c>
      <c r="Q12" s="62"/>
    </row>
    <row r="13" spans="2:17" ht="15">
      <c r="B13" s="61"/>
      <c r="C13" s="69">
        <v>1976</v>
      </c>
      <c r="D13" s="70">
        <f t="shared" si="0"/>
        <v>20.908333333333335</v>
      </c>
      <c r="E13" s="70">
        <v>20.5</v>
      </c>
      <c r="F13" s="70">
        <v>20.3</v>
      </c>
      <c r="G13" s="70">
        <v>20.8</v>
      </c>
      <c r="H13" s="70">
        <v>20.6</v>
      </c>
      <c r="I13" s="70">
        <v>21.2</v>
      </c>
      <c r="J13" s="70">
        <v>20.7</v>
      </c>
      <c r="K13" s="70">
        <v>21.6</v>
      </c>
      <c r="L13" s="70">
        <v>21.5</v>
      </c>
      <c r="M13" s="70">
        <v>21.6</v>
      </c>
      <c r="N13" s="70">
        <v>20.3</v>
      </c>
      <c r="O13" s="70">
        <v>20.9</v>
      </c>
      <c r="P13" s="70">
        <v>20.9</v>
      </c>
      <c r="Q13" s="62"/>
    </row>
    <row r="14" spans="2:17" ht="15">
      <c r="B14" s="61"/>
      <c r="C14" s="69">
        <v>1977</v>
      </c>
      <c r="D14" s="70">
        <f t="shared" si="0"/>
        <v>21.35833333333333</v>
      </c>
      <c r="E14" s="70">
        <v>21.4</v>
      </c>
      <c r="F14" s="70">
        <v>21.7</v>
      </c>
      <c r="G14" s="70">
        <v>22.4</v>
      </c>
      <c r="H14" s="70">
        <v>21.5</v>
      </c>
      <c r="I14" s="70">
        <v>21</v>
      </c>
      <c r="J14" s="70">
        <v>21</v>
      </c>
      <c r="K14" s="70">
        <v>21.5</v>
      </c>
      <c r="L14" s="70">
        <v>21.6</v>
      </c>
      <c r="M14" s="70">
        <v>21.2</v>
      </c>
      <c r="N14" s="70">
        <v>21</v>
      </c>
      <c r="O14" s="70">
        <v>20.7</v>
      </c>
      <c r="P14" s="70">
        <v>21.3</v>
      </c>
      <c r="Q14" s="62"/>
    </row>
    <row r="15" spans="2:17" ht="15">
      <c r="B15" s="61"/>
      <c r="C15" s="69">
        <v>1978</v>
      </c>
      <c r="D15" s="70">
        <f t="shared" si="0"/>
        <v>21.091666666666665</v>
      </c>
      <c r="E15" s="70">
        <v>21.5</v>
      </c>
      <c r="F15" s="70">
        <v>21.8</v>
      </c>
      <c r="G15" s="70">
        <v>21.3</v>
      </c>
      <c r="H15" s="70">
        <v>20.8</v>
      </c>
      <c r="I15" s="70">
        <v>21.3</v>
      </c>
      <c r="J15" s="70">
        <v>20.8</v>
      </c>
      <c r="K15" s="70">
        <v>21.1</v>
      </c>
      <c r="L15" s="70">
        <v>21.4</v>
      </c>
      <c r="M15" s="70">
        <v>20.9</v>
      </c>
      <c r="N15" s="70">
        <v>20.6</v>
      </c>
      <c r="O15" s="70">
        <v>21</v>
      </c>
      <c r="P15" s="70">
        <v>20.6</v>
      </c>
      <c r="Q15" s="62"/>
    </row>
    <row r="16" spans="2:17" ht="15">
      <c r="B16" s="61"/>
      <c r="C16" s="69">
        <v>1979</v>
      </c>
      <c r="D16" s="70">
        <f t="shared" si="0"/>
        <v>21.14166666666667</v>
      </c>
      <c r="E16" s="70">
        <v>21.1</v>
      </c>
      <c r="F16" s="70">
        <v>21.7</v>
      </c>
      <c r="G16" s="70">
        <v>21.5</v>
      </c>
      <c r="H16" s="70">
        <v>21.7</v>
      </c>
      <c r="I16" s="70">
        <v>21.2</v>
      </c>
      <c r="J16" s="70">
        <v>21</v>
      </c>
      <c r="K16" s="70">
        <v>21.3</v>
      </c>
      <c r="L16" s="70">
        <v>21.3</v>
      </c>
      <c r="M16" s="70">
        <v>20.9</v>
      </c>
      <c r="N16" s="70">
        <v>20.9</v>
      </c>
      <c r="O16" s="70">
        <v>20.5</v>
      </c>
      <c r="P16" s="70">
        <v>20.6</v>
      </c>
      <c r="Q16" s="62"/>
    </row>
    <row r="17" spans="2:17" ht="15">
      <c r="B17" s="61"/>
      <c r="C17" s="69">
        <v>1980</v>
      </c>
      <c r="D17" s="70">
        <f t="shared" si="0"/>
        <v>21.45</v>
      </c>
      <c r="E17" s="70">
        <v>21.2</v>
      </c>
      <c r="F17" s="70">
        <v>21.2</v>
      </c>
      <c r="G17" s="70">
        <v>22.8</v>
      </c>
      <c r="H17" s="70">
        <v>21.8</v>
      </c>
      <c r="I17" s="70">
        <v>21.7</v>
      </c>
      <c r="J17" s="70">
        <v>21.8</v>
      </c>
      <c r="K17" s="70">
        <v>21.6</v>
      </c>
      <c r="L17" s="70">
        <v>21.4</v>
      </c>
      <c r="M17" s="70">
        <v>21.6</v>
      </c>
      <c r="N17" s="70">
        <v>21</v>
      </c>
      <c r="O17" s="70">
        <v>20.7</v>
      </c>
      <c r="P17" s="70">
        <v>20.6</v>
      </c>
      <c r="Q17" s="62"/>
    </row>
    <row r="18" spans="2:17" ht="15">
      <c r="B18" s="61"/>
      <c r="C18" s="69">
        <v>1981</v>
      </c>
      <c r="D18" s="70">
        <f t="shared" si="0"/>
        <v>21.041666666666664</v>
      </c>
      <c r="E18" s="70">
        <v>20.5</v>
      </c>
      <c r="F18" s="70">
        <v>21.4</v>
      </c>
      <c r="G18" s="70">
        <v>21.5</v>
      </c>
      <c r="H18" s="70">
        <v>21.2</v>
      </c>
      <c r="I18" s="70">
        <v>20.9</v>
      </c>
      <c r="J18" s="70">
        <v>21.1</v>
      </c>
      <c r="K18" s="70">
        <v>21.1</v>
      </c>
      <c r="L18" s="70">
        <v>21.2</v>
      </c>
      <c r="M18" s="70">
        <v>21.3</v>
      </c>
      <c r="N18" s="70">
        <v>20.6</v>
      </c>
      <c r="O18" s="70">
        <v>20.7</v>
      </c>
      <c r="P18" s="70">
        <v>21</v>
      </c>
      <c r="Q18" s="62"/>
    </row>
    <row r="19" spans="2:17" ht="15">
      <c r="B19" s="61"/>
      <c r="C19" s="69">
        <v>1982</v>
      </c>
      <c r="D19" s="70">
        <f t="shared" si="0"/>
        <v>21.158333333333335</v>
      </c>
      <c r="E19" s="70">
        <v>20.8</v>
      </c>
      <c r="F19" s="70">
        <v>20.9</v>
      </c>
      <c r="G19" s="70">
        <v>21.5</v>
      </c>
      <c r="H19" s="70">
        <v>20.8</v>
      </c>
      <c r="I19" s="70">
        <v>20.9</v>
      </c>
      <c r="J19" s="70">
        <v>21.5</v>
      </c>
      <c r="K19" s="70">
        <v>21.6</v>
      </c>
      <c r="L19" s="70">
        <v>22</v>
      </c>
      <c r="M19" s="70">
        <v>21.3</v>
      </c>
      <c r="N19" s="70">
        <v>20.6</v>
      </c>
      <c r="O19" s="70">
        <v>20.9</v>
      </c>
      <c r="P19" s="70">
        <v>21.1</v>
      </c>
      <c r="Q19" s="62"/>
    </row>
    <row r="20" spans="2:17" ht="15">
      <c r="B20" s="61"/>
      <c r="C20" s="69">
        <v>1983</v>
      </c>
      <c r="D20" s="70">
        <f t="shared" si="0"/>
        <v>21.691666666666666</v>
      </c>
      <c r="E20" s="70">
        <v>22.1</v>
      </c>
      <c r="F20" s="70">
        <v>22.4</v>
      </c>
      <c r="G20" s="70">
        <v>22.3</v>
      </c>
      <c r="H20" s="70">
        <v>21.9</v>
      </c>
      <c r="I20" s="70">
        <v>22</v>
      </c>
      <c r="J20" s="70">
        <v>22.1</v>
      </c>
      <c r="K20" s="70">
        <v>21.7</v>
      </c>
      <c r="L20" s="70">
        <v>21.7</v>
      </c>
      <c r="M20" s="70">
        <v>21.4</v>
      </c>
      <c r="N20" s="70">
        <v>20.8</v>
      </c>
      <c r="O20" s="70">
        <v>21.3</v>
      </c>
      <c r="P20" s="70">
        <v>20.6</v>
      </c>
      <c r="Q20" s="62"/>
    </row>
    <row r="21" spans="2:17" ht="15">
      <c r="B21" s="61"/>
      <c r="C21" s="69">
        <v>1984</v>
      </c>
      <c r="D21" s="70">
        <f t="shared" si="0"/>
        <v>20.69166666666667</v>
      </c>
      <c r="E21" s="70">
        <v>20.3</v>
      </c>
      <c r="F21" s="70">
        <v>20.8</v>
      </c>
      <c r="G21" s="70">
        <v>21.2</v>
      </c>
      <c r="H21" s="70">
        <v>21.4</v>
      </c>
      <c r="I21" s="70">
        <v>20.9</v>
      </c>
      <c r="J21" s="70">
        <v>20.8</v>
      </c>
      <c r="K21" s="70">
        <v>20.6</v>
      </c>
      <c r="L21" s="70">
        <v>20.8</v>
      </c>
      <c r="M21" s="70">
        <v>20.4</v>
      </c>
      <c r="N21" s="70">
        <v>20.4</v>
      </c>
      <c r="O21" s="70">
        <v>19.9</v>
      </c>
      <c r="P21" s="70">
        <v>20.8</v>
      </c>
      <c r="Q21" s="62"/>
    </row>
    <row r="22" spans="2:17" ht="15">
      <c r="B22" s="61"/>
      <c r="C22" s="69">
        <v>1985</v>
      </c>
      <c r="D22" s="70">
        <f t="shared" si="0"/>
        <v>20.98333333333333</v>
      </c>
      <c r="E22" s="70">
        <v>20.5</v>
      </c>
      <c r="F22" s="70">
        <v>21.8</v>
      </c>
      <c r="G22" s="70">
        <v>21.6</v>
      </c>
      <c r="H22" s="70">
        <v>21.2</v>
      </c>
      <c r="I22" s="70">
        <v>21.1</v>
      </c>
      <c r="J22" s="70">
        <v>21.4</v>
      </c>
      <c r="K22" s="70">
        <v>21.1</v>
      </c>
      <c r="L22" s="70">
        <v>20.7</v>
      </c>
      <c r="M22" s="70">
        <v>20.9</v>
      </c>
      <c r="N22" s="70">
        <v>20.5</v>
      </c>
      <c r="O22" s="70">
        <v>20.4</v>
      </c>
      <c r="P22" s="70">
        <v>20.6</v>
      </c>
      <c r="Q22" s="62"/>
    </row>
    <row r="23" spans="2:17" ht="15">
      <c r="B23" s="61"/>
      <c r="C23" s="69">
        <v>1986</v>
      </c>
      <c r="D23" s="70">
        <f t="shared" si="0"/>
        <v>21.03333333333333</v>
      </c>
      <c r="E23" s="70">
        <v>21.1</v>
      </c>
      <c r="F23" s="70">
        <v>20.5</v>
      </c>
      <c r="G23" s="70">
        <v>21</v>
      </c>
      <c r="H23" s="70">
        <v>21</v>
      </c>
      <c r="I23" s="70">
        <v>21.3</v>
      </c>
      <c r="J23" s="70">
        <v>21.2</v>
      </c>
      <c r="K23" s="70">
        <v>21.5</v>
      </c>
      <c r="L23" s="70">
        <v>21.6</v>
      </c>
      <c r="M23" s="70">
        <v>21.3</v>
      </c>
      <c r="N23" s="70">
        <v>20.1</v>
      </c>
      <c r="O23" s="70">
        <v>20.6</v>
      </c>
      <c r="P23" s="70">
        <v>21.2</v>
      </c>
      <c r="Q23" s="62"/>
    </row>
    <row r="24" spans="2:17" ht="15">
      <c r="B24" s="61"/>
      <c r="C24" s="69">
        <v>1987</v>
      </c>
      <c r="D24" s="70">
        <f t="shared" si="0"/>
        <v>21.683333333333337</v>
      </c>
      <c r="E24" s="70">
        <v>21.5</v>
      </c>
      <c r="F24" s="70">
        <v>22.5</v>
      </c>
      <c r="G24" s="70">
        <v>21.9</v>
      </c>
      <c r="H24" s="70">
        <v>21.8</v>
      </c>
      <c r="I24" s="70">
        <v>21.6</v>
      </c>
      <c r="J24" s="70">
        <v>22.1</v>
      </c>
      <c r="K24" s="70">
        <v>21.6</v>
      </c>
      <c r="L24" s="70">
        <v>21.8</v>
      </c>
      <c r="M24" s="70">
        <v>21.6</v>
      </c>
      <c r="N24" s="70">
        <v>20.9</v>
      </c>
      <c r="O24" s="70">
        <v>21.3</v>
      </c>
      <c r="P24" s="70">
        <v>21.6</v>
      </c>
      <c r="Q24" s="62"/>
    </row>
    <row r="25" spans="2:17" ht="15">
      <c r="B25" s="61"/>
      <c r="C25" s="69">
        <v>1988</v>
      </c>
      <c r="D25" s="70">
        <f t="shared" si="0"/>
        <v>21.116666666666664</v>
      </c>
      <c r="E25" s="70">
        <v>22</v>
      </c>
      <c r="F25" s="70">
        <v>21.8</v>
      </c>
      <c r="G25" s="70">
        <v>22.5</v>
      </c>
      <c r="H25" s="70">
        <v>21.4</v>
      </c>
      <c r="I25" s="70">
        <v>21.8</v>
      </c>
      <c r="J25" s="70">
        <v>20.9</v>
      </c>
      <c r="K25" s="70">
        <v>21</v>
      </c>
      <c r="L25" s="70">
        <v>20.5</v>
      </c>
      <c r="M25" s="70">
        <v>20.7</v>
      </c>
      <c r="N25" s="70">
        <v>20.5</v>
      </c>
      <c r="O25" s="70">
        <v>20.3</v>
      </c>
      <c r="P25" s="70">
        <v>20</v>
      </c>
      <c r="Q25" s="62"/>
    </row>
    <row r="26" spans="2:17" ht="15">
      <c r="B26" s="61"/>
      <c r="C26" s="69">
        <v>1989</v>
      </c>
      <c r="D26" s="70">
        <f t="shared" si="0"/>
        <v>20.891666666666666</v>
      </c>
      <c r="E26" s="70">
        <v>20.8</v>
      </c>
      <c r="F26" s="70">
        <v>21</v>
      </c>
      <c r="G26" s="70">
        <v>19.9</v>
      </c>
      <c r="H26" s="70">
        <v>21.5</v>
      </c>
      <c r="I26" s="70">
        <v>21</v>
      </c>
      <c r="J26" s="70">
        <v>21</v>
      </c>
      <c r="K26" s="70">
        <v>21.1</v>
      </c>
      <c r="L26" s="70">
        <v>21.1</v>
      </c>
      <c r="M26" s="70">
        <v>20.9</v>
      </c>
      <c r="N26" s="70">
        <v>20.8</v>
      </c>
      <c r="O26" s="70">
        <v>21</v>
      </c>
      <c r="P26" s="70">
        <v>20.6</v>
      </c>
      <c r="Q26" s="62"/>
    </row>
    <row r="27" spans="2:17" ht="15">
      <c r="B27" s="61"/>
      <c r="C27" s="69">
        <v>1990</v>
      </c>
      <c r="D27" s="70">
        <f t="shared" si="0"/>
        <v>21.333333333333332</v>
      </c>
      <c r="E27" s="70">
        <v>21.2</v>
      </c>
      <c r="F27" s="70">
        <v>21</v>
      </c>
      <c r="G27" s="70">
        <v>21.7</v>
      </c>
      <c r="H27" s="70">
        <v>21.5</v>
      </c>
      <c r="I27" s="70">
        <v>21.5</v>
      </c>
      <c r="J27" s="70">
        <v>22</v>
      </c>
      <c r="K27" s="70">
        <v>21.3</v>
      </c>
      <c r="L27" s="70">
        <v>21.7</v>
      </c>
      <c r="M27" s="70">
        <v>21.6</v>
      </c>
      <c r="N27" s="70">
        <v>20.7</v>
      </c>
      <c r="O27" s="70">
        <v>21</v>
      </c>
      <c r="P27" s="70">
        <v>20.8</v>
      </c>
      <c r="Q27" s="62"/>
    </row>
    <row r="28" spans="2:17" ht="15">
      <c r="B28" s="61"/>
      <c r="C28" s="69">
        <v>1991</v>
      </c>
      <c r="D28" s="70">
        <f t="shared" si="0"/>
        <v>21.516666666666662</v>
      </c>
      <c r="E28" s="70">
        <v>21.9</v>
      </c>
      <c r="F28" s="70">
        <v>22.1</v>
      </c>
      <c r="G28" s="70">
        <v>21.6</v>
      </c>
      <c r="H28" s="70">
        <v>21.6</v>
      </c>
      <c r="I28" s="70">
        <v>21.7</v>
      </c>
      <c r="J28" s="70">
        <v>21.9</v>
      </c>
      <c r="K28" s="70">
        <v>21.7</v>
      </c>
      <c r="L28" s="70">
        <v>21.7</v>
      </c>
      <c r="M28" s="70">
        <v>21.5</v>
      </c>
      <c r="N28" s="70">
        <v>20.9</v>
      </c>
      <c r="O28" s="70">
        <v>20.7</v>
      </c>
      <c r="P28" s="70">
        <v>20.9</v>
      </c>
      <c r="Q28" s="62"/>
    </row>
    <row r="29" spans="2:17" ht="15">
      <c r="B29" s="61"/>
      <c r="C29" s="69">
        <v>1992</v>
      </c>
      <c r="D29" s="70">
        <f t="shared" si="0"/>
        <v>21.683333333333334</v>
      </c>
      <c r="E29" s="70">
        <v>21.6</v>
      </c>
      <c r="F29" s="70">
        <v>21.9</v>
      </c>
      <c r="G29" s="70">
        <v>22.7</v>
      </c>
      <c r="H29" s="70">
        <v>22.5</v>
      </c>
      <c r="I29" s="70">
        <v>21.7</v>
      </c>
      <c r="J29" s="70">
        <v>21.9</v>
      </c>
      <c r="K29" s="70">
        <v>21.2</v>
      </c>
      <c r="L29" s="70">
        <v>21.6</v>
      </c>
      <c r="M29" s="70">
        <v>21.3</v>
      </c>
      <c r="N29" s="70">
        <v>21.6</v>
      </c>
      <c r="O29" s="70">
        <v>21.1</v>
      </c>
      <c r="P29" s="70">
        <v>21.1</v>
      </c>
      <c r="Q29" s="62"/>
    </row>
    <row r="30" spans="2:17" ht="15">
      <c r="B30" s="61"/>
      <c r="C30" s="69">
        <v>1993</v>
      </c>
      <c r="D30" s="70">
        <f t="shared" si="0"/>
        <v>21.516666666666666</v>
      </c>
      <c r="E30" s="70">
        <v>21.1</v>
      </c>
      <c r="F30" s="70">
        <v>21.6</v>
      </c>
      <c r="G30" s="70">
        <v>21.7</v>
      </c>
      <c r="H30" s="70">
        <v>21.6</v>
      </c>
      <c r="I30" s="70">
        <v>21.5</v>
      </c>
      <c r="J30" s="70">
        <v>22.1</v>
      </c>
      <c r="K30" s="70">
        <v>21.7</v>
      </c>
      <c r="L30" s="70">
        <v>22.2</v>
      </c>
      <c r="M30" s="70">
        <v>21.1</v>
      </c>
      <c r="N30" s="70">
        <v>21.5</v>
      </c>
      <c r="O30" s="70">
        <v>20.8</v>
      </c>
      <c r="P30" s="70">
        <v>21.3</v>
      </c>
      <c r="Q30" s="62"/>
    </row>
    <row r="31" spans="2:17" ht="15">
      <c r="B31" s="61"/>
      <c r="C31" s="69">
        <v>1994</v>
      </c>
      <c r="D31" s="70">
        <f t="shared" si="0"/>
        <v>21.400000000000002</v>
      </c>
      <c r="E31" s="70">
        <v>21.1</v>
      </c>
      <c r="F31" s="70">
        <v>21.6</v>
      </c>
      <c r="G31" s="70">
        <v>21.1</v>
      </c>
      <c r="H31" s="70">
        <v>21.5</v>
      </c>
      <c r="I31" s="70">
        <v>21.6</v>
      </c>
      <c r="J31" s="70">
        <v>21.7</v>
      </c>
      <c r="K31" s="70">
        <v>21.7</v>
      </c>
      <c r="L31" s="70">
        <v>21.4</v>
      </c>
      <c r="M31" s="70">
        <v>21.9</v>
      </c>
      <c r="N31" s="70">
        <v>21</v>
      </c>
      <c r="O31" s="70">
        <v>20.9</v>
      </c>
      <c r="P31" s="70">
        <v>21.3</v>
      </c>
      <c r="Q31" s="62"/>
    </row>
    <row r="32" spans="2:17" ht="15">
      <c r="B32" s="61"/>
      <c r="C32" s="69">
        <v>1995</v>
      </c>
      <c r="D32" s="70">
        <f t="shared" si="0"/>
        <v>21.524999999999995</v>
      </c>
      <c r="E32" s="70">
        <v>22</v>
      </c>
      <c r="F32" s="70">
        <v>22.4</v>
      </c>
      <c r="G32" s="70">
        <v>21.8</v>
      </c>
      <c r="H32" s="70">
        <v>21.9</v>
      </c>
      <c r="I32" s="70">
        <v>21.6</v>
      </c>
      <c r="J32" s="70">
        <v>21.5</v>
      </c>
      <c r="K32" s="70">
        <v>21.2</v>
      </c>
      <c r="L32" s="70">
        <v>21.1</v>
      </c>
      <c r="M32" s="70">
        <v>21.8</v>
      </c>
      <c r="N32" s="70">
        <v>20.8</v>
      </c>
      <c r="O32" s="70">
        <v>21.2</v>
      </c>
      <c r="P32" s="70">
        <v>21</v>
      </c>
      <c r="Q32" s="62"/>
    </row>
    <row r="33" spans="2:17" ht="15">
      <c r="B33" s="61"/>
      <c r="C33" s="69">
        <v>1996</v>
      </c>
      <c r="D33" s="70">
        <f t="shared" si="0"/>
        <v>21.191666666666666</v>
      </c>
      <c r="E33" s="70">
        <v>21.1</v>
      </c>
      <c r="F33" s="70">
        <v>21.4</v>
      </c>
      <c r="G33" s="70">
        <v>21</v>
      </c>
      <c r="H33" s="70">
        <v>21.5</v>
      </c>
      <c r="I33" s="70">
        <v>21.3</v>
      </c>
      <c r="J33" s="70">
        <v>21.2</v>
      </c>
      <c r="K33" s="70">
        <v>21</v>
      </c>
      <c r="L33" s="70">
        <v>21.3</v>
      </c>
      <c r="M33" s="70">
        <v>21.5</v>
      </c>
      <c r="N33" s="70">
        <v>21</v>
      </c>
      <c r="O33" s="70">
        <v>20.9</v>
      </c>
      <c r="P33" s="70">
        <v>21.1</v>
      </c>
      <c r="Q33" s="62"/>
    </row>
    <row r="34" spans="2:17" ht="15">
      <c r="B34" s="61"/>
      <c r="C34" s="69">
        <v>1997</v>
      </c>
      <c r="D34" s="70">
        <f t="shared" si="0"/>
        <v>22.033333333333328</v>
      </c>
      <c r="E34" s="70">
        <v>20.7</v>
      </c>
      <c r="F34" s="70">
        <v>21.7</v>
      </c>
      <c r="G34" s="70">
        <v>22.3</v>
      </c>
      <c r="H34" s="70">
        <v>21.9</v>
      </c>
      <c r="I34" s="70">
        <v>22.3</v>
      </c>
      <c r="J34" s="70">
        <v>21.5</v>
      </c>
      <c r="K34" s="70">
        <v>22.6</v>
      </c>
      <c r="L34" s="70">
        <v>23.2</v>
      </c>
      <c r="M34" s="70">
        <v>22.2</v>
      </c>
      <c r="N34" s="70">
        <v>22.1</v>
      </c>
      <c r="O34" s="70">
        <v>21.6</v>
      </c>
      <c r="P34" s="70">
        <v>22.3</v>
      </c>
      <c r="Q34" s="62"/>
    </row>
    <row r="35" spans="2:17" ht="15">
      <c r="B35" s="61"/>
      <c r="C35" s="69">
        <v>1998</v>
      </c>
      <c r="D35" s="70">
        <f t="shared" si="0"/>
        <v>21.883333333333336</v>
      </c>
      <c r="E35" s="70">
        <v>23.1</v>
      </c>
      <c r="F35" s="70">
        <v>22.7</v>
      </c>
      <c r="G35" s="70">
        <v>22.8</v>
      </c>
      <c r="H35" s="70">
        <v>22.8</v>
      </c>
      <c r="I35" s="70">
        <v>22.4</v>
      </c>
      <c r="J35" s="70">
        <v>21.7</v>
      </c>
      <c r="K35" s="70">
        <v>21.5</v>
      </c>
      <c r="L35" s="70">
        <v>21.6</v>
      </c>
      <c r="M35" s="70">
        <v>21.3</v>
      </c>
      <c r="N35" s="70">
        <v>21.3</v>
      </c>
      <c r="O35" s="70">
        <v>20.8</v>
      </c>
      <c r="P35" s="70">
        <v>20.6</v>
      </c>
      <c r="Q35" s="62"/>
    </row>
    <row r="36" spans="2:17" ht="15">
      <c r="B36" s="61"/>
      <c r="C36" s="69">
        <v>1999</v>
      </c>
      <c r="D36" s="70">
        <f t="shared" si="0"/>
        <v>20.75</v>
      </c>
      <c r="E36" s="70">
        <v>20.8</v>
      </c>
      <c r="F36" s="70">
        <v>20.5</v>
      </c>
      <c r="G36" s="70">
        <v>21</v>
      </c>
      <c r="H36" s="70">
        <v>21.3</v>
      </c>
      <c r="I36" s="70">
        <v>21.3</v>
      </c>
      <c r="J36" s="70">
        <v>20.8</v>
      </c>
      <c r="K36" s="70">
        <v>21.1</v>
      </c>
      <c r="L36" s="70">
        <v>20.9</v>
      </c>
      <c r="M36" s="70">
        <v>20.4</v>
      </c>
      <c r="N36" s="70">
        <v>20.5</v>
      </c>
      <c r="O36" s="70">
        <v>20.3</v>
      </c>
      <c r="P36" s="70">
        <v>20.1</v>
      </c>
      <c r="Q36" s="62"/>
    </row>
    <row r="37" spans="2:17" ht="15">
      <c r="B37" s="61"/>
      <c r="C37" s="69">
        <v>2000</v>
      </c>
      <c r="D37" s="70">
        <f t="shared" si="0"/>
        <v>20.891666666666666</v>
      </c>
      <c r="E37" s="70">
        <v>20.2</v>
      </c>
      <c r="F37" s="70">
        <v>20.5</v>
      </c>
      <c r="G37" s="70">
        <v>20.8</v>
      </c>
      <c r="H37" s="70">
        <v>21.3</v>
      </c>
      <c r="I37" s="70">
        <v>21.1</v>
      </c>
      <c r="J37" s="70">
        <v>21.1</v>
      </c>
      <c r="K37" s="70">
        <v>21</v>
      </c>
      <c r="L37" s="70">
        <v>21.5</v>
      </c>
      <c r="M37" s="70">
        <v>20.6</v>
      </c>
      <c r="N37" s="70">
        <v>21.1</v>
      </c>
      <c r="O37" s="70">
        <v>20.6</v>
      </c>
      <c r="P37" s="70">
        <v>20.9</v>
      </c>
      <c r="Q37" s="62"/>
    </row>
    <row r="38" spans="2:17" ht="15">
      <c r="B38" s="61"/>
      <c r="C38" s="69">
        <v>2001</v>
      </c>
      <c r="D38" s="70">
        <f t="shared" si="0"/>
        <v>21.63333333333333</v>
      </c>
      <c r="E38" s="70">
        <v>20.9</v>
      </c>
      <c r="F38" s="70">
        <v>22.2</v>
      </c>
      <c r="G38" s="70">
        <v>21.6</v>
      </c>
      <c r="H38" s="70">
        <v>22</v>
      </c>
      <c r="I38" s="70">
        <v>21.6</v>
      </c>
      <c r="J38" s="70">
        <v>21.7</v>
      </c>
      <c r="K38" s="70">
        <v>21.7</v>
      </c>
      <c r="L38" s="70">
        <v>22.5</v>
      </c>
      <c r="M38" s="70">
        <v>21.4</v>
      </c>
      <c r="N38" s="70">
        <v>21.5</v>
      </c>
      <c r="O38" s="70">
        <v>21.1</v>
      </c>
      <c r="P38" s="70">
        <v>21.4</v>
      </c>
      <c r="Q38" s="62"/>
    </row>
    <row r="39" spans="2:17" ht="15">
      <c r="B39" s="61"/>
      <c r="C39" s="69">
        <v>2002</v>
      </c>
      <c r="D39" s="70">
        <f t="shared" si="0"/>
        <v>21.95</v>
      </c>
      <c r="E39" s="70">
        <v>22</v>
      </c>
      <c r="F39" s="70">
        <v>22.3</v>
      </c>
      <c r="G39" s="70">
        <v>22.2</v>
      </c>
      <c r="H39" s="70">
        <v>21.3</v>
      </c>
      <c r="I39" s="70">
        <v>22.1</v>
      </c>
      <c r="J39" s="70">
        <v>21.6</v>
      </c>
      <c r="K39" s="70">
        <v>22.2</v>
      </c>
      <c r="L39" s="70">
        <v>22.5</v>
      </c>
      <c r="M39" s="70">
        <v>21.9</v>
      </c>
      <c r="N39" s="70">
        <v>21.7</v>
      </c>
      <c r="O39" s="70">
        <v>21.6</v>
      </c>
      <c r="P39" s="70">
        <v>22</v>
      </c>
      <c r="Q39" s="62"/>
    </row>
    <row r="40" spans="2:17" ht="15">
      <c r="B40" s="61"/>
      <c r="C40" s="69">
        <v>2003</v>
      </c>
      <c r="D40" s="70">
        <f t="shared" si="0"/>
        <v>21.775000000000002</v>
      </c>
      <c r="E40" s="70">
        <v>22.5</v>
      </c>
      <c r="F40" s="70">
        <v>22.6</v>
      </c>
      <c r="G40" s="70">
        <v>22.4</v>
      </c>
      <c r="H40" s="70">
        <v>21.9</v>
      </c>
      <c r="I40" s="70">
        <v>22.1</v>
      </c>
      <c r="J40" s="70">
        <v>21.4</v>
      </c>
      <c r="K40" s="70">
        <v>21.6</v>
      </c>
      <c r="L40" s="70">
        <v>21.9</v>
      </c>
      <c r="M40" s="70">
        <v>21.4</v>
      </c>
      <c r="N40" s="70">
        <v>21.1</v>
      </c>
      <c r="O40" s="70">
        <v>21.2</v>
      </c>
      <c r="P40" s="70">
        <v>21.2</v>
      </c>
      <c r="Q40" s="62"/>
    </row>
    <row r="41" spans="2:17" ht="15">
      <c r="B41" s="61"/>
      <c r="C41" s="69">
        <v>2004</v>
      </c>
      <c r="D41" s="70">
        <f t="shared" si="0"/>
        <v>21.675</v>
      </c>
      <c r="E41" s="70">
        <v>21.1</v>
      </c>
      <c r="F41" s="70">
        <v>22.4</v>
      </c>
      <c r="G41" s="70">
        <v>22.9</v>
      </c>
      <c r="H41" s="70">
        <v>21.6</v>
      </c>
      <c r="I41" s="70">
        <v>21.8</v>
      </c>
      <c r="J41" s="70">
        <v>22.1</v>
      </c>
      <c r="K41" s="70">
        <v>21.3</v>
      </c>
      <c r="L41" s="70">
        <v>22.2</v>
      </c>
      <c r="M41" s="70">
        <v>21.3</v>
      </c>
      <c r="N41" s="70">
        <v>21.2</v>
      </c>
      <c r="O41" s="70">
        <v>21</v>
      </c>
      <c r="P41" s="70">
        <v>21.2</v>
      </c>
      <c r="Q41" s="62"/>
    </row>
    <row r="42" spans="2:17" ht="15">
      <c r="B42" s="61"/>
      <c r="C42" s="69">
        <v>2005</v>
      </c>
      <c r="D42" s="70">
        <f t="shared" si="0"/>
        <v>21.608333333333334</v>
      </c>
      <c r="E42" s="70">
        <v>21.2</v>
      </c>
      <c r="F42" s="70">
        <v>21.7</v>
      </c>
      <c r="G42" s="70">
        <v>22.4</v>
      </c>
      <c r="H42" s="70">
        <v>22.1</v>
      </c>
      <c r="I42" s="70">
        <v>21.9</v>
      </c>
      <c r="J42" s="70">
        <v>21.8</v>
      </c>
      <c r="K42" s="70">
        <v>22.1</v>
      </c>
      <c r="L42" s="70">
        <v>21.8</v>
      </c>
      <c r="M42" s="70">
        <v>21.8</v>
      </c>
      <c r="N42" s="70">
        <v>20.9</v>
      </c>
      <c r="O42" s="70">
        <v>20.7</v>
      </c>
      <c r="P42" s="70">
        <v>20.9</v>
      </c>
      <c r="Q42" s="62"/>
    </row>
    <row r="43" spans="2:17" ht="15">
      <c r="B43" s="61"/>
      <c r="C43" s="69">
        <v>2006</v>
      </c>
      <c r="D43" s="70">
        <f t="shared" si="0"/>
        <v>21.508333333333336</v>
      </c>
      <c r="E43" s="70">
        <v>21</v>
      </c>
      <c r="F43" s="70">
        <v>21.9</v>
      </c>
      <c r="G43" s="70">
        <v>21.4</v>
      </c>
      <c r="H43" s="70">
        <v>21.1</v>
      </c>
      <c r="I43" s="70">
        <v>21.7</v>
      </c>
      <c r="J43" s="70">
        <v>21.4</v>
      </c>
      <c r="K43" s="70">
        <v>21.8</v>
      </c>
      <c r="L43" s="70">
        <v>22.1</v>
      </c>
      <c r="M43" s="70">
        <v>21.8</v>
      </c>
      <c r="N43" s="70">
        <v>21.5</v>
      </c>
      <c r="O43" s="70">
        <v>21.1</v>
      </c>
      <c r="P43" s="70">
        <v>21.3</v>
      </c>
      <c r="Q43" s="62"/>
    </row>
    <row r="44" spans="2:17" ht="15">
      <c r="B44" s="61"/>
      <c r="C44" s="69">
        <v>2007</v>
      </c>
      <c r="D44" s="70">
        <f t="shared" si="0"/>
        <v>21.5</v>
      </c>
      <c r="E44" s="70">
        <v>22.4</v>
      </c>
      <c r="F44" s="70">
        <v>22.5</v>
      </c>
      <c r="G44" s="70">
        <v>21.6</v>
      </c>
      <c r="H44" s="70">
        <v>21.6</v>
      </c>
      <c r="I44" s="70">
        <v>21.5</v>
      </c>
      <c r="J44" s="70">
        <v>21.5</v>
      </c>
      <c r="K44" s="70">
        <v>21.9</v>
      </c>
      <c r="L44" s="70">
        <v>21.1</v>
      </c>
      <c r="M44" s="70">
        <v>21.6</v>
      </c>
      <c r="N44" s="70">
        <v>20.6</v>
      </c>
      <c r="O44" s="70">
        <v>21.1</v>
      </c>
      <c r="P44" s="70">
        <v>20.6</v>
      </c>
      <c r="Q44" s="62"/>
    </row>
    <row r="45" spans="2:17" ht="15">
      <c r="B45" s="61"/>
      <c r="C45" s="69">
        <v>2008</v>
      </c>
      <c r="D45" s="70">
        <f t="shared" si="0"/>
        <v>21.099999999999998</v>
      </c>
      <c r="E45" s="70">
        <v>21</v>
      </c>
      <c r="F45" s="70">
        <v>21.2</v>
      </c>
      <c r="G45" s="70">
        <v>21.1</v>
      </c>
      <c r="H45" s="70">
        <v>21.3</v>
      </c>
      <c r="I45" s="70">
        <v>21.1</v>
      </c>
      <c r="J45" s="70">
        <v>21.4</v>
      </c>
      <c r="K45" s="70">
        <v>21.1</v>
      </c>
      <c r="L45" s="70">
        <v>21</v>
      </c>
      <c r="M45" s="70">
        <v>21.6</v>
      </c>
      <c r="N45" s="70">
        <v>21.1</v>
      </c>
      <c r="O45" s="70">
        <v>20.6</v>
      </c>
      <c r="P45" s="70">
        <v>20.7</v>
      </c>
      <c r="Q45" s="62"/>
    </row>
    <row r="46" spans="2:17" ht="15">
      <c r="B46" s="61"/>
      <c r="C46" s="69">
        <v>2009</v>
      </c>
      <c r="D46" s="70">
        <f t="shared" si="0"/>
        <v>21.716666666666665</v>
      </c>
      <c r="E46" s="70">
        <v>21.1</v>
      </c>
      <c r="F46" s="70">
        <v>21.4</v>
      </c>
      <c r="G46" s="70">
        <v>21.1</v>
      </c>
      <c r="H46" s="70">
        <v>21.5</v>
      </c>
      <c r="I46" s="70">
        <v>21.6</v>
      </c>
      <c r="J46" s="70">
        <v>21.7</v>
      </c>
      <c r="K46" s="70">
        <v>22</v>
      </c>
      <c r="L46" s="70">
        <v>22</v>
      </c>
      <c r="M46" s="70">
        <v>22.8</v>
      </c>
      <c r="N46" s="70">
        <v>21.8</v>
      </c>
      <c r="O46" s="70">
        <v>21.7</v>
      </c>
      <c r="P46" s="70">
        <v>21.9</v>
      </c>
      <c r="Q46" s="62"/>
    </row>
    <row r="47" spans="2:17" ht="15">
      <c r="B47" s="61"/>
      <c r="C47" s="69">
        <v>2010</v>
      </c>
      <c r="D47" s="70">
        <f t="shared" si="0"/>
        <v>21.641666666666666</v>
      </c>
      <c r="E47" s="70">
        <v>22.5</v>
      </c>
      <c r="F47" s="70">
        <v>23.1</v>
      </c>
      <c r="G47" s="70">
        <v>22.8</v>
      </c>
      <c r="H47" s="70">
        <v>22.4</v>
      </c>
      <c r="I47" s="70">
        <v>22.3</v>
      </c>
      <c r="J47" s="70">
        <v>21.6</v>
      </c>
      <c r="K47" s="70">
        <v>21.1</v>
      </c>
      <c r="L47" s="70">
        <v>21.4</v>
      </c>
      <c r="M47" s="70">
        <v>21.1</v>
      </c>
      <c r="N47" s="70">
        <v>21</v>
      </c>
      <c r="O47" s="70">
        <v>20.2</v>
      </c>
      <c r="P47" s="70">
        <v>20.2</v>
      </c>
      <c r="Q47" s="62"/>
    </row>
    <row r="48" spans="2:17" ht="15">
      <c r="B48" s="61"/>
      <c r="C48" s="69">
        <v>2011</v>
      </c>
      <c r="D48" s="70">
        <f t="shared" si="0"/>
        <v>21.1</v>
      </c>
      <c r="E48" s="70">
        <v>21.1</v>
      </c>
      <c r="F48" s="70">
        <v>21.1</v>
      </c>
      <c r="G48" s="70">
        <v>20.8</v>
      </c>
      <c r="H48" s="70">
        <v>20.9</v>
      </c>
      <c r="I48" s="70">
        <v>21.3</v>
      </c>
      <c r="J48" s="70">
        <v>21.6</v>
      </c>
      <c r="K48" s="70">
        <v>21.4</v>
      </c>
      <c r="L48" s="70">
        <v>21.8</v>
      </c>
      <c r="M48" s="70">
        <v>21.5</v>
      </c>
      <c r="N48" s="70">
        <v>20.4</v>
      </c>
      <c r="O48" s="70">
        <v>20.6</v>
      </c>
      <c r="P48" s="70">
        <v>20.7</v>
      </c>
      <c r="Q48" s="62"/>
    </row>
    <row r="49" spans="2:17" ht="15">
      <c r="B49" s="61"/>
      <c r="C49" s="69">
        <v>2012</v>
      </c>
      <c r="D49" s="70">
        <f t="shared" si="0"/>
        <v>21.58333333333333</v>
      </c>
      <c r="E49" s="70">
        <v>21.2</v>
      </c>
      <c r="F49" s="70">
        <v>21.7</v>
      </c>
      <c r="G49" s="70">
        <v>21.6</v>
      </c>
      <c r="H49" s="70">
        <v>21.1</v>
      </c>
      <c r="I49" s="70">
        <v>21.7</v>
      </c>
      <c r="J49" s="70">
        <v>21.9</v>
      </c>
      <c r="K49" s="70">
        <v>22</v>
      </c>
      <c r="L49" s="70">
        <v>21.7</v>
      </c>
      <c r="M49" s="70">
        <v>22</v>
      </c>
      <c r="N49" s="70">
        <v>21.2</v>
      </c>
      <c r="O49" s="70">
        <v>21.6</v>
      </c>
      <c r="P49" s="70">
        <v>21.3</v>
      </c>
      <c r="Q49" s="62"/>
    </row>
    <row r="50" spans="2:17" ht="15">
      <c r="B50" s="61"/>
      <c r="C50" s="69">
        <v>2013</v>
      </c>
      <c r="D50" s="70">
        <f t="shared" si="0"/>
        <v>21.725000000000005</v>
      </c>
      <c r="E50" s="70">
        <v>22.4</v>
      </c>
      <c r="F50" s="70">
        <v>21.9</v>
      </c>
      <c r="G50" s="70">
        <v>22</v>
      </c>
      <c r="H50" s="70">
        <v>22.2</v>
      </c>
      <c r="I50" s="70">
        <v>21.4</v>
      </c>
      <c r="J50" s="70">
        <v>21.9</v>
      </c>
      <c r="K50" s="70">
        <v>21.9</v>
      </c>
      <c r="L50" s="70">
        <v>21.6</v>
      </c>
      <c r="M50" s="70">
        <v>21.8</v>
      </c>
      <c r="N50" s="70">
        <v>21.4</v>
      </c>
      <c r="O50" s="70">
        <v>21</v>
      </c>
      <c r="P50" s="70">
        <v>21.2</v>
      </c>
      <c r="Q50" s="62"/>
    </row>
    <row r="51" spans="2:17" ht="29.25" customHeight="1">
      <c r="B51" s="61"/>
      <c r="C51" s="111" t="s">
        <v>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62"/>
    </row>
    <row r="52" spans="2:17" ht="17.25" customHeight="1">
      <c r="B52" s="61"/>
      <c r="C52" s="112" t="s">
        <v>4</v>
      </c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4"/>
      <c r="O52" s="114"/>
      <c r="P52" s="114"/>
      <c r="Q52" s="62"/>
    </row>
    <row r="53" spans="2:17" ht="29.25" customHeight="1">
      <c r="B53" s="61"/>
      <c r="C53" s="112" t="s">
        <v>38</v>
      </c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114"/>
      <c r="P53" s="114"/>
      <c r="Q53" s="62"/>
    </row>
    <row r="54" spans="2:17" ht="15">
      <c r="B54" s="61"/>
      <c r="C54" s="118" t="s">
        <v>72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90"/>
    </row>
    <row r="55" spans="2:17" ht="15">
      <c r="B55" s="61"/>
      <c r="C55" s="110" t="s">
        <v>5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62"/>
    </row>
    <row r="56" spans="2:17" ht="20.25" customHeight="1">
      <c r="B56" s="61"/>
      <c r="C56" s="109" t="s">
        <v>74</v>
      </c>
      <c r="D56" s="110"/>
      <c r="E56" s="110"/>
      <c r="F56" s="110"/>
      <c r="G56" s="110"/>
      <c r="H56" s="4"/>
      <c r="I56" s="4"/>
      <c r="J56" s="4"/>
      <c r="K56" s="4"/>
      <c r="L56" s="4"/>
      <c r="M56" s="4"/>
      <c r="N56" s="4"/>
      <c r="O56" s="4"/>
      <c r="P56" s="4"/>
      <c r="Q56" s="62"/>
    </row>
    <row r="57" spans="2:17" ht="20.25" customHeight="1">
      <c r="B57" s="61"/>
      <c r="C57" s="109" t="s">
        <v>77</v>
      </c>
      <c r="D57" s="110"/>
      <c r="E57" s="110"/>
      <c r="F57" s="110"/>
      <c r="G57" s="110"/>
      <c r="H57" s="89"/>
      <c r="I57" s="89"/>
      <c r="J57" s="89"/>
      <c r="K57" s="89"/>
      <c r="L57" s="89"/>
      <c r="M57" s="89"/>
      <c r="N57" s="89"/>
      <c r="O57" s="89"/>
      <c r="P57" s="89"/>
      <c r="Q57" s="90"/>
    </row>
    <row r="58" spans="2:17" ht="15.75" thickBot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</sheetData>
  <sheetProtection/>
  <mergeCells count="13">
    <mergeCell ref="C9:C10"/>
    <mergeCell ref="D9:D10"/>
    <mergeCell ref="E9:P9"/>
    <mergeCell ref="C7:P7"/>
    <mergeCell ref="C6:P6"/>
    <mergeCell ref="B3:M4"/>
    <mergeCell ref="C57:G57"/>
    <mergeCell ref="C56:G56"/>
    <mergeCell ref="C51:P51"/>
    <mergeCell ref="C52:P52"/>
    <mergeCell ref="C53:P53"/>
    <mergeCell ref="C55:P55"/>
    <mergeCell ref="C54:P54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Mesa</dc:creator>
  <cp:keywords/>
  <dc:description/>
  <cp:lastModifiedBy>Carlos Augusto Mejia Pacheco</cp:lastModifiedBy>
  <cp:lastPrinted>2014-05-30T08:24:48Z</cp:lastPrinted>
  <dcterms:created xsi:type="dcterms:W3CDTF">2014-04-10T15:53:23Z</dcterms:created>
  <dcterms:modified xsi:type="dcterms:W3CDTF">2015-12-20T01:49:28Z</dcterms:modified>
  <cp:category/>
  <cp:version/>
  <cp:contentType/>
  <cp:contentStatus/>
</cp:coreProperties>
</file>