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10" yWindow="45" windowWidth="13830" windowHeight="12780" activeTab="0"/>
  </bookViews>
  <sheets>
    <sheet name="30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<sst xmlns="http://schemas.openxmlformats.org/spreadsheetml/2006/main" count="15" uniqueCount="15">
  <si>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Año</t>
  </si>
  <si>
    <t xml:space="preserve">Casos Estimados de VIH entre los 
15 y 49 años
(No.) </t>
  </si>
  <si>
    <r>
      <t>Población entre los 15 y 49 años</t>
    </r>
    <r>
      <rPr>
        <sz val="11"/>
        <color indexed="8"/>
        <rFont val="Arial"/>
        <family val="2"/>
      </rPr>
      <t xml:space="preserve">¹ </t>
    </r>
  </si>
  <si>
    <t>Colombia. Prevalencia del VIH / SIDA entre la población de 15 y 49 años.</t>
  </si>
  <si>
    <t xml:space="preserve">           Iniciativa Latinoamericana y Caribeña para el Desarrollo Sostenible</t>
  </si>
  <si>
    <t xml:space="preserve">Fuente: </t>
  </si>
  <si>
    <t>Ministerio de Salud y Protección Social</t>
  </si>
  <si>
    <t>Calculado con base en las proyecciones DANE</t>
  </si>
  <si>
    <t>Proyecciones 
DANE</t>
  </si>
  <si>
    <r>
      <t>Proporción de prevalencia estimada del VIH/SIDA  entre los 15 y 49 años</t>
    </r>
    <r>
      <rPr>
        <vertAlign val="superscript"/>
        <sz val="11"/>
        <color indexed="8"/>
        <rFont val="Arial"/>
        <family val="2"/>
      </rPr>
      <t>2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
(%)</t>
    </r>
  </si>
  <si>
    <t xml:space="preserve"> </t>
  </si>
  <si>
    <t>Fecha de actualización : 23/11/2016</t>
  </si>
  <si>
    <t xml:space="preserve">Fecha de Publicación: </t>
  </si>
  <si>
    <r>
      <rPr>
        <sz val="12"/>
        <color indexed="8"/>
        <rFont val="Arial"/>
        <family val="2"/>
      </rPr>
      <t>¹</t>
    </r>
    <r>
      <rPr>
        <sz val="11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Se ajustó el dato de población entre 15 y 49 años y calculo del número de casos para el año 2014 con las proyecciones de población DANE, para que toda la serie de población y estimado de casos quede con fuente DANE.  
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Se ajustó el dato de prevalencia para el año 2014, basado en las estimaciones que arrojó el </t>
    </r>
    <r>
      <rPr>
        <i/>
        <sz val="9"/>
        <color indexed="8"/>
        <rFont val="Arial"/>
        <family val="2"/>
      </rPr>
      <t>Spectrum</t>
    </r>
    <r>
      <rPr>
        <sz val="9"/>
        <color indexed="8"/>
        <rFont val="Arial"/>
        <family val="2"/>
      </rPr>
      <t xml:space="preserve"> en el año 2016 con los nuevos datos ingresados del Informe Cuenta de Alto Costo 2015, el cual da cuenta de la situación de VIH del país para el año 2014.</t>
    </r>
  </si>
  <si>
    <t>Periodo 2009 - 2015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</si>
</sst>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7" fillId="34" borderId="10" xfId="0" applyFont="1" applyFill="1" applyBorder="1" applyAlignment="1">
      <alignment/>
    </xf>
    <xf numFmtId="0" fontId="47" fillId="34" borderId="11" xfId="0" applyFont="1" applyFill="1" applyBorder="1" applyAlignment="1">
      <alignment/>
    </xf>
    <xf numFmtId="0" fontId="47" fillId="34" borderId="12" xfId="0" applyFont="1" applyFill="1" applyBorder="1" applyAlignment="1">
      <alignment/>
    </xf>
    <xf numFmtId="0" fontId="48" fillId="34" borderId="13" xfId="0" applyFont="1" applyFill="1" applyBorder="1" applyAlignment="1">
      <alignment/>
    </xf>
    <xf numFmtId="0" fontId="47" fillId="34" borderId="13" xfId="0" applyFont="1" applyFill="1" applyBorder="1" applyAlignment="1">
      <alignment/>
    </xf>
    <xf numFmtId="0" fontId="49" fillId="34" borderId="13" xfId="0" applyFont="1" applyFill="1" applyBorder="1" applyAlignment="1">
      <alignment/>
    </xf>
    <xf numFmtId="0" fontId="2" fillId="33" borderId="0" xfId="0" applyFont="1" applyFill="1" applyAlignment="1">
      <alignment vertical="center"/>
    </xf>
    <xf numFmtId="0" fontId="47" fillId="34" borderId="12" xfId="0" applyFont="1" applyFill="1" applyBorder="1" applyAlignment="1">
      <alignment vertical="center"/>
    </xf>
    <xf numFmtId="0" fontId="50" fillId="34" borderId="13" xfId="0" applyFont="1" applyFill="1" applyBorder="1" applyAlignment="1">
      <alignment vertical="center"/>
    </xf>
    <xf numFmtId="0" fontId="47" fillId="34" borderId="14" xfId="0" applyFont="1" applyFill="1" applyBorder="1" applyAlignment="1">
      <alignment/>
    </xf>
    <xf numFmtId="0" fontId="51" fillId="34" borderId="15" xfId="0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47" fillId="34" borderId="16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vertical="center"/>
    </xf>
    <xf numFmtId="0" fontId="52" fillId="34" borderId="0" xfId="0" applyFont="1" applyFill="1" applyBorder="1" applyAlignment="1">
      <alignment vertical="center"/>
    </xf>
    <xf numFmtId="0" fontId="47" fillId="34" borderId="0" xfId="0" applyFont="1" applyFill="1" applyBorder="1" applyAlignment="1">
      <alignment vertical="center"/>
    </xf>
    <xf numFmtId="10" fontId="0" fillId="0" borderId="0" xfId="53" applyNumberFormat="1" applyFont="1" applyAlignment="1">
      <alignment/>
    </xf>
    <xf numFmtId="0" fontId="51" fillId="34" borderId="17" xfId="0" applyFont="1" applyFill="1" applyBorder="1" applyAlignment="1">
      <alignment vertical="center" wrapText="1"/>
    </xf>
    <xf numFmtId="0" fontId="51" fillId="34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50" fillId="34" borderId="0" xfId="0" applyFont="1" applyFill="1" applyBorder="1" applyAlignment="1">
      <alignment horizontal="left" vertical="top" wrapText="1"/>
    </xf>
    <xf numFmtId="0" fontId="49" fillId="34" borderId="0" xfId="0" applyFont="1" applyFill="1" applyBorder="1" applyAlignment="1">
      <alignment horizontal="center" vertical="center"/>
    </xf>
    <xf numFmtId="3" fontId="49" fillId="34" borderId="0" xfId="0" applyNumberFormat="1" applyFont="1" applyFill="1" applyBorder="1" applyAlignment="1">
      <alignment horizontal="center" vertical="center"/>
    </xf>
    <xf numFmtId="2" fontId="49" fillId="34" borderId="0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Border="1" applyAlignment="1">
      <alignment horizontal="center" vertical="center"/>
    </xf>
    <xf numFmtId="3" fontId="5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0" fontId="49" fillId="34" borderId="22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/>
    </xf>
    <xf numFmtId="2" fontId="49" fillId="34" borderId="17" xfId="0" applyNumberFormat="1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left" vertical="top"/>
    </xf>
    <xf numFmtId="0" fontId="54" fillId="34" borderId="22" xfId="0" applyFont="1" applyFill="1" applyBorder="1" applyAlignment="1">
      <alignment horizontal="left" vertical="center" wrapText="1"/>
    </xf>
    <xf numFmtId="0" fontId="50" fillId="34" borderId="22" xfId="0" applyFont="1" applyFill="1" applyBorder="1" applyAlignment="1">
      <alignment horizontal="center" vertical="center" wrapText="1"/>
    </xf>
    <xf numFmtId="14" fontId="50" fillId="34" borderId="0" xfId="0" applyNumberFormat="1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horizontal="left" vertical="top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28575</xdr:rowOff>
    </xdr:from>
    <xdr:to>
      <xdr:col>6</xdr:col>
      <xdr:colOff>771525</xdr:colOff>
      <xdr:row>2</xdr:row>
      <xdr:rowOff>228600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28600"/>
          <a:ext cx="1962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0" customWidth="1"/>
    <col min="2" max="2" width="11.140625" style="0" customWidth="1"/>
    <col min="3" max="6" width="18.140625" style="0" customWidth="1"/>
    <col min="7" max="7" width="11.7109375" style="0" customWidth="1"/>
    <col min="10" max="10" width="24.8515625" style="0" customWidth="1"/>
    <col min="11" max="11" width="20.7109375" style="0" customWidth="1"/>
  </cols>
  <sheetData>
    <row r="1" spans="3:6" s="1" customFormat="1" ht="15.75" thickBot="1">
      <c r="C1" s="24"/>
      <c r="D1" s="24"/>
      <c r="E1" s="24"/>
      <c r="F1" s="25"/>
    </row>
    <row r="2" spans="2:7" s="1" customFormat="1" ht="22.5" customHeight="1">
      <c r="B2" s="47" t="s">
        <v>4</v>
      </c>
      <c r="C2" s="48"/>
      <c r="D2" s="48"/>
      <c r="E2" s="48"/>
      <c r="F2" s="26"/>
      <c r="G2" s="27"/>
    </row>
    <row r="3" spans="2:7" s="1" customFormat="1" ht="20.25" customHeight="1" thickBot="1">
      <c r="B3" s="49"/>
      <c r="C3" s="50"/>
      <c r="D3" s="50"/>
      <c r="E3" s="50"/>
      <c r="F3" s="28"/>
      <c r="G3" s="29"/>
    </row>
    <row r="4" spans="1:8" ht="11.25" customHeight="1">
      <c r="A4" s="2"/>
      <c r="B4" s="2"/>
      <c r="C4" s="9"/>
      <c r="D4" s="14"/>
      <c r="E4" s="9"/>
      <c r="F4" s="14"/>
      <c r="G4" s="2"/>
      <c r="H4" s="1"/>
    </row>
    <row r="5" spans="1:8" ht="15">
      <c r="A5" s="2"/>
      <c r="B5" s="3"/>
      <c r="C5" s="18"/>
      <c r="D5" s="15"/>
      <c r="E5" s="18"/>
      <c r="F5" s="15"/>
      <c r="G5" s="4"/>
      <c r="H5" s="1"/>
    </row>
    <row r="6" spans="1:8" ht="15.75">
      <c r="A6" s="2"/>
      <c r="B6" s="5"/>
      <c r="C6" s="19" t="s">
        <v>3</v>
      </c>
      <c r="D6" s="19"/>
      <c r="E6" s="19"/>
      <c r="F6" s="16"/>
      <c r="G6" s="6"/>
      <c r="H6" s="1"/>
    </row>
    <row r="7" spans="1:8" ht="15">
      <c r="A7" s="2"/>
      <c r="B7" s="5"/>
      <c r="C7" s="19" t="s">
        <v>14</v>
      </c>
      <c r="D7" s="16"/>
      <c r="E7" s="19"/>
      <c r="F7" s="16"/>
      <c r="G7" s="7"/>
      <c r="H7" s="1"/>
    </row>
    <row r="8" spans="1:8" ht="15">
      <c r="A8" s="2"/>
      <c r="B8" s="5"/>
      <c r="C8" s="20"/>
      <c r="D8" s="17"/>
      <c r="E8" s="20"/>
      <c r="F8" s="17"/>
      <c r="G8" s="7"/>
      <c r="H8" s="1"/>
    </row>
    <row r="9" spans="1:8" ht="74.25" customHeight="1">
      <c r="A9" s="2"/>
      <c r="B9" s="5"/>
      <c r="C9" s="37" t="s">
        <v>0</v>
      </c>
      <c r="D9" s="37" t="s">
        <v>2</v>
      </c>
      <c r="E9" s="38" t="s">
        <v>1</v>
      </c>
      <c r="F9" s="37" t="s">
        <v>9</v>
      </c>
      <c r="G9" s="8"/>
      <c r="H9" s="1"/>
    </row>
    <row r="10" spans="1:7" s="1" customFormat="1" ht="15" customHeight="1">
      <c r="A10" s="2"/>
      <c r="B10" s="5"/>
      <c r="C10" s="31">
        <v>2009</v>
      </c>
      <c r="D10" s="32">
        <v>23647886</v>
      </c>
      <c r="E10" s="32">
        <f>D10*F10/100</f>
        <v>139522.5274</v>
      </c>
      <c r="F10" s="33">
        <v>0.59</v>
      </c>
      <c r="G10" s="8"/>
    </row>
    <row r="11" spans="1:7" s="1" customFormat="1" ht="15" customHeight="1">
      <c r="A11" s="2"/>
      <c r="B11" s="5"/>
      <c r="C11" s="31">
        <v>2010</v>
      </c>
      <c r="D11" s="32">
        <v>23920495</v>
      </c>
      <c r="E11" s="32">
        <f>D11*F11/100</f>
        <v>136346.8215</v>
      </c>
      <c r="F11" s="33">
        <v>0.57</v>
      </c>
      <c r="G11" s="8"/>
    </row>
    <row r="12" spans="1:7" s="1" customFormat="1" ht="15" customHeight="1">
      <c r="A12" s="2"/>
      <c r="B12" s="5"/>
      <c r="C12" s="31">
        <v>2011</v>
      </c>
      <c r="D12" s="34">
        <v>24186784</v>
      </c>
      <c r="E12" s="32">
        <f>D12*F12/100</f>
        <v>125771.27679999999</v>
      </c>
      <c r="F12" s="33">
        <v>0.52</v>
      </c>
      <c r="G12" s="8"/>
    </row>
    <row r="13" spans="1:7" s="1" customFormat="1" ht="15" customHeight="1">
      <c r="A13" s="2"/>
      <c r="B13" s="5"/>
      <c r="C13" s="31">
        <v>2012</v>
      </c>
      <c r="D13" s="34">
        <v>24435597</v>
      </c>
      <c r="E13" s="32">
        <f>D13*F13/100</f>
        <v>122177.985</v>
      </c>
      <c r="F13" s="33">
        <v>0.5</v>
      </c>
      <c r="G13" s="8"/>
    </row>
    <row r="14" spans="1:7" s="1" customFormat="1" ht="15" customHeight="1">
      <c r="A14" s="2"/>
      <c r="B14" s="5"/>
      <c r="C14" s="31">
        <v>2013</v>
      </c>
      <c r="D14" s="35">
        <v>24669949</v>
      </c>
      <c r="E14" s="32">
        <f>D14*F14/100</f>
        <v>111014.77050000001</v>
      </c>
      <c r="F14" s="33">
        <v>0.45</v>
      </c>
      <c r="G14" s="8"/>
    </row>
    <row r="15" spans="1:7" s="1" customFormat="1" ht="15" customHeight="1">
      <c r="A15" s="2"/>
      <c r="B15" s="5"/>
      <c r="C15" s="31">
        <v>2014</v>
      </c>
      <c r="D15" s="36">
        <v>24891347</v>
      </c>
      <c r="E15" s="36">
        <v>116989.3309</v>
      </c>
      <c r="F15" s="33">
        <v>0.47</v>
      </c>
      <c r="G15" s="8"/>
    </row>
    <row r="16" spans="1:7" s="1" customFormat="1" ht="15" customHeight="1">
      <c r="A16" s="2"/>
      <c r="B16" s="5"/>
      <c r="C16" s="39">
        <v>2015</v>
      </c>
      <c r="D16" s="40">
        <v>25104250</v>
      </c>
      <c r="E16" s="40">
        <v>120500.4</v>
      </c>
      <c r="F16" s="41">
        <v>0.48</v>
      </c>
      <c r="G16" s="8"/>
    </row>
    <row r="17" spans="1:8" ht="39" customHeight="1">
      <c r="A17" s="9"/>
      <c r="B17" s="10"/>
      <c r="C17" s="43" t="s">
        <v>5</v>
      </c>
      <c r="D17" s="44" t="s">
        <v>8</v>
      </c>
      <c r="E17" s="44" t="s">
        <v>7</v>
      </c>
      <c r="F17" s="44" t="s">
        <v>6</v>
      </c>
      <c r="G17" s="11"/>
      <c r="H17" s="21"/>
    </row>
    <row r="18" spans="1:8" s="1" customFormat="1" ht="80.25" customHeight="1">
      <c r="A18" s="9"/>
      <c r="B18" s="10"/>
      <c r="C18" s="46" t="s">
        <v>13</v>
      </c>
      <c r="D18" s="46"/>
      <c r="E18" s="46"/>
      <c r="F18" s="46"/>
      <c r="G18" s="11"/>
      <c r="H18" s="21"/>
    </row>
    <row r="19" spans="1:8" s="1" customFormat="1" ht="15" customHeight="1">
      <c r="A19" s="9"/>
      <c r="B19" s="10"/>
      <c r="C19" s="30"/>
      <c r="D19" s="30"/>
      <c r="E19" s="30"/>
      <c r="F19" s="30"/>
      <c r="G19" s="11"/>
      <c r="H19" s="21"/>
    </row>
    <row r="20" spans="1:8" s="1" customFormat="1" ht="15" customHeight="1">
      <c r="A20" s="9"/>
      <c r="B20" s="10"/>
      <c r="C20" s="42" t="s">
        <v>11</v>
      </c>
      <c r="D20" s="30"/>
      <c r="E20" s="30"/>
      <c r="F20" s="30"/>
      <c r="G20" s="11"/>
      <c r="H20" s="21"/>
    </row>
    <row r="21" spans="1:8" s="1" customFormat="1" ht="15" customHeight="1">
      <c r="A21" s="9"/>
      <c r="B21" s="10"/>
      <c r="C21" s="42" t="s">
        <v>12</v>
      </c>
      <c r="D21" s="45">
        <v>43017</v>
      </c>
      <c r="E21" s="30"/>
      <c r="F21" s="30"/>
      <c r="G21" s="11"/>
      <c r="H21" s="21"/>
    </row>
    <row r="22" spans="1:7" ht="15">
      <c r="A22" s="2"/>
      <c r="B22" s="12"/>
      <c r="C22" s="22" t="s">
        <v>10</v>
      </c>
      <c r="D22" s="22"/>
      <c r="E22" s="22"/>
      <c r="F22" s="23"/>
      <c r="G22" s="13"/>
    </row>
  </sheetData>
  <sheetProtection/>
  <mergeCells count="2">
    <mergeCell ref="C18:F18"/>
    <mergeCell ref="B2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dcterms:created xsi:type="dcterms:W3CDTF">2015-10-29T15:01:52Z</dcterms:created>
  <dcterms:modified xsi:type="dcterms:W3CDTF">2017-10-06T19:26:44Z</dcterms:modified>
  <cp:category/>
  <cp:version/>
  <cp:contentType/>
  <cp:contentStatus/>
</cp:coreProperties>
</file>