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<sst xmlns="http://schemas.openxmlformats.org/spreadsheetml/2006/main" count="337" uniqueCount="174">
  <si>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</si>
  <si>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</si>
  <si>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</si>
  <si>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</si>
  <si>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</si>
  <si>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</si>
  <si>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</si>
  <si>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 xml:space="preserve">Año  </t>
  </si>
  <si>
    <t>Doce</t>
  </si>
  <si>
    <t>corrido</t>
  </si>
  <si>
    <t>meses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</si>
  <si>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</si>
  <si>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</si>
  <si>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</si>
  <si>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</si>
  <si>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</si>
  <si>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</si>
  <si>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</si>
  <si>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</si>
  <si>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</si>
  <si>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</si>
  <si>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</si>
  <si>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</si>
  <si>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</si>
  <si>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</si>
  <si>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</si>
  <si>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</si>
  <si>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</si>
  <si>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</si>
  <si>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</si>
  <si>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</si>
  <si>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</si>
  <si>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</si>
  <si>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</si>
  <si>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</si>
  <si>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</si>
  <si>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</si>
  <si>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</si>
  <si>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</si>
  <si>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</si>
  <si>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</si>
  <si>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</si>
  <si>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</si>
  <si>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</si>
  <si>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</si>
  <si>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</si>
  <si>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</si>
  <si>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</si>
  <si>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</si>
  <si>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Nacional</t>
  </si>
  <si>
    <t>Fuente: DANE</t>
  </si>
  <si>
    <t>2007</t>
  </si>
  <si>
    <t>1996 - 2007 (marzo)</t>
  </si>
  <si>
    <t>- -</t>
  </si>
  <si>
    <t>Marzo 2007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</si>
  <si>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</si>
  <si>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</si>
  <si>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</si>
  <si>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</si>
  <si>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</si>
  <si>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</si>
  <si>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</si>
  <si>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</si>
  <si>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</si>
  <si>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</si>
  <si>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</si>
  <si>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</si>
  <si>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</si>
  <si>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</si>
  <si>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</si>
  <si>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2004 - 2007 (enero - marzo)</t>
  </si>
  <si>
    <t/>
  </si>
  <si>
    <t>A6. ICCV. Variación mensual, año corrido y doce meses, según grupos e insumos</t>
  </si>
  <si>
    <t>Grupos e insumos</t>
  </si>
  <si>
    <t>Variación porcentual</t>
  </si>
  <si>
    <t>Juegos infantiles</t>
  </si>
  <si>
    <t>Cables y alambres</t>
  </si>
  <si>
    <t>Pinturas</t>
  </si>
  <si>
    <t>Transformadores</t>
  </si>
  <si>
    <t>Ascensores</t>
  </si>
  <si>
    <t>Cemento gris</t>
  </si>
  <si>
    <t>Citófonos</t>
  </si>
  <si>
    <t>Lubricantes</t>
  </si>
  <si>
    <t>Equipo contra incendio</t>
  </si>
  <si>
    <t>Mallas</t>
  </si>
  <si>
    <t>Bloques</t>
  </si>
  <si>
    <t>Postes</t>
  </si>
  <si>
    <t>Cemento blanco</t>
  </si>
  <si>
    <t>Hierros y aceros</t>
  </si>
  <si>
    <t>Tubería para gas</t>
  </si>
  <si>
    <t>Cielos rasos</t>
  </si>
  <si>
    <t>Casetón</t>
  </si>
  <si>
    <t>Alambres</t>
  </si>
  <si>
    <t>Sanitarios</t>
  </si>
  <si>
    <t>Contadores</t>
  </si>
  <si>
    <t>Canales y bajantes</t>
  </si>
  <si>
    <t>Perfiles</t>
  </si>
  <si>
    <t>Lavamanos</t>
  </si>
  <si>
    <t>Griferías</t>
  </si>
  <si>
    <t>Enchapes</t>
  </si>
  <si>
    <t>Pegantes</t>
  </si>
  <si>
    <t>Gravas</t>
  </si>
  <si>
    <t>Tubería conduit PVC</t>
  </si>
  <si>
    <t>Piedra</t>
  </si>
  <si>
    <t>Lavaderos</t>
  </si>
  <si>
    <t>Impermeabilizantes</t>
  </si>
  <si>
    <t>Lámparas</t>
  </si>
  <si>
    <t>Cerraduras</t>
  </si>
  <si>
    <t>Incrustaciones</t>
  </si>
  <si>
    <t>Puntillas</t>
  </si>
  <si>
    <t>Tanques</t>
  </si>
  <si>
    <t>Alfombras</t>
  </si>
  <si>
    <t>Herrajes</t>
  </si>
  <si>
    <t>Maderas de construcción</t>
  </si>
  <si>
    <t>Concretos</t>
  </si>
  <si>
    <t>Equipo de presión</t>
  </si>
  <si>
    <t>Muebles</t>
  </si>
  <si>
    <t>Rejillas</t>
  </si>
  <si>
    <t>Morteros</t>
  </si>
  <si>
    <t>Accesorios gas</t>
  </si>
  <si>
    <t>Cintas</t>
  </si>
  <si>
    <t>Tejas</t>
  </si>
  <si>
    <t>Equipos de cocina</t>
  </si>
  <si>
    <t>Arena</t>
  </si>
  <si>
    <t>Vidrios</t>
  </si>
  <si>
    <t>Polietilenos</t>
  </si>
  <si>
    <t>Piso de vinilo</t>
  </si>
  <si>
    <t>Limpiadores</t>
  </si>
  <si>
    <t>Calentadores</t>
  </si>
  <si>
    <t>Accesorios eléctricos</t>
  </si>
  <si>
    <t>Equipos baño</t>
  </si>
  <si>
    <t>Lavaplatos</t>
  </si>
  <si>
    <t>Sistema de aire acondicionado</t>
  </si>
  <si>
    <t>Aditivos</t>
  </si>
  <si>
    <t>Estucos</t>
  </si>
  <si>
    <t>Adhesivo para enchape</t>
  </si>
  <si>
    <t>Agua</t>
  </si>
  <si>
    <t>Antena de televisión</t>
  </si>
  <si>
    <t>Accesorios hidráulicos</t>
  </si>
  <si>
    <t>Geotextiles</t>
  </si>
  <si>
    <t>Granitos</t>
  </si>
  <si>
    <t>Maestro general</t>
  </si>
  <si>
    <t>Tableros</t>
  </si>
  <si>
    <t>Oficial</t>
  </si>
  <si>
    <t>Pavimento</t>
  </si>
  <si>
    <t>Ayudante</t>
  </si>
  <si>
    <t>Accesorios cubierta</t>
  </si>
  <si>
    <t>Marcos ventanas metálica</t>
  </si>
  <si>
    <t>Nomenclatura</t>
  </si>
  <si>
    <t>Formaleta</t>
  </si>
  <si>
    <t>Recebo común</t>
  </si>
  <si>
    <t>Pluma grúa</t>
  </si>
  <si>
    <t>Soldaduras</t>
  </si>
  <si>
    <t>Alquiler andamios</t>
  </si>
  <si>
    <t>Puertas con marco de madera</t>
  </si>
  <si>
    <t>Vibrocompactador</t>
  </si>
  <si>
    <t>Divisiones baño</t>
  </si>
  <si>
    <t>Vibrador</t>
  </si>
  <si>
    <t>Tubería sanitaria</t>
  </si>
  <si>
    <t>Mezcladora</t>
  </si>
  <si>
    <t>Domo acrílico</t>
  </si>
  <si>
    <t>Retroexcavadora</t>
  </si>
  <si>
    <t>Cocina integral</t>
  </si>
  <si>
    <t>Volqueta</t>
  </si>
  <si>
    <t>Puertas con marco metálica</t>
  </si>
  <si>
    <t>Pulidora</t>
  </si>
  <si>
    <t>Accesorios sanitarios</t>
  </si>
  <si>
    <t>Herramienta menor</t>
  </si>
  <si>
    <t>Closets</t>
  </si>
  <si>
    <t>Cargador</t>
  </si>
  <si>
    <t>Tubería hidráulica</t>
  </si>
  <si>
    <t>Planta eléctrica</t>
  </si>
  <si>
    <t>Ladrillos</t>
  </si>
  <si>
    <t>Compresor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</si>
</sst>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.5"/>
      <name val="Arial"/>
      <family val="2"/>
    </font>
    <font>
      <sz val="1.75"/>
      <name val="Arial"/>
      <family val="0"/>
    </font>
    <font>
      <sz val="1.5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2" borderId="0" xfId="0" applyNumberFormat="1" applyFont="1" applyFill="1" applyBorder="1" applyAlignment="1">
      <alignment horizontal="left"/>
    </xf>
    <xf numFmtId="2" fontId="5" fillId="0" borderId="2" xfId="0" applyNumberFormat="1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21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ICCV. Variación mensual, año corrido, doce meses. Octubre de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Anexo5!$B$6</c:f>
              <c:strCache>
                <c:ptCount val="1"/>
                <c:pt idx="0">
                  <c:v>Mensual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36365B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Anexo5!$E$17</c:f>
              <c:numCache/>
            </c:numRef>
          </c:val>
        </c:ser>
        <c:ser>
          <c:idx val="1"/>
          <c:order val="1"/>
          <c:tx>
            <c:strRef>
              <c:f>Anexo5!$G$6</c:f>
              <c:strCache>
                <c:ptCount val="1"/>
                <c:pt idx="0">
                  <c:v>Año corrido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993366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361224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Anexo5!$J$17</c:f>
              <c:numCache/>
            </c:numRef>
          </c:val>
        </c:ser>
        <c:ser>
          <c:idx val="2"/>
          <c:order val="2"/>
          <c:tx>
            <c:strRef>
              <c:f>Anexo5!$L$6</c:f>
              <c:strCache>
                <c:ptCount val="1"/>
                <c:pt idx="0">
                  <c:v>Doce meses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CC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414127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Anexo5!$O$17</c:f>
              <c:numCache/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  <c:max val="8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272838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ICCV. Variación mensual,
 Marzo2004 - 2007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Anexo5!$B$7:$E$7</c:f>
              <c:str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strCache>
            </c:strRef>
          </c:cat>
          <c:val>
            <c:numRef>
              <c:f>Anexo5!$B$10:$E$10</c:f>
              <c:numCache>
                <c:ptCount val="4"/>
                <c:pt idx="0">
                  <c:v>2.24422834</c:v>
                </c:pt>
                <c:pt idx="1">
                  <c:v>0.46085824</c:v>
                </c:pt>
                <c:pt idx="2">
                  <c:v>0.57108614</c:v>
                </c:pt>
                <c:pt idx="3">
                  <c:v>0.80429857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  <c:max val="3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46726"/>
        <c:crossesAt val="1"/>
        <c:crossBetween val="between"/>
        <c:dispUnits/>
        <c:majorUnit val="1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15</xdr:col>
      <xdr:colOff>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6429375" y="781050"/>
        <a:ext cx="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0" y="3276600"/>
        <a:ext cx="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zoomScale="120" zoomScaleNormal="120" workbookViewId="0" topLeftCell="A1">
      <pane ySplit="8" topLeftCell="BM9" activePane="bottomLeft" state="frozen"/>
      <selection pane="topLeft" activeCell="L29" sqref="L29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11.25" customHeight="1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1.25" customHeight="1">
      <c r="A5" s="149" t="s">
        <v>52</v>
      </c>
      <c r="B5" s="149"/>
      <c r="C5" s="149"/>
      <c r="D5" s="149"/>
      <c r="E5" s="150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7" ht="11.25">
      <c r="A6" s="8"/>
      <c r="B6" s="127" t="s">
        <v>1</v>
      </c>
      <c r="C6" s="127"/>
      <c r="D6" s="127"/>
      <c r="E6" s="9"/>
      <c r="F6" s="127" t="s">
        <v>2</v>
      </c>
      <c r="G6" s="127"/>
      <c r="H6" s="127"/>
      <c r="I6" s="9"/>
      <c r="J6" s="127" t="s">
        <v>3</v>
      </c>
      <c r="K6" s="127"/>
      <c r="L6" s="127"/>
      <c r="M6" s="9"/>
      <c r="N6" s="127" t="s">
        <v>4</v>
      </c>
      <c r="O6" s="127"/>
      <c r="P6" s="127"/>
      <c r="Q6" s="10"/>
    </row>
    <row r="7" spans="1:17" ht="12.75" customHeight="1">
      <c r="A7" s="11" t="s">
        <v>5</v>
      </c>
      <c r="B7" s="145" t="s">
        <v>6</v>
      </c>
      <c r="C7" s="12" t="s">
        <v>7</v>
      </c>
      <c r="D7" s="9" t="s">
        <v>8</v>
      </c>
      <c r="E7" s="13"/>
      <c r="F7" s="145" t="s">
        <v>6</v>
      </c>
      <c r="G7" s="12" t="s">
        <v>7</v>
      </c>
      <c r="H7" s="9" t="s">
        <v>8</v>
      </c>
      <c r="I7" s="13"/>
      <c r="J7" s="145" t="s">
        <v>6</v>
      </c>
      <c r="K7" s="12" t="s">
        <v>7</v>
      </c>
      <c r="L7" s="9" t="s">
        <v>8</v>
      </c>
      <c r="M7" s="13"/>
      <c r="N7" s="145" t="s">
        <v>6</v>
      </c>
      <c r="O7" s="12" t="s">
        <v>7</v>
      </c>
      <c r="P7" s="9" t="s">
        <v>8</v>
      </c>
      <c r="Q7" s="10"/>
    </row>
    <row r="8" spans="1:17" ht="11.25">
      <c r="A8" s="14"/>
      <c r="B8" s="146"/>
      <c r="C8" s="15" t="s">
        <v>9</v>
      </c>
      <c r="D8" s="16" t="s">
        <v>10</v>
      </c>
      <c r="E8" s="15"/>
      <c r="F8" s="146"/>
      <c r="G8" s="15" t="s">
        <v>9</v>
      </c>
      <c r="H8" s="16" t="s">
        <v>10</v>
      </c>
      <c r="I8" s="15"/>
      <c r="J8" s="146"/>
      <c r="K8" s="15" t="s">
        <v>9</v>
      </c>
      <c r="L8" s="16" t="s">
        <v>10</v>
      </c>
      <c r="M8" s="15"/>
      <c r="N8" s="146"/>
      <c r="O8" s="15" t="s">
        <v>9</v>
      </c>
      <c r="P8" s="16" t="s">
        <v>10</v>
      </c>
      <c r="Q8" s="10"/>
    </row>
    <row r="9" spans="1:17" ht="14.25" customHeight="1">
      <c r="A9" s="8">
        <v>1996</v>
      </c>
      <c r="B9" s="17">
        <v>1.8177486599166122</v>
      </c>
      <c r="C9" s="17">
        <v>11.296875</v>
      </c>
      <c r="D9" s="17">
        <v>18.246963450737343</v>
      </c>
      <c r="E9" s="17"/>
      <c r="F9" s="17">
        <v>1.7578445868243822</v>
      </c>
      <c r="G9" s="17">
        <v>11.807937285644261</v>
      </c>
      <c r="H9" s="17">
        <v>18.688237387424365</v>
      </c>
      <c r="I9" s="17"/>
      <c r="J9" s="17">
        <v>1.8451424046836282</v>
      </c>
      <c r="K9" s="17">
        <v>11.051227042017667</v>
      </c>
      <c r="L9" s="17">
        <v>18.033425099413243</v>
      </c>
      <c r="M9" s="17"/>
      <c r="N9" s="18" t="s">
        <v>53</v>
      </c>
      <c r="O9" s="18" t="s">
        <v>53</v>
      </c>
      <c r="P9" s="18" t="s">
        <v>53</v>
      </c>
      <c r="Q9" s="10"/>
    </row>
    <row r="10" spans="1:17" ht="14.25" customHeight="1">
      <c r="A10" s="11">
        <v>1997</v>
      </c>
      <c r="B10" s="18">
        <v>1.2304182199678178</v>
      </c>
      <c r="C10" s="18">
        <v>9.451125501079234</v>
      </c>
      <c r="D10" s="18">
        <v>16.273573868688267</v>
      </c>
      <c r="E10" s="18"/>
      <c r="F10" s="18">
        <v>1.2380686129638</v>
      </c>
      <c r="G10" s="18">
        <v>9.40204138883493</v>
      </c>
      <c r="H10" s="18">
        <v>16.92882513031042</v>
      </c>
      <c r="I10" s="18"/>
      <c r="J10" s="18">
        <v>1.225732148733118</v>
      </c>
      <c r="K10" s="18">
        <v>9.475088967971512</v>
      </c>
      <c r="L10" s="18">
        <v>15.959100975356916</v>
      </c>
      <c r="M10" s="18"/>
      <c r="N10" s="18" t="s">
        <v>53</v>
      </c>
      <c r="O10" s="18" t="s">
        <v>53</v>
      </c>
      <c r="P10" s="18" t="s">
        <v>53</v>
      </c>
      <c r="Q10" s="10"/>
    </row>
    <row r="11" spans="1:16" ht="14.25" customHeight="1">
      <c r="A11" s="11">
        <v>1998</v>
      </c>
      <c r="B11" s="18">
        <v>1.862239565187107</v>
      </c>
      <c r="C11" s="18">
        <v>9.528715393548868</v>
      </c>
      <c r="D11" s="18">
        <v>17.668484494798054</v>
      </c>
      <c r="E11" s="18"/>
      <c r="F11" s="18">
        <v>1.6752995880130377</v>
      </c>
      <c r="G11" s="18">
        <v>9.37494253296308</v>
      </c>
      <c r="H11" s="18">
        <v>17.316264941417817</v>
      </c>
      <c r="I11" s="18"/>
      <c r="J11" s="18">
        <v>1.9528915450869897</v>
      </c>
      <c r="K11" s="18">
        <v>9.603356072488113</v>
      </c>
      <c r="L11" s="18">
        <v>17.840308817553858</v>
      </c>
      <c r="M11" s="18"/>
      <c r="N11" s="18" t="s">
        <v>53</v>
      </c>
      <c r="O11" s="18" t="s">
        <v>53</v>
      </c>
      <c r="P11" s="18" t="s">
        <v>53</v>
      </c>
    </row>
    <row r="12" spans="1:16" ht="14.25" customHeight="1">
      <c r="A12" s="11">
        <v>1999</v>
      </c>
      <c r="B12" s="18">
        <v>0.2302865444653976</v>
      </c>
      <c r="C12" s="18">
        <v>4.022905538713258</v>
      </c>
      <c r="D12" s="18">
        <v>10.90759837873894</v>
      </c>
      <c r="E12" s="18"/>
      <c r="F12" s="18">
        <v>0.36475360213098723</v>
      </c>
      <c r="G12" s="18">
        <v>4.713554825669523</v>
      </c>
      <c r="H12" s="18">
        <v>11.493518502950693</v>
      </c>
      <c r="I12" s="18"/>
      <c r="J12" s="18">
        <v>0.16391651185661743</v>
      </c>
      <c r="K12" s="18">
        <v>3.689458459251107</v>
      </c>
      <c r="L12" s="18">
        <v>10.622230651195672</v>
      </c>
      <c r="M12" s="18"/>
      <c r="N12" s="18" t="s">
        <v>53</v>
      </c>
      <c r="O12" s="18" t="s">
        <v>53</v>
      </c>
      <c r="P12" s="18" t="s">
        <v>53</v>
      </c>
    </row>
    <row r="13" spans="1:16" ht="14.25" customHeight="1">
      <c r="A13" s="11">
        <v>2000</v>
      </c>
      <c r="B13" s="18">
        <v>0.7252175313118114</v>
      </c>
      <c r="C13" s="18">
        <v>3.8478000000000065</v>
      </c>
      <c r="D13" s="18">
        <v>9.95526957178762</v>
      </c>
      <c r="E13" s="18"/>
      <c r="F13" s="18">
        <v>0.7647513687036612</v>
      </c>
      <c r="G13" s="18">
        <v>4.117900000000006</v>
      </c>
      <c r="H13" s="18">
        <v>9.996346422270145</v>
      </c>
      <c r="I13" s="18"/>
      <c r="J13" s="18">
        <v>0.7020730043266595</v>
      </c>
      <c r="K13" s="18">
        <v>3.6894000000000067</v>
      </c>
      <c r="L13" s="18">
        <v>9.907984383279816</v>
      </c>
      <c r="M13" s="18"/>
      <c r="N13" s="18">
        <v>0.692595440791732</v>
      </c>
      <c r="O13" s="18">
        <v>4.226100000000002</v>
      </c>
      <c r="P13" s="18" t="s">
        <v>53</v>
      </c>
    </row>
    <row r="14" spans="1:16" ht="14.25" customHeight="1">
      <c r="A14" s="11">
        <v>2001</v>
      </c>
      <c r="B14" s="18">
        <v>0.5700492531073922</v>
      </c>
      <c r="C14" s="18">
        <v>4.889772607624086</v>
      </c>
      <c r="D14" s="18">
        <v>10.703416634728889</v>
      </c>
      <c r="E14" s="18"/>
      <c r="F14" s="18">
        <v>0.5041384817735504</v>
      </c>
      <c r="G14" s="18">
        <v>4.973579692659877</v>
      </c>
      <c r="H14" s="18">
        <v>10.543657421058237</v>
      </c>
      <c r="I14" s="18"/>
      <c r="J14" s="18">
        <v>0.6087686182025894</v>
      </c>
      <c r="K14" s="18">
        <v>4.840811283019594</v>
      </c>
      <c r="L14" s="18">
        <v>10.797735699116783</v>
      </c>
      <c r="M14" s="18"/>
      <c r="N14" s="18">
        <v>0.45549820990279083</v>
      </c>
      <c r="O14" s="18">
        <v>4.953777105513033</v>
      </c>
      <c r="P14" s="18">
        <v>9.97625833644356</v>
      </c>
    </row>
    <row r="15" spans="1:16" ht="14.25" customHeight="1">
      <c r="A15" s="11">
        <v>2002</v>
      </c>
      <c r="B15" s="18">
        <v>0.39054556069237456</v>
      </c>
      <c r="C15" s="18">
        <v>2.9216264517221653</v>
      </c>
      <c r="D15" s="18">
        <v>6.2182348504882</v>
      </c>
      <c r="E15" s="18"/>
      <c r="F15" s="18">
        <v>0.3522196468934035</v>
      </c>
      <c r="G15" s="18">
        <v>3.2233537038410565</v>
      </c>
      <c r="H15" s="18">
        <v>6.141183397488762</v>
      </c>
      <c r="I15" s="18"/>
      <c r="J15" s="18">
        <v>0.41305266884399167</v>
      </c>
      <c r="K15" s="18">
        <v>2.745443533226868</v>
      </c>
      <c r="L15" s="18">
        <v>6.263599992165274</v>
      </c>
      <c r="M15" s="18"/>
      <c r="N15" s="18">
        <v>0.31841779691689903</v>
      </c>
      <c r="O15" s="18">
        <v>3.361746889095401</v>
      </c>
      <c r="P15" s="18">
        <v>6.4656696883994265</v>
      </c>
    </row>
    <row r="16" spans="1:16" ht="14.25" customHeight="1">
      <c r="A16" s="11">
        <v>2003</v>
      </c>
      <c r="B16" s="18">
        <v>1.08267526</v>
      </c>
      <c r="C16" s="18">
        <v>5.29257828</v>
      </c>
      <c r="D16" s="18">
        <v>9.04959568</v>
      </c>
      <c r="E16" s="18"/>
      <c r="F16" s="18">
        <v>1.02307251</v>
      </c>
      <c r="G16" s="18">
        <v>5.17108895</v>
      </c>
      <c r="H16" s="18">
        <v>8.63939344</v>
      </c>
      <c r="I16" s="18"/>
      <c r="J16" s="18">
        <v>1.11746673</v>
      </c>
      <c r="K16" s="18">
        <v>5.36387878</v>
      </c>
      <c r="L16" s="18">
        <v>9.29075209</v>
      </c>
      <c r="M16" s="18"/>
      <c r="N16" s="18">
        <v>1.04717904</v>
      </c>
      <c r="O16" s="18">
        <v>5.23469216</v>
      </c>
      <c r="P16" s="18">
        <v>8.9515803</v>
      </c>
    </row>
    <row r="17" spans="1:16" ht="14.25" customHeight="1">
      <c r="A17" s="11">
        <v>2004</v>
      </c>
      <c r="B17" s="18">
        <v>2.24422834</v>
      </c>
      <c r="C17" s="18">
        <v>6.46351036</v>
      </c>
      <c r="D17" s="18">
        <v>9.92703766</v>
      </c>
      <c r="E17" s="18"/>
      <c r="F17" s="18">
        <v>1.95814956</v>
      </c>
      <c r="G17" s="18">
        <v>5.90527776</v>
      </c>
      <c r="H17" s="18">
        <v>9.00446036</v>
      </c>
      <c r="I17" s="18"/>
      <c r="J17" s="18">
        <v>2.40973003</v>
      </c>
      <c r="K17" s="18">
        <v>6.78759868</v>
      </c>
      <c r="L17" s="18">
        <v>10.46542392</v>
      </c>
      <c r="M17" s="18"/>
      <c r="N17" s="18">
        <v>2.14142565</v>
      </c>
      <c r="O17" s="18">
        <v>6.42733499</v>
      </c>
      <c r="P17" s="18">
        <v>9.57855944</v>
      </c>
    </row>
    <row r="18" spans="1:16" ht="14.25" customHeight="1">
      <c r="A18" s="11">
        <v>2005</v>
      </c>
      <c r="B18" s="18">
        <v>0.46085824</v>
      </c>
      <c r="C18" s="18">
        <v>1.86960453</v>
      </c>
      <c r="D18" s="18">
        <v>3.22620624</v>
      </c>
      <c r="E18" s="18"/>
      <c r="F18" s="18">
        <v>0.52571764</v>
      </c>
      <c r="G18" s="18">
        <v>1.79051726</v>
      </c>
      <c r="H18" s="18">
        <v>2.81371897</v>
      </c>
      <c r="I18" s="18"/>
      <c r="J18" s="18">
        <v>0.42392509</v>
      </c>
      <c r="K18" s="18">
        <v>1.91514848</v>
      </c>
      <c r="L18" s="18">
        <v>3.46389689</v>
      </c>
      <c r="M18" s="18"/>
      <c r="N18" s="18">
        <v>0.57124322</v>
      </c>
      <c r="O18" s="18">
        <v>2.13538092</v>
      </c>
      <c r="P18" s="18">
        <v>3.41979435</v>
      </c>
    </row>
    <row r="19" spans="1:16" ht="14.25" customHeight="1">
      <c r="A19" s="11">
        <v>2006</v>
      </c>
      <c r="B19" s="18">
        <v>0.57108614</v>
      </c>
      <c r="C19" s="18">
        <v>2.62160072</v>
      </c>
      <c r="D19" s="18">
        <v>3.45377964</v>
      </c>
      <c r="E19" s="18"/>
      <c r="F19" s="18">
        <v>0.47845955</v>
      </c>
      <c r="G19" s="18">
        <v>2.70501188</v>
      </c>
      <c r="H19" s="18">
        <v>3.91477907</v>
      </c>
      <c r="I19" s="18"/>
      <c r="J19" s="18">
        <v>0.62456438</v>
      </c>
      <c r="K19" s="18">
        <v>2.57351283</v>
      </c>
      <c r="L19" s="18">
        <v>3.19005977</v>
      </c>
      <c r="M19" s="18"/>
      <c r="N19" s="18">
        <v>0.49042809</v>
      </c>
      <c r="O19" s="18">
        <v>2.73135018</v>
      </c>
      <c r="P19" s="18">
        <v>3.6921289</v>
      </c>
    </row>
    <row r="20" spans="1:30" s="1" customFormat="1" ht="14.25" customHeight="1">
      <c r="A20" s="19" t="s">
        <v>51</v>
      </c>
      <c r="B20" s="20">
        <v>0.80429857</v>
      </c>
      <c r="C20" s="20">
        <v>2.52397775</v>
      </c>
      <c r="D20" s="20">
        <v>6.53559009</v>
      </c>
      <c r="E20" s="20"/>
      <c r="F20" s="20">
        <v>0.6718687</v>
      </c>
      <c r="G20" s="20">
        <v>2.67765247</v>
      </c>
      <c r="H20" s="20">
        <v>6.54279619</v>
      </c>
      <c r="I20" s="20"/>
      <c r="J20" s="20">
        <v>0.88085545</v>
      </c>
      <c r="K20" s="20">
        <v>2.43584679</v>
      </c>
      <c r="L20" s="20">
        <v>6.53160207</v>
      </c>
      <c r="M20" s="20"/>
      <c r="N20" s="20">
        <v>0.79898854</v>
      </c>
      <c r="O20" s="20">
        <v>2.88147194</v>
      </c>
      <c r="P20" s="20">
        <v>6.72505599</v>
      </c>
      <c r="Q20" s="4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16" ht="9.7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0.5" customHeight="1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10.5" customHeight="1">
      <c r="A23" s="24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5"/>
    </row>
    <row r="24" spans="1:16" ht="10.5" customHeight="1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5"/>
      <c r="N24" s="25"/>
      <c r="O24" s="25"/>
      <c r="P24" s="25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zoomScale="120" zoomScaleNormal="120" workbookViewId="0" topLeftCell="A1">
      <selection activeCell="F13" sqref="F13"/>
    </sheetView>
  </sheetViews>
  <sheetFormatPr defaultColWidth="11.421875" defaultRowHeight="12.75"/>
  <cols>
    <col min="1" max="1" width="15.00390625" style="31" customWidth="1"/>
    <col min="2" max="2" width="8.140625" style="31" customWidth="1"/>
    <col min="3" max="4" width="8.00390625" style="31" customWidth="1"/>
    <col min="5" max="5" width="2.7109375" style="31" customWidth="1"/>
    <col min="6" max="6" width="8.140625" style="31" customWidth="1"/>
    <col min="7" max="8" width="8.00390625" style="31" customWidth="1"/>
    <col min="9" max="9" width="2.7109375" style="31" customWidth="1"/>
    <col min="10" max="10" width="8.140625" style="31" customWidth="1"/>
    <col min="11" max="11" width="8.00390625" style="31" customWidth="1"/>
    <col min="12" max="12" width="8.00390625" style="59" customWidth="1"/>
    <col min="13" max="13" width="2.140625" style="59" customWidth="1"/>
    <col min="14" max="14" width="7.421875" style="59" customWidth="1"/>
    <col min="15" max="15" width="7.00390625" style="59" customWidth="1"/>
    <col min="16" max="16" width="7.421875" style="59" customWidth="1"/>
    <col min="17" max="17" width="7.8515625" style="60" customWidth="1"/>
    <col min="18" max="25" width="3.7109375" style="29" customWidth="1"/>
    <col min="26" max="26" width="3.28125" style="30" customWidth="1"/>
    <col min="27" max="30" width="11.421875" style="30" customWidth="1"/>
    <col min="31" max="16384" width="11.421875" style="31" customWidth="1"/>
  </cols>
  <sheetData>
    <row r="1" spans="1:17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</row>
    <row r="2" spans="1:30" s="35" customFormat="1" ht="11.25" customHeight="1" hidden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32"/>
      <c r="R2" s="33"/>
      <c r="S2" s="33"/>
      <c r="T2" s="33"/>
      <c r="U2" s="33"/>
      <c r="V2" s="33"/>
      <c r="W2" s="33"/>
      <c r="X2" s="33"/>
      <c r="Y2" s="33"/>
      <c r="Z2" s="34"/>
      <c r="AA2" s="34"/>
      <c r="AB2" s="34"/>
      <c r="AC2" s="34"/>
      <c r="AD2" s="34"/>
    </row>
    <row r="3" spans="1:30" s="35" customFormat="1" ht="11.25" customHeight="1">
      <c r="A3" s="148" t="s">
        <v>13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32"/>
      <c r="R3" s="33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1.25" customHeight="1">
      <c r="A4" s="149" t="s">
        <v>54</v>
      </c>
      <c r="B4" s="149"/>
      <c r="C4" s="149"/>
      <c r="D4" s="149"/>
      <c r="E4" s="150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32"/>
      <c r="R4" s="33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42" customFormat="1" ht="26.25" customHeight="1">
      <c r="A5" s="36"/>
      <c r="B5" s="128" t="s">
        <v>1</v>
      </c>
      <c r="C5" s="128"/>
      <c r="D5" s="128"/>
      <c r="E5" s="37"/>
      <c r="F5" s="128" t="s">
        <v>2</v>
      </c>
      <c r="G5" s="128"/>
      <c r="H5" s="128"/>
      <c r="I5" s="37"/>
      <c r="J5" s="128" t="s">
        <v>3</v>
      </c>
      <c r="K5" s="128"/>
      <c r="L5" s="128"/>
      <c r="M5" s="38"/>
      <c r="N5" s="128" t="s">
        <v>14</v>
      </c>
      <c r="O5" s="128"/>
      <c r="P5" s="128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5" customFormat="1" ht="12" customHeight="1">
      <c r="A6" s="11" t="s">
        <v>15</v>
      </c>
      <c r="B6" s="145" t="s">
        <v>6</v>
      </c>
      <c r="C6" s="12" t="s">
        <v>7</v>
      </c>
      <c r="D6" s="9" t="s">
        <v>8</v>
      </c>
      <c r="E6" s="13"/>
      <c r="F6" s="145" t="s">
        <v>6</v>
      </c>
      <c r="G6" s="12" t="s">
        <v>7</v>
      </c>
      <c r="H6" s="9" t="s">
        <v>8</v>
      </c>
      <c r="I6" s="13"/>
      <c r="J6" s="145" t="s">
        <v>6</v>
      </c>
      <c r="K6" s="12" t="s">
        <v>7</v>
      </c>
      <c r="L6" s="9" t="s">
        <v>8</v>
      </c>
      <c r="M6" s="13"/>
      <c r="N6" s="145" t="s">
        <v>6</v>
      </c>
      <c r="O6" s="12" t="s">
        <v>7</v>
      </c>
      <c r="P6" s="9" t="s">
        <v>8</v>
      </c>
      <c r="Q6" s="43"/>
      <c r="R6" s="44"/>
      <c r="S6" s="44"/>
      <c r="T6" s="44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35" customFormat="1" ht="12" customHeight="1">
      <c r="A7" s="11"/>
      <c r="B7" s="146"/>
      <c r="C7" s="15" t="s">
        <v>9</v>
      </c>
      <c r="D7" s="16" t="s">
        <v>10</v>
      </c>
      <c r="E7" s="15"/>
      <c r="F7" s="146"/>
      <c r="G7" s="15" t="s">
        <v>9</v>
      </c>
      <c r="H7" s="16" t="s">
        <v>10</v>
      </c>
      <c r="I7" s="15"/>
      <c r="J7" s="146"/>
      <c r="K7" s="15" t="s">
        <v>9</v>
      </c>
      <c r="L7" s="16" t="s">
        <v>10</v>
      </c>
      <c r="M7" s="15"/>
      <c r="N7" s="146"/>
      <c r="O7" s="15" t="s">
        <v>9</v>
      </c>
      <c r="P7" s="16" t="s">
        <v>10</v>
      </c>
      <c r="Q7" s="43"/>
      <c r="R7" s="44"/>
      <c r="S7" s="44"/>
      <c r="T7" s="44"/>
      <c r="U7" s="33"/>
      <c r="V7" s="33"/>
      <c r="W7" s="33"/>
      <c r="X7" s="33"/>
      <c r="Y7" s="33"/>
      <c r="Z7" s="34"/>
      <c r="AA7" s="34"/>
      <c r="AB7" s="34"/>
      <c r="AC7" s="34"/>
      <c r="AD7" s="34"/>
    </row>
    <row r="8" spans="1:30" s="51" customFormat="1" ht="14.25" customHeight="1">
      <c r="A8" s="45" t="s">
        <v>49</v>
      </c>
      <c r="B8" s="46">
        <v>0.80429857</v>
      </c>
      <c r="C8" s="46">
        <v>2.52397775</v>
      </c>
      <c r="D8" s="46">
        <v>6.53559009</v>
      </c>
      <c r="E8" s="46"/>
      <c r="F8" s="46">
        <v>0.6718687</v>
      </c>
      <c r="G8" s="46">
        <v>2.67765247</v>
      </c>
      <c r="H8" s="46">
        <v>6.54279619</v>
      </c>
      <c r="I8" s="46"/>
      <c r="J8" s="46">
        <v>0.88085545</v>
      </c>
      <c r="K8" s="46">
        <v>2.43584679</v>
      </c>
      <c r="L8" s="46">
        <v>6.53160207</v>
      </c>
      <c r="M8" s="46"/>
      <c r="N8" s="46">
        <v>0.79898854</v>
      </c>
      <c r="O8" s="46">
        <v>2.88147194</v>
      </c>
      <c r="P8" s="46">
        <v>6.72505599</v>
      </c>
      <c r="Q8" s="47"/>
      <c r="R8" s="48"/>
      <c r="S8" s="48"/>
      <c r="T8" s="48"/>
      <c r="U8" s="49"/>
      <c r="V8" s="49"/>
      <c r="W8" s="49"/>
      <c r="X8" s="49"/>
      <c r="Y8" s="49"/>
      <c r="Z8" s="50"/>
      <c r="AA8" s="50"/>
      <c r="AB8" s="50"/>
      <c r="AC8" s="50"/>
      <c r="AD8" s="50"/>
    </row>
    <row r="9" spans="1:30" s="35" customFormat="1" ht="14.25" customHeight="1">
      <c r="A9" s="11" t="s">
        <v>55</v>
      </c>
      <c r="B9" s="18">
        <v>0.70516131</v>
      </c>
      <c r="C9" s="18">
        <v>2.27441284</v>
      </c>
      <c r="D9" s="18">
        <v>6.69755235</v>
      </c>
      <c r="E9" s="18"/>
      <c r="F9" s="18">
        <v>0.65872989</v>
      </c>
      <c r="G9" s="18">
        <v>2.61358992</v>
      </c>
      <c r="H9" s="18">
        <v>6.74355834</v>
      </c>
      <c r="I9" s="18"/>
      <c r="J9" s="18">
        <v>0.72554598</v>
      </c>
      <c r="K9" s="18">
        <v>2.12631024</v>
      </c>
      <c r="L9" s="18">
        <v>6.67738041</v>
      </c>
      <c r="M9" s="18"/>
      <c r="N9" s="18">
        <v>0.68744706</v>
      </c>
      <c r="O9" s="18">
        <v>2.53240141</v>
      </c>
      <c r="P9" s="18">
        <v>6.53279068</v>
      </c>
      <c r="Q9" s="43"/>
      <c r="R9" s="44"/>
      <c r="S9" s="44"/>
      <c r="T9" s="44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35" customFormat="1" ht="14.25" customHeight="1">
      <c r="A10" s="11" t="s">
        <v>56</v>
      </c>
      <c r="B10" s="18">
        <v>0.20001571</v>
      </c>
      <c r="C10" s="18">
        <v>1.13688942</v>
      </c>
      <c r="D10" s="18">
        <v>4.21398036</v>
      </c>
      <c r="E10" s="18"/>
      <c r="F10" s="18">
        <v>0.2336999</v>
      </c>
      <c r="G10" s="18">
        <v>1.28518712</v>
      </c>
      <c r="H10" s="18">
        <v>4.42077472</v>
      </c>
      <c r="I10" s="18"/>
      <c r="J10" s="18">
        <v>0.1904331</v>
      </c>
      <c r="K10" s="18">
        <v>1.09476225</v>
      </c>
      <c r="L10" s="18">
        <v>4.1552749</v>
      </c>
      <c r="M10" s="18"/>
      <c r="N10" s="18">
        <v>0.19851093</v>
      </c>
      <c r="O10" s="18">
        <v>1.20972325</v>
      </c>
      <c r="P10" s="18">
        <v>4.29343643</v>
      </c>
      <c r="Q10" s="43"/>
      <c r="R10" s="44"/>
      <c r="S10" s="44"/>
      <c r="T10" s="44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4.25" customHeight="1">
      <c r="A11" s="11" t="s">
        <v>57</v>
      </c>
      <c r="B11" s="18">
        <v>1.13233103</v>
      </c>
      <c r="C11" s="18">
        <v>2.72830245</v>
      </c>
      <c r="D11" s="18">
        <v>6.44614006</v>
      </c>
      <c r="E11" s="18"/>
      <c r="F11" s="18">
        <v>1.00013786</v>
      </c>
      <c r="G11" s="18">
        <v>2.6731162</v>
      </c>
      <c r="H11" s="18">
        <v>6.22770443</v>
      </c>
      <c r="I11" s="18"/>
      <c r="J11" s="18">
        <v>1.18126451</v>
      </c>
      <c r="K11" s="18">
        <v>2.74870899</v>
      </c>
      <c r="L11" s="18">
        <v>6.52708034</v>
      </c>
      <c r="M11" s="18"/>
      <c r="N11" s="18">
        <v>1.15136884</v>
      </c>
      <c r="O11" s="18">
        <v>3.06200567</v>
      </c>
      <c r="P11" s="18">
        <v>6.70429556</v>
      </c>
      <c r="Q11" s="47"/>
      <c r="R11" s="44"/>
      <c r="S11" s="44"/>
      <c r="T11" s="44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4.25" customHeight="1">
      <c r="A12" s="11" t="s">
        <v>58</v>
      </c>
      <c r="B12" s="18">
        <v>0.37255057</v>
      </c>
      <c r="C12" s="18">
        <v>0.97990668</v>
      </c>
      <c r="D12" s="18">
        <v>5.35088437</v>
      </c>
      <c r="E12" s="18"/>
      <c r="F12" s="18">
        <v>0.29203479</v>
      </c>
      <c r="G12" s="18">
        <v>1.23349445</v>
      </c>
      <c r="H12" s="18">
        <v>5.56451302</v>
      </c>
      <c r="I12" s="18"/>
      <c r="J12" s="18">
        <v>0.42072775</v>
      </c>
      <c r="K12" s="18">
        <v>0.82897068</v>
      </c>
      <c r="L12" s="18">
        <v>5.22363424</v>
      </c>
      <c r="M12" s="18"/>
      <c r="N12" s="18">
        <v>0.27995657</v>
      </c>
      <c r="O12" s="18">
        <v>1.21375672</v>
      </c>
      <c r="P12" s="18">
        <v>5.30382343</v>
      </c>
      <c r="Q12" s="47"/>
      <c r="R12" s="44"/>
      <c r="S12" s="44"/>
      <c r="T12" s="44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35" customFormat="1" ht="14.25" customHeight="1">
      <c r="A13" s="11" t="s">
        <v>59</v>
      </c>
      <c r="B13" s="18">
        <v>1.03353815</v>
      </c>
      <c r="C13" s="18">
        <v>3.87307993</v>
      </c>
      <c r="D13" s="18">
        <v>7.86298174</v>
      </c>
      <c r="E13" s="18"/>
      <c r="F13" s="18">
        <v>1.04260649</v>
      </c>
      <c r="G13" s="18">
        <v>4.36584874</v>
      </c>
      <c r="H13" s="18">
        <v>8.12284491</v>
      </c>
      <c r="I13" s="18"/>
      <c r="J13" s="18">
        <v>1.02678899</v>
      </c>
      <c r="K13" s="18">
        <v>3.50928386</v>
      </c>
      <c r="L13" s="18">
        <v>7.6703544</v>
      </c>
      <c r="M13" s="18"/>
      <c r="N13" s="18">
        <v>1.02110847</v>
      </c>
      <c r="O13" s="18">
        <v>4.288073</v>
      </c>
      <c r="P13" s="18">
        <v>8.14816317</v>
      </c>
      <c r="Q13" s="47"/>
      <c r="R13" s="44"/>
      <c r="S13" s="44"/>
      <c r="T13" s="44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4.25" customHeight="1">
      <c r="A14" s="11" t="s">
        <v>60</v>
      </c>
      <c r="B14" s="18">
        <v>0.45854854</v>
      </c>
      <c r="C14" s="18">
        <v>3.98134597</v>
      </c>
      <c r="D14" s="18">
        <v>6.86625121</v>
      </c>
      <c r="E14" s="18"/>
      <c r="F14" s="18">
        <v>0.45431341</v>
      </c>
      <c r="G14" s="18">
        <v>3.98439651</v>
      </c>
      <c r="H14" s="18">
        <v>6.85506627</v>
      </c>
      <c r="I14" s="18"/>
      <c r="J14" s="18">
        <v>0.63345391</v>
      </c>
      <c r="K14" s="18">
        <v>3.85573852</v>
      </c>
      <c r="L14" s="18">
        <v>7.3294006</v>
      </c>
      <c r="M14" s="18"/>
      <c r="N14" s="18">
        <v>0.59781883</v>
      </c>
      <c r="O14" s="18">
        <v>4.31900772</v>
      </c>
      <c r="P14" s="18">
        <v>7.53115592</v>
      </c>
      <c r="Q14" s="47"/>
      <c r="R14" s="44"/>
      <c r="S14" s="44"/>
      <c r="T14" s="44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4.25" customHeight="1">
      <c r="A15" s="11" t="s">
        <v>61</v>
      </c>
      <c r="B15" s="18">
        <v>0.61584618</v>
      </c>
      <c r="C15" s="18">
        <v>1.83508359</v>
      </c>
      <c r="D15" s="18">
        <v>5.04693165</v>
      </c>
      <c r="E15" s="18"/>
      <c r="F15" s="18">
        <v>0.59810964</v>
      </c>
      <c r="G15" s="18">
        <v>1.89225042</v>
      </c>
      <c r="H15" s="18">
        <v>5.0939512</v>
      </c>
      <c r="I15" s="18"/>
      <c r="J15" s="18">
        <v>0.69493237</v>
      </c>
      <c r="K15" s="18">
        <v>1.58120271</v>
      </c>
      <c r="L15" s="18">
        <v>4.83798664</v>
      </c>
      <c r="M15" s="18"/>
      <c r="N15" s="18">
        <v>0.60867425</v>
      </c>
      <c r="O15" s="18">
        <v>1.82177861</v>
      </c>
      <c r="P15" s="18">
        <v>4.82141695</v>
      </c>
      <c r="Q15" s="47"/>
      <c r="R15" s="44"/>
      <c r="S15" s="44"/>
      <c r="T15" s="44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4.25" customHeight="1">
      <c r="A16" s="11" t="s">
        <v>62</v>
      </c>
      <c r="B16" s="18">
        <v>0.08668549</v>
      </c>
      <c r="C16" s="18">
        <v>0.68531447</v>
      </c>
      <c r="D16" s="18">
        <v>6.65728399</v>
      </c>
      <c r="E16" s="18"/>
      <c r="F16" s="18">
        <v>0.12704689</v>
      </c>
      <c r="G16" s="18">
        <v>0.81889749</v>
      </c>
      <c r="H16" s="18">
        <v>6.20448555</v>
      </c>
      <c r="I16" s="18"/>
      <c r="J16" s="18">
        <v>0.05853615</v>
      </c>
      <c r="K16" s="18">
        <v>0.59229504</v>
      </c>
      <c r="L16" s="18">
        <v>6.97559184</v>
      </c>
      <c r="M16" s="18"/>
      <c r="N16" s="18">
        <v>0.10667647</v>
      </c>
      <c r="O16" s="18">
        <v>0.77180405</v>
      </c>
      <c r="P16" s="18">
        <v>6.28846483</v>
      </c>
      <c r="Q16" s="47"/>
      <c r="R16" s="44"/>
      <c r="S16" s="44"/>
      <c r="T16" s="44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4.25" customHeight="1">
      <c r="A17" s="11" t="s">
        <v>63</v>
      </c>
      <c r="B17" s="18">
        <v>0.37909557</v>
      </c>
      <c r="C17" s="18">
        <v>2.61151164</v>
      </c>
      <c r="D17" s="18">
        <v>7.00234809</v>
      </c>
      <c r="E17" s="18"/>
      <c r="F17" s="18">
        <v>0.36246641</v>
      </c>
      <c r="G17" s="18">
        <v>2.72113044</v>
      </c>
      <c r="H17" s="18">
        <v>6.91176446</v>
      </c>
      <c r="I17" s="18"/>
      <c r="J17" s="18">
        <v>0.41937525</v>
      </c>
      <c r="K17" s="18">
        <v>2.34710539</v>
      </c>
      <c r="L17" s="18">
        <v>7.22227419</v>
      </c>
      <c r="M17" s="18"/>
      <c r="N17" s="18">
        <v>0.43493562</v>
      </c>
      <c r="O17" s="18">
        <v>2.99275172</v>
      </c>
      <c r="P17" s="18">
        <v>6.76507259</v>
      </c>
      <c r="Q17" s="47"/>
      <c r="R17" s="44"/>
      <c r="S17" s="44"/>
      <c r="T17" s="44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4.25" customHeight="1">
      <c r="A18" s="11" t="s">
        <v>64</v>
      </c>
      <c r="B18" s="18">
        <v>0.49756705</v>
      </c>
      <c r="C18" s="18">
        <v>2.65014259</v>
      </c>
      <c r="D18" s="18">
        <v>6.29420694</v>
      </c>
      <c r="E18" s="18"/>
      <c r="F18" s="18">
        <v>0.5086246</v>
      </c>
      <c r="G18" s="18">
        <v>2.73936802</v>
      </c>
      <c r="H18" s="18">
        <v>6.27646578</v>
      </c>
      <c r="I18" s="18"/>
      <c r="J18" s="18">
        <v>0.44204959</v>
      </c>
      <c r="K18" s="18">
        <v>2.20420134</v>
      </c>
      <c r="L18" s="18">
        <v>6.3834309</v>
      </c>
      <c r="M18" s="18"/>
      <c r="N18" s="18">
        <v>0.49096231</v>
      </c>
      <c r="O18" s="18">
        <v>2.51912231</v>
      </c>
      <c r="P18" s="18">
        <v>6.03068145</v>
      </c>
      <c r="Q18" s="47"/>
      <c r="R18" s="44"/>
      <c r="S18" s="44"/>
      <c r="T18" s="44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4.25" customHeight="1">
      <c r="A19" s="11" t="s">
        <v>65</v>
      </c>
      <c r="B19" s="18">
        <v>0.1607112</v>
      </c>
      <c r="C19" s="18">
        <v>2.89796158</v>
      </c>
      <c r="D19" s="18">
        <v>6.69578615</v>
      </c>
      <c r="E19" s="18"/>
      <c r="F19" s="18">
        <v>0.21658028</v>
      </c>
      <c r="G19" s="18">
        <v>3.37734391</v>
      </c>
      <c r="H19" s="18">
        <v>7.04260157</v>
      </c>
      <c r="I19" s="18"/>
      <c r="J19" s="18">
        <v>0.09970293</v>
      </c>
      <c r="K19" s="18">
        <v>2.37893378</v>
      </c>
      <c r="L19" s="18">
        <v>6.31918925</v>
      </c>
      <c r="M19" s="18"/>
      <c r="N19" s="18">
        <v>0.26438859</v>
      </c>
      <c r="O19" s="18">
        <v>3.47027891</v>
      </c>
      <c r="P19" s="18">
        <v>6.89569297</v>
      </c>
      <c r="Q19" s="47"/>
      <c r="R19" s="44"/>
      <c r="S19" s="44"/>
      <c r="T19" s="44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4.25" customHeight="1">
      <c r="A20" s="11" t="s">
        <v>66</v>
      </c>
      <c r="B20" s="18">
        <v>0.21995718</v>
      </c>
      <c r="C20" s="18">
        <v>1.98137357</v>
      </c>
      <c r="D20" s="18">
        <v>6.60771913</v>
      </c>
      <c r="E20" s="18"/>
      <c r="F20" s="18">
        <v>0.18734031</v>
      </c>
      <c r="G20" s="18">
        <v>2.14190501</v>
      </c>
      <c r="H20" s="18">
        <v>6.53249479</v>
      </c>
      <c r="I20" s="18"/>
      <c r="J20" s="18">
        <v>0.25857836</v>
      </c>
      <c r="K20" s="18">
        <v>1.79207622</v>
      </c>
      <c r="L20" s="18">
        <v>6.69686532</v>
      </c>
      <c r="M20" s="18"/>
      <c r="N20" s="18">
        <v>0.23389797</v>
      </c>
      <c r="O20" s="18">
        <v>2.04752787</v>
      </c>
      <c r="P20" s="18">
        <v>6.31694929</v>
      </c>
      <c r="Q20" s="47"/>
      <c r="R20" s="44"/>
      <c r="S20" s="44"/>
      <c r="T20" s="44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4.25" customHeight="1">
      <c r="A21" s="11" t="s">
        <v>67</v>
      </c>
      <c r="B21" s="18">
        <v>0.49659858</v>
      </c>
      <c r="C21" s="18">
        <v>2.56938809</v>
      </c>
      <c r="D21" s="18">
        <v>6.92596732</v>
      </c>
      <c r="E21" s="18"/>
      <c r="F21" s="18">
        <v>0.47840438</v>
      </c>
      <c r="G21" s="18">
        <v>2.9120069</v>
      </c>
      <c r="H21" s="18">
        <v>7.05758489</v>
      </c>
      <c r="I21" s="18"/>
      <c r="J21" s="18">
        <v>0.50353438</v>
      </c>
      <c r="K21" s="18">
        <v>2.43941074</v>
      </c>
      <c r="L21" s="18">
        <v>6.875891</v>
      </c>
      <c r="M21" s="18"/>
      <c r="N21" s="18">
        <v>0.46931305</v>
      </c>
      <c r="O21" s="18">
        <v>2.88459859</v>
      </c>
      <c r="P21" s="18">
        <v>7.08321706</v>
      </c>
      <c r="Q21" s="47"/>
      <c r="R21" s="44"/>
      <c r="S21" s="44"/>
      <c r="T21" s="44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4.25" customHeight="1">
      <c r="A22" s="11" t="s">
        <v>68</v>
      </c>
      <c r="B22" s="18">
        <v>0.33152438</v>
      </c>
      <c r="C22" s="18">
        <v>2.70560578</v>
      </c>
      <c r="D22" s="18">
        <v>7.10761757</v>
      </c>
      <c r="E22" s="18"/>
      <c r="F22" s="18">
        <v>0.3041039</v>
      </c>
      <c r="G22" s="18">
        <v>2.8557083</v>
      </c>
      <c r="H22" s="18">
        <v>7.09111459</v>
      </c>
      <c r="I22" s="18"/>
      <c r="J22" s="18">
        <v>0.38734772</v>
      </c>
      <c r="K22" s="18">
        <v>2.40162455</v>
      </c>
      <c r="L22" s="18">
        <v>7.14120258</v>
      </c>
      <c r="M22" s="18"/>
      <c r="N22" s="18">
        <v>0.30654886</v>
      </c>
      <c r="O22" s="18">
        <v>2.92329997</v>
      </c>
      <c r="P22" s="18">
        <v>7.1786678</v>
      </c>
      <c r="Q22" s="47"/>
      <c r="R22" s="44"/>
      <c r="S22" s="44"/>
      <c r="T22" s="44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4.25" customHeight="1">
      <c r="A23" s="14" t="s">
        <v>69</v>
      </c>
      <c r="B23" s="52">
        <v>0.58472374</v>
      </c>
      <c r="C23" s="52">
        <v>2.39256902</v>
      </c>
      <c r="D23" s="52">
        <v>6.93350796</v>
      </c>
      <c r="E23" s="52"/>
      <c r="F23" s="52">
        <v>0.63263811</v>
      </c>
      <c r="G23" s="52">
        <v>2.70480029</v>
      </c>
      <c r="H23" s="52">
        <v>7.10865065</v>
      </c>
      <c r="I23" s="52"/>
      <c r="J23" s="52">
        <v>0.54819334</v>
      </c>
      <c r="K23" s="52">
        <v>2.15559477</v>
      </c>
      <c r="L23" s="52">
        <v>6.80025001</v>
      </c>
      <c r="M23" s="52"/>
      <c r="N23" s="52">
        <v>0.67512554</v>
      </c>
      <c r="O23" s="52">
        <v>2.67795573</v>
      </c>
      <c r="P23" s="52">
        <v>7.05657677</v>
      </c>
      <c r="Q23" s="47"/>
      <c r="R23" s="44"/>
      <c r="S23" s="44"/>
      <c r="T23" s="44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58" customFormat="1" ht="11.25">
      <c r="A24" s="23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7" ht="14.2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7"/>
      <c r="P26" s="27"/>
      <c r="Q26" s="28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B6:B7"/>
    <mergeCell ref="F6:F7"/>
    <mergeCell ref="N6:N7"/>
    <mergeCell ref="J6:J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="120" zoomScaleNormal="120" workbookViewId="0" topLeftCell="A1">
      <selection activeCell="C10" sqref="C10"/>
    </sheetView>
  </sheetViews>
  <sheetFormatPr defaultColWidth="11.421875" defaultRowHeight="12.75"/>
  <cols>
    <col min="1" max="1" width="17.28125" style="31" customWidth="1"/>
    <col min="2" max="2" width="10.8515625" style="31" customWidth="1"/>
    <col min="3" max="3" width="8.00390625" style="31" customWidth="1"/>
    <col min="4" max="5" width="7.00390625" style="31" customWidth="1"/>
    <col min="6" max="6" width="1.1484375" style="31" customWidth="1"/>
    <col min="7" max="7" width="8.00390625" style="31" customWidth="1"/>
    <col min="8" max="9" width="7.00390625" style="31" customWidth="1"/>
    <col min="10" max="10" width="1.1484375" style="31" customWidth="1"/>
    <col min="11" max="11" width="8.00390625" style="31" customWidth="1"/>
    <col min="12" max="12" width="7.00390625" style="31" customWidth="1"/>
    <col min="13" max="13" width="7.00390625" style="59" customWidth="1"/>
    <col min="14" max="16384" width="11.421875" style="31" customWidth="1"/>
  </cols>
  <sheetData>
    <row r="1" spans="1:14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</row>
    <row r="2" spans="1:14" s="35" customFormat="1" ht="11.25" customHeight="1" hidden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61"/>
    </row>
    <row r="3" spans="1:14" s="35" customFormat="1" ht="11.25" customHeight="1">
      <c r="A3" s="148" t="s">
        <v>16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61"/>
    </row>
    <row r="4" spans="1:14" s="35" customFormat="1" ht="11.2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1"/>
    </row>
    <row r="5" spans="1:14" s="35" customFormat="1" ht="11.25" customHeight="1">
      <c r="A5" s="149" t="s">
        <v>54</v>
      </c>
      <c r="B5" s="149"/>
      <c r="C5" s="149"/>
      <c r="D5" s="149"/>
      <c r="E5" s="149"/>
      <c r="F5" s="150"/>
      <c r="G5" s="149"/>
      <c r="H5" s="149"/>
      <c r="I5" s="149"/>
      <c r="J5" s="149"/>
      <c r="K5" s="149"/>
      <c r="L5" s="149"/>
      <c r="M5" s="149"/>
      <c r="N5" s="61"/>
    </row>
    <row r="6" spans="1:14" s="64" customFormat="1" ht="31.5" customHeight="1">
      <c r="A6" s="154" t="s">
        <v>18</v>
      </c>
      <c r="B6" s="151" t="s">
        <v>19</v>
      </c>
      <c r="C6" s="128" t="s">
        <v>20</v>
      </c>
      <c r="D6" s="128"/>
      <c r="E6" s="128"/>
      <c r="F6" s="37"/>
      <c r="G6" s="128" t="s">
        <v>21</v>
      </c>
      <c r="H6" s="128"/>
      <c r="I6" s="128"/>
      <c r="J6" s="37"/>
      <c r="K6" s="128" t="s">
        <v>22</v>
      </c>
      <c r="L6" s="128"/>
      <c r="M6" s="128"/>
      <c r="N6" s="63"/>
    </row>
    <row r="7" spans="1:14" s="35" customFormat="1" ht="12" customHeight="1">
      <c r="A7" s="155"/>
      <c r="B7" s="152"/>
      <c r="C7" s="145" t="s">
        <v>6</v>
      </c>
      <c r="D7" s="12" t="s">
        <v>7</v>
      </c>
      <c r="E7" s="9" t="s">
        <v>8</v>
      </c>
      <c r="F7" s="13"/>
      <c r="G7" s="145" t="s">
        <v>6</v>
      </c>
      <c r="H7" s="12" t="s">
        <v>7</v>
      </c>
      <c r="I7" s="9" t="s">
        <v>8</v>
      </c>
      <c r="J7" s="13"/>
      <c r="K7" s="145" t="s">
        <v>6</v>
      </c>
      <c r="L7" s="12" t="s">
        <v>7</v>
      </c>
      <c r="M7" s="9" t="s">
        <v>8</v>
      </c>
      <c r="N7" s="61"/>
    </row>
    <row r="8" spans="1:14" s="35" customFormat="1" ht="12" customHeight="1">
      <c r="A8" s="156"/>
      <c r="B8" s="153"/>
      <c r="C8" s="146"/>
      <c r="D8" s="15" t="s">
        <v>9</v>
      </c>
      <c r="E8" s="16" t="s">
        <v>10</v>
      </c>
      <c r="F8" s="15"/>
      <c r="G8" s="146"/>
      <c r="H8" s="15" t="s">
        <v>9</v>
      </c>
      <c r="I8" s="16" t="s">
        <v>10</v>
      </c>
      <c r="J8" s="15"/>
      <c r="K8" s="146"/>
      <c r="L8" s="15" t="s">
        <v>9</v>
      </c>
      <c r="M8" s="16" t="s">
        <v>10</v>
      </c>
      <c r="N8" s="61"/>
    </row>
    <row r="9" spans="1:14" s="35" customFormat="1" ht="16.5" customHeight="1">
      <c r="A9" s="8" t="s">
        <v>29</v>
      </c>
      <c r="B9" s="68">
        <v>66.05241161</v>
      </c>
      <c r="C9" s="17">
        <v>0.76744588</v>
      </c>
      <c r="D9" s="17">
        <v>1.45509301</v>
      </c>
      <c r="E9" s="17">
        <v>6.42269197</v>
      </c>
      <c r="F9" s="53"/>
      <c r="G9" s="69">
        <v>0.53</v>
      </c>
      <c r="H9" s="69">
        <v>1.01</v>
      </c>
      <c r="I9" s="69">
        <v>4.4</v>
      </c>
      <c r="J9" s="23"/>
      <c r="K9" s="17">
        <v>65.34801995</v>
      </c>
      <c r="L9" s="17">
        <v>39.88411823</v>
      </c>
      <c r="M9" s="17">
        <v>67.34974118</v>
      </c>
      <c r="N9" s="61"/>
    </row>
    <row r="10" spans="1:14" s="35" customFormat="1" ht="16.5" customHeight="1">
      <c r="A10" s="11" t="s">
        <v>30</v>
      </c>
      <c r="B10" s="70">
        <v>28.50565764</v>
      </c>
      <c r="C10" s="18">
        <v>0.86888492</v>
      </c>
      <c r="D10" s="18">
        <v>4.93079277</v>
      </c>
      <c r="E10" s="18">
        <v>6.31124748</v>
      </c>
      <c r="F10" s="53"/>
      <c r="G10" s="69">
        <v>0.23</v>
      </c>
      <c r="H10" s="69">
        <v>1.26</v>
      </c>
      <c r="I10" s="69">
        <v>1.66</v>
      </c>
      <c r="J10" s="23"/>
      <c r="K10" s="18">
        <v>28.25264379</v>
      </c>
      <c r="L10" s="18">
        <v>49.95121134</v>
      </c>
      <c r="M10" s="18">
        <v>25.3243442</v>
      </c>
      <c r="N10" s="61"/>
    </row>
    <row r="11" spans="1:14" s="35" customFormat="1" ht="16.5" customHeight="1">
      <c r="A11" s="11" t="s">
        <v>31</v>
      </c>
      <c r="B11" s="70">
        <v>5.44193075</v>
      </c>
      <c r="C11" s="18">
        <v>0.96000296</v>
      </c>
      <c r="D11" s="18">
        <v>4.88797649</v>
      </c>
      <c r="E11" s="18">
        <v>9.13402369</v>
      </c>
      <c r="F11" s="53"/>
      <c r="G11" s="69">
        <v>0.05</v>
      </c>
      <c r="H11" s="69">
        <v>0.26</v>
      </c>
      <c r="I11" s="69">
        <v>0.48</v>
      </c>
      <c r="J11" s="23"/>
      <c r="K11" s="18">
        <v>6.39933626</v>
      </c>
      <c r="L11" s="18">
        <v>10.16467043</v>
      </c>
      <c r="M11" s="18">
        <v>7.32591462</v>
      </c>
      <c r="N11" s="61"/>
    </row>
    <row r="12" spans="1:14" s="51" customFormat="1" ht="16.5" customHeight="1">
      <c r="A12" s="71" t="s">
        <v>32</v>
      </c>
      <c r="B12" s="72">
        <v>100</v>
      </c>
      <c r="C12" s="20">
        <v>0.80429857</v>
      </c>
      <c r="D12" s="20">
        <v>2.52397775</v>
      </c>
      <c r="E12" s="20">
        <v>6.53559009</v>
      </c>
      <c r="F12" s="73"/>
      <c r="G12" s="74">
        <v>0.80429857</v>
      </c>
      <c r="H12" s="74">
        <v>2.52397775</v>
      </c>
      <c r="I12" s="74">
        <v>6.53559009</v>
      </c>
      <c r="J12" s="75"/>
      <c r="K12" s="20">
        <v>100</v>
      </c>
      <c r="L12" s="20">
        <v>100</v>
      </c>
      <c r="M12" s="20">
        <v>100</v>
      </c>
      <c r="N12" s="76"/>
    </row>
    <row r="13" spans="1:14" s="35" customFormat="1" ht="12">
      <c r="A13" s="23" t="s">
        <v>50</v>
      </c>
      <c r="B13" s="2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1"/>
    </row>
    <row r="14" spans="3:13" s="77" customFormat="1" ht="14.25" customHeight="1">
      <c r="C14" s="78"/>
      <c r="D14" s="78"/>
      <c r="E14" s="78"/>
      <c r="F14" s="78"/>
      <c r="G14" s="79">
        <f>IF(ROUND(C12,2)&lt;&gt;ROUND(G12,2),CONCATENATE("Error ",ROUND(C12-G12,2)),"")</f>
      </c>
      <c r="H14" s="79">
        <f>IF(ROUND(D12,2)&lt;&gt;ROUND(H12,2),CONCATENATE("Error ",ROUND(D12-H12,2)),"")</f>
      </c>
      <c r="I14" s="79">
        <f>IF(ROUND(E12,2)&lt;&gt;ROUND(I12,2),CONCATENATE("Error ",ROUND(E12-I12,2)),"")</f>
      </c>
      <c r="J14" s="78"/>
      <c r="K14" s="79">
        <f>IF(K12/1&lt;&gt;100,CONCATENATE("Error ",ROUND(K12-100,2)),"")</f>
      </c>
      <c r="L14" s="79">
        <f>IF(L12/1&lt;&gt;100,CONCATENATE("Error ",ROUND(L12-100,2)),"")</f>
      </c>
      <c r="M14" s="79">
        <f>IF(M12/1&lt;&gt;100,CONCATENATE("Error ",ROUND(M12-100,2)),"")</f>
      </c>
    </row>
    <row r="15" spans="7:13" s="35" customFormat="1" ht="14.25" customHeight="1">
      <c r="G15" s="80"/>
      <c r="H15" s="80"/>
      <c r="I15" s="80"/>
      <c r="K15" s="81"/>
      <c r="L15" s="81"/>
      <c r="M15" s="81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1">
    <mergeCell ref="K7:K8"/>
    <mergeCell ref="A2:M2"/>
    <mergeCell ref="A3:M3"/>
    <mergeCell ref="A5:M5"/>
    <mergeCell ref="C6:E6"/>
    <mergeCell ref="G6:I6"/>
    <mergeCell ref="K6:M6"/>
    <mergeCell ref="B6:B8"/>
    <mergeCell ref="A6:A8"/>
    <mergeCell ref="C7:C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="120" zoomScaleNormal="120" workbookViewId="0" topLeftCell="A1">
      <selection activeCell="F25" sqref="F25:P25"/>
    </sheetView>
  </sheetViews>
  <sheetFormatPr defaultColWidth="11.421875" defaultRowHeight="12.75"/>
  <cols>
    <col min="1" max="1" width="17.28125" style="31" customWidth="1"/>
    <col min="2" max="2" width="8.00390625" style="31" hidden="1" customWidth="1"/>
    <col min="3" max="4" width="6.57421875" style="31" hidden="1" customWidth="1"/>
    <col min="5" max="5" width="2.57421875" style="31" customWidth="1"/>
    <col min="6" max="8" width="8.57421875" style="31" customWidth="1"/>
    <col min="9" max="9" width="1.1484375" style="31" customWidth="1"/>
    <col min="10" max="12" width="8.57421875" style="31" customWidth="1"/>
    <col min="13" max="13" width="1.1484375" style="31" customWidth="1"/>
    <col min="14" max="16" width="8.57421875" style="31" customWidth="1"/>
    <col min="17" max="17" width="7.8515625" style="31" customWidth="1"/>
    <col min="18" max="47" width="7.421875" style="31" customWidth="1"/>
    <col min="48" max="16384" width="11.421875" style="3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35" customFormat="1" ht="11.25" customHeight="1">
      <c r="A2" s="148" t="s">
        <v>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s="35" customFormat="1" ht="11.25" customHeight="1">
      <c r="A3" s="148" t="s">
        <v>17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35" customFormat="1" ht="11.25" customHeight="1">
      <c r="A4" s="149" t="s">
        <v>54</v>
      </c>
      <c r="B4" s="149"/>
      <c r="C4" s="149"/>
      <c r="D4" s="149"/>
      <c r="E4" s="150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s="85" customFormat="1" ht="11.25" customHeight="1">
      <c r="A5" s="151" t="s">
        <v>18</v>
      </c>
      <c r="B5" s="82"/>
      <c r="C5" s="82"/>
      <c r="D5" s="82"/>
      <c r="E5" s="83"/>
      <c r="F5" s="84" t="s">
        <v>24</v>
      </c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s="64" customFormat="1" ht="15.75" customHeight="1">
      <c r="A6" s="152"/>
      <c r="B6" s="128" t="s">
        <v>1</v>
      </c>
      <c r="C6" s="128"/>
      <c r="D6" s="128"/>
      <c r="E6" s="37"/>
      <c r="F6" s="86" t="s">
        <v>25</v>
      </c>
      <c r="G6" s="86"/>
      <c r="H6" s="86"/>
      <c r="I6" s="37"/>
      <c r="J6" s="86" t="s">
        <v>26</v>
      </c>
      <c r="K6" s="86"/>
      <c r="L6" s="86"/>
      <c r="M6" s="37"/>
      <c r="N6" s="86" t="s">
        <v>27</v>
      </c>
      <c r="O6" s="86"/>
      <c r="P6" s="86"/>
    </row>
    <row r="7" spans="1:16" s="85" customFormat="1" ht="12" customHeight="1">
      <c r="A7" s="152"/>
      <c r="B7" s="151" t="s">
        <v>6</v>
      </c>
      <c r="C7" s="62" t="s">
        <v>5</v>
      </c>
      <c r="D7" s="62" t="s">
        <v>8</v>
      </c>
      <c r="E7" s="66"/>
      <c r="F7" s="155" t="s">
        <v>6</v>
      </c>
      <c r="G7" s="62" t="s">
        <v>5</v>
      </c>
      <c r="H7" s="155" t="s">
        <v>28</v>
      </c>
      <c r="I7" s="152"/>
      <c r="J7" s="155" t="s">
        <v>6</v>
      </c>
      <c r="K7" s="62" t="s">
        <v>5</v>
      </c>
      <c r="L7" s="155" t="s">
        <v>28</v>
      </c>
      <c r="M7" s="152"/>
      <c r="N7" s="155" t="s">
        <v>6</v>
      </c>
      <c r="O7" s="62" t="s">
        <v>5</v>
      </c>
      <c r="P7" s="155" t="s">
        <v>28</v>
      </c>
    </row>
    <row r="8" spans="1:16" s="85" customFormat="1" ht="12" customHeight="1">
      <c r="A8" s="153"/>
      <c r="B8" s="153"/>
      <c r="C8" s="67" t="s">
        <v>9</v>
      </c>
      <c r="D8" s="67" t="s">
        <v>10</v>
      </c>
      <c r="E8" s="67"/>
      <c r="F8" s="156"/>
      <c r="G8" s="67" t="s">
        <v>9</v>
      </c>
      <c r="H8" s="156"/>
      <c r="I8" s="153"/>
      <c r="J8" s="156"/>
      <c r="K8" s="67" t="s">
        <v>9</v>
      </c>
      <c r="L8" s="156"/>
      <c r="M8" s="153"/>
      <c r="N8" s="156"/>
      <c r="O8" s="67" t="s">
        <v>9</v>
      </c>
      <c r="P8" s="156"/>
    </row>
    <row r="9" spans="1:16" s="85" customFormat="1" ht="12">
      <c r="A9" s="66"/>
      <c r="B9" s="66"/>
      <c r="C9" s="66"/>
      <c r="D9" s="66"/>
      <c r="E9" s="66"/>
      <c r="F9" s="37"/>
      <c r="G9" s="62"/>
      <c r="H9" s="62"/>
      <c r="I9" s="62"/>
      <c r="J9" s="37"/>
      <c r="K9" s="87" t="s">
        <v>20</v>
      </c>
      <c r="L9" s="62"/>
      <c r="M9" s="62"/>
      <c r="N9" s="37"/>
      <c r="O9" s="62"/>
      <c r="P9" s="62"/>
    </row>
    <row r="10" spans="1:16" s="35" customFormat="1" ht="16.5" customHeight="1">
      <c r="A10" s="11" t="s">
        <v>29</v>
      </c>
      <c r="B10" s="88">
        <v>0.76744588</v>
      </c>
      <c r="C10" s="88">
        <v>1.45509301</v>
      </c>
      <c r="D10" s="88">
        <v>6.42269197</v>
      </c>
      <c r="E10" s="88"/>
      <c r="F10" s="88">
        <v>0.61414302</v>
      </c>
      <c r="G10" s="88">
        <v>1.37206995</v>
      </c>
      <c r="H10" s="88">
        <v>6.36397392</v>
      </c>
      <c r="I10" s="89"/>
      <c r="J10" s="88">
        <v>0.84884703</v>
      </c>
      <c r="K10" s="88">
        <v>1.49920588</v>
      </c>
      <c r="L10" s="88">
        <v>6.45395422</v>
      </c>
      <c r="M10" s="88"/>
      <c r="N10" s="88">
        <v>0.76310916</v>
      </c>
      <c r="O10" s="88">
        <v>1.47512087</v>
      </c>
      <c r="P10" s="88">
        <v>6.54548886</v>
      </c>
    </row>
    <row r="11" spans="1:16" s="35" customFormat="1" ht="16.5" customHeight="1">
      <c r="A11" s="11" t="s">
        <v>30</v>
      </c>
      <c r="B11" s="88">
        <v>0.86888492</v>
      </c>
      <c r="C11" s="88">
        <v>4.93079277</v>
      </c>
      <c r="D11" s="88">
        <v>6.31124748</v>
      </c>
      <c r="E11" s="88"/>
      <c r="F11" s="88">
        <v>0.77319444</v>
      </c>
      <c r="G11" s="88">
        <v>5.17265066</v>
      </c>
      <c r="H11" s="88">
        <v>6.46497522</v>
      </c>
      <c r="I11" s="89"/>
      <c r="J11" s="88">
        <v>0.93837266</v>
      </c>
      <c r="K11" s="88">
        <v>4.75675087</v>
      </c>
      <c r="L11" s="88">
        <v>6.20039416</v>
      </c>
      <c r="M11" s="88"/>
      <c r="N11" s="88">
        <v>0.86831919</v>
      </c>
      <c r="O11" s="88">
        <v>5.19916127</v>
      </c>
      <c r="P11" s="88">
        <v>6.51659448</v>
      </c>
    </row>
    <row r="12" spans="1:16" s="35" customFormat="1" ht="16.5" customHeight="1">
      <c r="A12" s="11" t="s">
        <v>31</v>
      </c>
      <c r="B12" s="88">
        <v>0.96000296</v>
      </c>
      <c r="C12" s="88">
        <v>4.88797649</v>
      </c>
      <c r="D12" s="88">
        <v>9.13402369</v>
      </c>
      <c r="E12" s="88"/>
      <c r="F12" s="88">
        <v>0.80828728</v>
      </c>
      <c r="G12" s="88">
        <v>5.16226141</v>
      </c>
      <c r="H12" s="88">
        <v>9.33278414</v>
      </c>
      <c r="I12" s="89"/>
      <c r="J12" s="88">
        <v>1.04169715</v>
      </c>
      <c r="K12" s="88">
        <v>4.74151316</v>
      </c>
      <c r="L12" s="88">
        <v>9.02746107</v>
      </c>
      <c r="M12" s="88"/>
      <c r="N12" s="88">
        <v>0.77454604</v>
      </c>
      <c r="O12" s="88">
        <v>4.73127387</v>
      </c>
      <c r="P12" s="88">
        <v>9.88589458</v>
      </c>
    </row>
    <row r="13" spans="1:16" s="93" customFormat="1" ht="16.5" customHeight="1">
      <c r="A13" s="90" t="s">
        <v>32</v>
      </c>
      <c r="B13" s="91">
        <v>0.80429857</v>
      </c>
      <c r="C13" s="91">
        <v>2.52397775</v>
      </c>
      <c r="D13" s="91">
        <v>6.53559009</v>
      </c>
      <c r="E13" s="91"/>
      <c r="F13" s="91">
        <v>0.6718687</v>
      </c>
      <c r="G13" s="91">
        <v>2.67765247</v>
      </c>
      <c r="H13" s="91">
        <v>6.54279619</v>
      </c>
      <c r="I13" s="92"/>
      <c r="J13" s="91">
        <v>0.88085545</v>
      </c>
      <c r="K13" s="91">
        <v>2.43584679</v>
      </c>
      <c r="L13" s="91">
        <v>6.53160207</v>
      </c>
      <c r="M13" s="91"/>
      <c r="N13" s="91">
        <v>0.79898854</v>
      </c>
      <c r="O13" s="91">
        <v>2.88147194</v>
      </c>
      <c r="P13" s="91">
        <v>6.72505599</v>
      </c>
    </row>
    <row r="14" spans="1:16" s="97" customFormat="1" ht="6" customHeight="1">
      <c r="A14" s="11"/>
      <c r="B14" s="88"/>
      <c r="C14" s="88"/>
      <c r="D14" s="88"/>
      <c r="E14" s="88"/>
      <c r="F14" s="88"/>
      <c r="G14" s="88"/>
      <c r="H14" s="88"/>
      <c r="I14" s="89"/>
      <c r="J14" s="88"/>
      <c r="K14" s="88"/>
      <c r="L14" s="88"/>
      <c r="M14" s="88"/>
      <c r="N14" s="88"/>
      <c r="O14" s="88"/>
      <c r="P14" s="88"/>
    </row>
    <row r="15" spans="1:16" s="100" customFormat="1" ht="12" hidden="1">
      <c r="A15" s="157"/>
      <c r="B15" s="98"/>
      <c r="C15" s="98"/>
      <c r="D15" s="98"/>
      <c r="E15" s="98"/>
      <c r="F15" s="99" t="s">
        <v>24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s="102" customFormat="1" ht="10.5" customHeight="1" hidden="1">
      <c r="A16" s="157"/>
      <c r="B16" s="155"/>
      <c r="C16" s="155"/>
      <c r="D16" s="155"/>
      <c r="E16" s="65"/>
      <c r="F16" s="101" t="s">
        <v>25</v>
      </c>
      <c r="G16" s="101"/>
      <c r="H16" s="101"/>
      <c r="I16" s="65"/>
      <c r="J16" s="101" t="s">
        <v>26</v>
      </c>
      <c r="K16" s="101"/>
      <c r="L16" s="101"/>
      <c r="M16" s="65"/>
      <c r="N16" s="101" t="s">
        <v>27</v>
      </c>
      <c r="O16" s="101"/>
      <c r="P16" s="101"/>
    </row>
    <row r="17" spans="1:16" s="102" customFormat="1" ht="24.75" customHeight="1">
      <c r="A17" s="157"/>
      <c r="B17" s="65"/>
      <c r="C17" s="65"/>
      <c r="D17" s="65"/>
      <c r="E17" s="65"/>
      <c r="F17" s="103" t="s">
        <v>33</v>
      </c>
      <c r="G17" s="101"/>
      <c r="H17" s="101"/>
      <c r="I17" s="101"/>
      <c r="J17" s="101"/>
      <c r="K17" s="104"/>
      <c r="L17" s="101"/>
      <c r="M17" s="101"/>
      <c r="N17" s="101"/>
      <c r="O17" s="101"/>
      <c r="P17" s="101"/>
    </row>
    <row r="18" spans="1:16" s="100" customFormat="1" ht="12.75" customHeight="1" hidden="1">
      <c r="A18" s="157"/>
      <c r="B18" s="152"/>
      <c r="C18" s="66"/>
      <c r="D18" s="66"/>
      <c r="E18" s="66"/>
      <c r="F18" s="155" t="s">
        <v>6</v>
      </c>
      <c r="G18" s="66" t="s">
        <v>5</v>
      </c>
      <c r="H18" s="66" t="s">
        <v>8</v>
      </c>
      <c r="I18" s="152"/>
      <c r="J18" s="155" t="s">
        <v>6</v>
      </c>
      <c r="K18" s="66" t="s">
        <v>5</v>
      </c>
      <c r="L18" s="66" t="s">
        <v>8</v>
      </c>
      <c r="M18" s="152"/>
      <c r="N18" s="155" t="s">
        <v>6</v>
      </c>
      <c r="O18" s="66" t="s">
        <v>5</v>
      </c>
      <c r="P18" s="66" t="s">
        <v>8</v>
      </c>
    </row>
    <row r="19" spans="1:16" s="100" customFormat="1" ht="12" hidden="1">
      <c r="A19" s="157"/>
      <c r="B19" s="152"/>
      <c r="C19" s="66"/>
      <c r="D19" s="66"/>
      <c r="E19" s="66"/>
      <c r="F19" s="155"/>
      <c r="G19" s="66" t="s">
        <v>9</v>
      </c>
      <c r="H19" s="66" t="s">
        <v>10</v>
      </c>
      <c r="I19" s="152"/>
      <c r="J19" s="155"/>
      <c r="K19" s="66" t="s">
        <v>9</v>
      </c>
      <c r="L19" s="66" t="s">
        <v>10</v>
      </c>
      <c r="M19" s="152"/>
      <c r="N19" s="155"/>
      <c r="O19" s="66" t="s">
        <v>9</v>
      </c>
      <c r="P19" s="66" t="s">
        <v>10</v>
      </c>
    </row>
    <row r="20" spans="1:16" s="97" customFormat="1" ht="16.5" customHeight="1">
      <c r="A20" s="11" t="s">
        <v>29</v>
      </c>
      <c r="B20" s="88"/>
      <c r="C20" s="88"/>
      <c r="D20" s="88"/>
      <c r="E20" s="88"/>
      <c r="F20" s="88">
        <v>0.3981903</v>
      </c>
      <c r="G20" s="88">
        <v>0.90054606</v>
      </c>
      <c r="H20" s="88">
        <v>4.13076023</v>
      </c>
      <c r="I20" s="88"/>
      <c r="J20" s="88">
        <v>0.59922662</v>
      </c>
      <c r="K20" s="88">
        <v>1.06776194</v>
      </c>
      <c r="L20" s="88">
        <v>4.55791669</v>
      </c>
      <c r="M20" s="88"/>
      <c r="N20" s="88">
        <v>0.46318124</v>
      </c>
      <c r="O20" s="88">
        <v>0.90743365</v>
      </c>
      <c r="P20" s="88">
        <v>3.97816774</v>
      </c>
    </row>
    <row r="21" spans="1:16" s="35" customFormat="1" ht="16.5" customHeight="1">
      <c r="A21" s="11" t="s">
        <v>30</v>
      </c>
      <c r="B21" s="88"/>
      <c r="C21" s="88"/>
      <c r="D21" s="88"/>
      <c r="E21" s="88"/>
      <c r="F21" s="88">
        <v>0.23226504</v>
      </c>
      <c r="G21" s="88">
        <v>1.51851216</v>
      </c>
      <c r="H21" s="88">
        <v>1.9454327</v>
      </c>
      <c r="I21" s="88"/>
      <c r="J21" s="88">
        <v>0.22434789</v>
      </c>
      <c r="K21" s="88">
        <v>1.11269089</v>
      </c>
      <c r="L21" s="88">
        <v>1.48787282</v>
      </c>
      <c r="M21" s="88"/>
      <c r="N21" s="88">
        <v>0.29061182</v>
      </c>
      <c r="O21" s="88">
        <v>1.70290594</v>
      </c>
      <c r="P21" s="88">
        <v>2.18676591</v>
      </c>
    </row>
    <row r="22" spans="1:16" s="35" customFormat="1" ht="16.5" customHeight="1">
      <c r="A22" s="11" t="s">
        <v>31</v>
      </c>
      <c r="B22" s="88"/>
      <c r="C22" s="88"/>
      <c r="D22" s="88"/>
      <c r="E22" s="88"/>
      <c r="F22" s="88">
        <v>0.04141336</v>
      </c>
      <c r="G22" s="88">
        <v>0.25859425</v>
      </c>
      <c r="H22" s="88">
        <v>0.46660326</v>
      </c>
      <c r="I22" s="88"/>
      <c r="J22" s="88">
        <v>0.05728094</v>
      </c>
      <c r="K22" s="88">
        <v>0.25539397</v>
      </c>
      <c r="L22" s="88">
        <v>0.48581256</v>
      </c>
      <c r="M22" s="88"/>
      <c r="N22" s="88">
        <v>0.04519548</v>
      </c>
      <c r="O22" s="88">
        <v>0.27113235</v>
      </c>
      <c r="P22" s="88">
        <v>0.56012233</v>
      </c>
    </row>
    <row r="23" spans="1:16" s="51" customFormat="1" ht="16.5" customHeight="1">
      <c r="A23" s="71" t="s">
        <v>32</v>
      </c>
      <c r="B23" s="105"/>
      <c r="C23" s="105"/>
      <c r="D23" s="105"/>
      <c r="E23" s="105"/>
      <c r="F23" s="105">
        <v>0.6718687</v>
      </c>
      <c r="G23" s="105">
        <v>2.67765247</v>
      </c>
      <c r="H23" s="105">
        <v>6.54279619</v>
      </c>
      <c r="I23" s="105"/>
      <c r="J23" s="105">
        <v>0.88085545</v>
      </c>
      <c r="K23" s="105">
        <v>2.43584679</v>
      </c>
      <c r="L23" s="105">
        <v>6.53160207</v>
      </c>
      <c r="M23" s="105"/>
      <c r="N23" s="105">
        <v>0.79898854</v>
      </c>
      <c r="O23" s="105">
        <v>2.88147194</v>
      </c>
      <c r="P23" s="105">
        <v>6.72505599</v>
      </c>
    </row>
    <row r="24" spans="1:16" s="58" customFormat="1" ht="11.25">
      <c r="A24" s="23" t="s">
        <v>50</v>
      </c>
      <c r="B24" s="23"/>
      <c r="C24" s="23"/>
      <c r="D24" s="23"/>
      <c r="E24" s="23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6:16" ht="14.25" customHeight="1">
      <c r="F25" s="106"/>
      <c r="G25" s="106"/>
      <c r="H25" s="106"/>
      <c r="J25" s="106"/>
      <c r="K25" s="106"/>
      <c r="L25" s="106"/>
      <c r="N25" s="106"/>
      <c r="O25" s="106"/>
      <c r="P25" s="106"/>
    </row>
    <row r="26" spans="6:16" s="107" customFormat="1" ht="14.25" customHeight="1">
      <c r="F26" s="108">
        <f>IF(ROUND(F13,2)&lt;&gt;ROUND(F23,2),CONCATENATE("Error ",ROUND(F13-F23,2)),"")</f>
      </c>
      <c r="G26" s="108">
        <f>IF(ROUND(G13,2)&lt;&gt;ROUND(G23,2),CONCATENATE("Error ",ROUND(G13-G23,2)),"")</f>
      </c>
      <c r="H26" s="108">
        <f>IF(ROUND(H13,2)&lt;&gt;ROUND(H23,2),CONCATENATE("Error ",ROUND(H13-H23,2)),"")</f>
      </c>
      <c r="J26" s="108">
        <f>IF(ROUND(J13,2)&lt;&gt;ROUND(J23,2),CONCATENATE("Error ",ROUND(J13-J23,2)),"")</f>
      </c>
      <c r="K26" s="108">
        <f>IF(ROUND(K13,2)&lt;&gt;ROUND(K23,2),CONCATENATE("Error ",ROUND(K13-K23,2)),"")</f>
      </c>
      <c r="L26" s="108">
        <f>IF(ROUND(L13,2)&lt;&gt;ROUND(L23,2),CONCATENATE("Error ",ROUND(L13-L23,2)),"")</f>
      </c>
      <c r="M26" s="108"/>
      <c r="N26" s="108">
        <f>IF(ROUND(N13,2)&lt;&gt;ROUND(N23,2),CONCATENATE("Error ",ROUND(N13-N23,2)),"")</f>
      </c>
      <c r="O26" s="108">
        <f>IF(ROUND(O13,2)&lt;&gt;ROUND(O23,2),CONCATENATE("Error ",ROUND(O13-O23,2)),"")</f>
      </c>
      <c r="P26" s="108">
        <f>IF(ROUND(P13,2)&lt;&gt;ROUND(P23,2),CONCATENATE("Error ",ROUND(P13-P23,2)),"")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2">
    <mergeCell ref="F7:F8"/>
    <mergeCell ref="I7:I8"/>
    <mergeCell ref="J7:J8"/>
    <mergeCell ref="H7:H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I33" sqref="I32:I33"/>
    </sheetView>
  </sheetViews>
  <sheetFormatPr defaultColWidth="11.421875" defaultRowHeight="12.75"/>
  <cols>
    <col min="1" max="1" width="10.421875" style="109" bestFit="1" customWidth="1"/>
    <col min="2" max="5" width="7.00390625" style="109" customWidth="1"/>
    <col min="6" max="6" width="0.9921875" style="109" customWidth="1"/>
    <col min="7" max="10" width="7.00390625" style="109" customWidth="1"/>
    <col min="11" max="11" width="0.9921875" style="109" customWidth="1"/>
    <col min="12" max="15" width="7.00390625" style="109" customWidth="1"/>
    <col min="16" max="16384" width="11.28125" style="109" customWidth="1"/>
  </cols>
  <sheetData>
    <row r="1" spans="12:15" ht="11.25">
      <c r="L1" s="110"/>
      <c r="M1" s="110"/>
      <c r="N1" s="110"/>
      <c r="O1" s="110"/>
    </row>
    <row r="2" spans="12:15" ht="11.25">
      <c r="L2" s="110"/>
      <c r="M2" s="111"/>
      <c r="N2" s="111"/>
      <c r="O2" s="111"/>
    </row>
    <row r="3" spans="1:15" ht="11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0"/>
      <c r="M3" s="111"/>
      <c r="N3" s="111"/>
      <c r="O3" s="111"/>
    </row>
    <row r="4" spans="1:15" ht="11.25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/>
      <c r="N4" s="114"/>
      <c r="O4" s="114"/>
    </row>
    <row r="5" spans="1:15" ht="11.25">
      <c r="A5" s="112" t="s">
        <v>70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6"/>
      <c r="M5" s="115"/>
      <c r="N5" s="115"/>
      <c r="O5" s="115"/>
    </row>
    <row r="6" spans="1:15" s="120" customFormat="1" ht="16.5" customHeight="1">
      <c r="A6" s="158" t="s">
        <v>35</v>
      </c>
      <c r="B6" s="117" t="s">
        <v>6</v>
      </c>
      <c r="C6" s="117"/>
      <c r="D6" s="117"/>
      <c r="E6" s="117"/>
      <c r="F6" s="118"/>
      <c r="G6" s="117" t="s">
        <v>36</v>
      </c>
      <c r="H6" s="117"/>
      <c r="I6" s="117"/>
      <c r="J6" s="117"/>
      <c r="K6" s="118"/>
      <c r="L6" s="117" t="s">
        <v>28</v>
      </c>
      <c r="M6" s="117"/>
      <c r="N6" s="117"/>
      <c r="O6" s="117"/>
    </row>
    <row r="7" spans="1:15" ht="11.25">
      <c r="A7" s="159"/>
      <c r="B7" s="121">
        <v>2004</v>
      </c>
      <c r="C7" s="121">
        <v>2005</v>
      </c>
      <c r="D7" s="121">
        <v>2006</v>
      </c>
      <c r="E7" s="121" t="s">
        <v>51</v>
      </c>
      <c r="F7" s="121"/>
      <c r="G7" s="121">
        <v>2004</v>
      </c>
      <c r="H7" s="121">
        <v>2005</v>
      </c>
      <c r="I7" s="121">
        <v>2006</v>
      </c>
      <c r="J7" s="121" t="s">
        <v>51</v>
      </c>
      <c r="K7" s="121"/>
      <c r="L7" s="121">
        <v>2004</v>
      </c>
      <c r="M7" s="121">
        <v>2005</v>
      </c>
      <c r="N7" s="121">
        <v>2006</v>
      </c>
      <c r="O7" s="121" t="s">
        <v>51</v>
      </c>
    </row>
    <row r="8" spans="1:15" ht="14.25" customHeight="1">
      <c r="A8" s="119" t="s">
        <v>37</v>
      </c>
      <c r="B8" s="89">
        <v>1.64861668</v>
      </c>
      <c r="C8" s="89">
        <v>0.80392163</v>
      </c>
      <c r="D8" s="89">
        <v>1.52166698</v>
      </c>
      <c r="E8" s="89">
        <v>0.70507624</v>
      </c>
      <c r="F8" s="89"/>
      <c r="G8" s="89">
        <v>1.64861668</v>
      </c>
      <c r="H8" s="89">
        <v>0.80392163</v>
      </c>
      <c r="I8" s="89">
        <v>1.52166698</v>
      </c>
      <c r="J8" s="89">
        <v>0.70507624</v>
      </c>
      <c r="K8" s="89"/>
      <c r="L8" s="89">
        <v>8.51273428</v>
      </c>
      <c r="M8" s="89">
        <v>6.9836659</v>
      </c>
      <c r="N8" s="89">
        <v>3.42688416</v>
      </c>
      <c r="O8" s="89">
        <v>5.77929665</v>
      </c>
    </row>
    <row r="9" spans="1:15" ht="14.25" customHeight="1">
      <c r="A9" s="119" t="s">
        <v>38</v>
      </c>
      <c r="B9" s="89">
        <v>2.43786243</v>
      </c>
      <c r="C9" s="89">
        <v>0.59355304</v>
      </c>
      <c r="D9" s="89">
        <v>0.50945172</v>
      </c>
      <c r="E9" s="89">
        <v>0.99387437</v>
      </c>
      <c r="F9" s="89"/>
      <c r="G9" s="89">
        <v>4.12667012</v>
      </c>
      <c r="H9" s="89">
        <v>1.40224637</v>
      </c>
      <c r="I9" s="89">
        <v>2.03887087</v>
      </c>
      <c r="J9" s="89">
        <v>1.70595818</v>
      </c>
      <c r="K9" s="89"/>
      <c r="L9" s="89">
        <v>8.67820346</v>
      </c>
      <c r="M9" s="89">
        <v>5.05751306</v>
      </c>
      <c r="N9" s="89">
        <v>3.34039225</v>
      </c>
      <c r="O9" s="89">
        <v>6.28911822</v>
      </c>
    </row>
    <row r="10" spans="1:15" ht="14.25" customHeight="1">
      <c r="A10" s="119" t="s">
        <v>39</v>
      </c>
      <c r="B10" s="89">
        <v>2.24422834</v>
      </c>
      <c r="C10" s="89">
        <v>0.46085824</v>
      </c>
      <c r="D10" s="89">
        <v>0.57108614</v>
      </c>
      <c r="E10" s="122">
        <v>0.80429857</v>
      </c>
      <c r="F10" s="123"/>
      <c r="G10" s="123">
        <v>6.46351036</v>
      </c>
      <c r="H10" s="123">
        <v>1.86960453</v>
      </c>
      <c r="I10" s="123">
        <v>2.62160072</v>
      </c>
      <c r="J10" s="122">
        <v>2.52397775</v>
      </c>
      <c r="K10" s="123"/>
      <c r="L10" s="123">
        <v>9.92703766</v>
      </c>
      <c r="M10" s="123">
        <v>3.22620624</v>
      </c>
      <c r="N10" s="123">
        <v>3.45377964</v>
      </c>
      <c r="O10" s="122">
        <v>6.53559009</v>
      </c>
    </row>
    <row r="11" spans="1:15" ht="14.25" customHeight="1">
      <c r="A11" s="119" t="s">
        <v>40</v>
      </c>
      <c r="B11" s="89">
        <v>0.82483837</v>
      </c>
      <c r="C11" s="89">
        <v>0.38704796</v>
      </c>
      <c r="D11" s="89">
        <v>0.53780488</v>
      </c>
      <c r="E11" s="123" t="s">
        <v>71</v>
      </c>
      <c r="F11" s="89"/>
      <c r="G11" s="89">
        <v>7.34166224</v>
      </c>
      <c r="H11" s="89">
        <v>2.26388876</v>
      </c>
      <c r="I11" s="89">
        <v>3.1735047</v>
      </c>
      <c r="J11" s="123" t="s">
        <v>71</v>
      </c>
      <c r="K11" s="89"/>
      <c r="L11" s="89">
        <v>10.27616238</v>
      </c>
      <c r="M11" s="89">
        <v>2.77798888</v>
      </c>
      <c r="N11" s="89">
        <v>3.60914205</v>
      </c>
      <c r="O11" s="123" t="s">
        <v>71</v>
      </c>
    </row>
    <row r="12" spans="1:15" ht="14.25" customHeight="1">
      <c r="A12" s="119" t="s">
        <v>41</v>
      </c>
      <c r="B12" s="89">
        <v>0.50305886</v>
      </c>
      <c r="C12" s="89">
        <v>0.44948956</v>
      </c>
      <c r="D12" s="89">
        <v>0.68874349</v>
      </c>
      <c r="E12" s="123" t="s">
        <v>71</v>
      </c>
      <c r="F12" s="89"/>
      <c r="G12" s="89">
        <v>7.88165398</v>
      </c>
      <c r="H12" s="89">
        <v>2.72355426</v>
      </c>
      <c r="I12" s="89">
        <v>3.8841055</v>
      </c>
      <c r="J12" s="123" t="s">
        <v>71</v>
      </c>
      <c r="K12" s="89"/>
      <c r="L12" s="89">
        <v>10.07216971</v>
      </c>
      <c r="M12" s="89">
        <v>2.72320701</v>
      </c>
      <c r="N12" s="89">
        <v>3.85592175</v>
      </c>
      <c r="O12" s="123" t="s">
        <v>71</v>
      </c>
    </row>
    <row r="13" spans="1:15" ht="14.25" customHeight="1">
      <c r="A13" s="119" t="s">
        <v>42</v>
      </c>
      <c r="B13" s="89">
        <v>0.16996376</v>
      </c>
      <c r="C13" s="89">
        <v>0.20433609</v>
      </c>
      <c r="D13" s="89">
        <v>0.76348433</v>
      </c>
      <c r="E13" s="123" t="s">
        <v>71</v>
      </c>
      <c r="F13" s="123"/>
      <c r="G13" s="123">
        <v>8.0650137</v>
      </c>
      <c r="H13" s="123">
        <v>2.93345555</v>
      </c>
      <c r="I13" s="123">
        <v>4.67724436</v>
      </c>
      <c r="J13" s="123" t="s">
        <v>71</v>
      </c>
      <c r="K13" s="123"/>
      <c r="L13" s="123">
        <v>10.0908972</v>
      </c>
      <c r="M13" s="123">
        <v>2.75845545</v>
      </c>
      <c r="N13" s="123">
        <v>4.43544613</v>
      </c>
      <c r="O13" s="123" t="s">
        <v>71</v>
      </c>
    </row>
    <row r="14" spans="1:15" ht="14.25" customHeight="1">
      <c r="A14" s="119" t="s">
        <v>43</v>
      </c>
      <c r="B14" s="89">
        <v>0.2471579</v>
      </c>
      <c r="C14" s="89">
        <v>-0.26351605</v>
      </c>
      <c r="D14" s="89">
        <v>1.12920334</v>
      </c>
      <c r="E14" s="123" t="s">
        <v>71</v>
      </c>
      <c r="F14" s="89"/>
      <c r="G14" s="89">
        <v>8.33210492</v>
      </c>
      <c r="H14" s="89">
        <v>2.66220937</v>
      </c>
      <c r="I14" s="89">
        <v>5.8592633</v>
      </c>
      <c r="J14" s="123" t="s">
        <v>71</v>
      </c>
      <c r="K14" s="89"/>
      <c r="L14" s="89">
        <v>10.19785316</v>
      </c>
      <c r="M14" s="89">
        <v>2.23498858</v>
      </c>
      <c r="N14" s="89">
        <v>5.89378179</v>
      </c>
      <c r="O14" s="123" t="s">
        <v>71</v>
      </c>
    </row>
    <row r="15" spans="1:15" ht="14.25" customHeight="1">
      <c r="A15" s="119" t="s">
        <v>44</v>
      </c>
      <c r="B15" s="89">
        <v>0.11043246</v>
      </c>
      <c r="C15" s="89">
        <v>0.06276837</v>
      </c>
      <c r="D15" s="89">
        <v>0.45563146</v>
      </c>
      <c r="E15" s="123" t="s">
        <v>71</v>
      </c>
      <c r="F15" s="89"/>
      <c r="G15" s="89">
        <v>8.45173873</v>
      </c>
      <c r="H15" s="89">
        <v>2.72664877</v>
      </c>
      <c r="I15" s="89">
        <v>6.34159141</v>
      </c>
      <c r="J15" s="123" t="s">
        <v>71</v>
      </c>
      <c r="K15" s="89"/>
      <c r="L15" s="89">
        <v>10.04277437</v>
      </c>
      <c r="M15" s="89">
        <v>2.18631295</v>
      </c>
      <c r="N15" s="89">
        <v>6.30953841</v>
      </c>
      <c r="O15" s="123" t="s">
        <v>71</v>
      </c>
    </row>
    <row r="16" spans="1:15" ht="14.25" customHeight="1">
      <c r="A16" s="119" t="s">
        <v>45</v>
      </c>
      <c r="B16" s="89">
        <v>-0.05578499</v>
      </c>
      <c r="C16" s="89">
        <v>-0.2256382</v>
      </c>
      <c r="D16" s="89">
        <v>0.31665904</v>
      </c>
      <c r="E16" s="123" t="s">
        <v>71</v>
      </c>
      <c r="F16" s="89"/>
      <c r="G16" s="89">
        <v>8.39123894</v>
      </c>
      <c r="H16" s="89">
        <v>2.49485821</v>
      </c>
      <c r="I16" s="89">
        <v>6.67833167</v>
      </c>
      <c r="J16" s="123" t="s">
        <v>71</v>
      </c>
      <c r="K16" s="89"/>
      <c r="L16" s="89">
        <v>9.74950778</v>
      </c>
      <c r="M16" s="89">
        <v>2.01264934</v>
      </c>
      <c r="N16" s="89">
        <v>6.88735587</v>
      </c>
      <c r="O16" s="123" t="s">
        <v>71</v>
      </c>
    </row>
    <row r="17" spans="1:15" ht="14.25" customHeight="1">
      <c r="A17" s="119" t="s">
        <v>46</v>
      </c>
      <c r="B17" s="89">
        <v>-0.16807319</v>
      </c>
      <c r="C17" s="89">
        <v>-0.03180709</v>
      </c>
      <c r="D17" s="89">
        <v>0.19623096</v>
      </c>
      <c r="E17" s="123" t="s">
        <v>71</v>
      </c>
      <c r="F17" s="123"/>
      <c r="G17" s="123">
        <v>8.20906232</v>
      </c>
      <c r="H17" s="123">
        <v>2.46225757</v>
      </c>
      <c r="I17" s="123">
        <v>6.88766758</v>
      </c>
      <c r="J17" s="123" t="s">
        <v>71</v>
      </c>
      <c r="K17" s="123"/>
      <c r="L17" s="123">
        <v>9.2728742</v>
      </c>
      <c r="M17" s="123">
        <v>2.15189203</v>
      </c>
      <c r="N17" s="123">
        <v>7.13117727</v>
      </c>
      <c r="O17" s="123" t="s">
        <v>71</v>
      </c>
    </row>
    <row r="18" spans="1:15" ht="14.25" customHeight="1">
      <c r="A18" s="119" t="s">
        <v>47</v>
      </c>
      <c r="B18" s="89">
        <v>-0.09387567</v>
      </c>
      <c r="C18" s="89">
        <v>0.10977843</v>
      </c>
      <c r="D18" s="89">
        <v>-0.11141537</v>
      </c>
      <c r="E18" s="123" t="s">
        <v>71</v>
      </c>
      <c r="F18" s="123"/>
      <c r="G18" s="123">
        <v>8.10748034</v>
      </c>
      <c r="H18" s="123">
        <v>2.57473903</v>
      </c>
      <c r="I18" s="123">
        <v>6.76857829</v>
      </c>
      <c r="J18" s="123" t="s">
        <v>71</v>
      </c>
      <c r="K18" s="123"/>
      <c r="L18" s="123">
        <v>8.51773038</v>
      </c>
      <c r="M18" s="123">
        <v>2.36012402</v>
      </c>
      <c r="N18" s="123">
        <v>6.89446961</v>
      </c>
      <c r="O18" s="123" t="s">
        <v>71</v>
      </c>
    </row>
    <row r="19" spans="1:15" ht="14.25" customHeight="1">
      <c r="A19" s="121" t="s">
        <v>48</v>
      </c>
      <c r="B19" s="124">
        <v>-0.21028674</v>
      </c>
      <c r="C19" s="124">
        <v>0.11791045</v>
      </c>
      <c r="D19" s="124">
        <v>-0.12320609</v>
      </c>
      <c r="E19" s="126" t="s">
        <v>71</v>
      </c>
      <c r="F19" s="124"/>
      <c r="G19" s="124">
        <v>7.88014465</v>
      </c>
      <c r="H19" s="124">
        <v>2.69568537</v>
      </c>
      <c r="I19" s="124">
        <v>6.6370329</v>
      </c>
      <c r="J19" s="126" t="s">
        <v>71</v>
      </c>
      <c r="K19" s="124"/>
      <c r="L19" s="124">
        <v>7.88014465</v>
      </c>
      <c r="M19" s="124">
        <v>2.69568537</v>
      </c>
      <c r="N19" s="124">
        <v>6.6370329</v>
      </c>
      <c r="O19" s="126" t="s">
        <v>71</v>
      </c>
    </row>
    <row r="20" spans="1:15" ht="11.25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ht="11.25">
      <c r="A21" s="120"/>
    </row>
  </sheetData>
  <mergeCells count="1">
    <mergeCell ref="A6:A7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3">
      <selection activeCell="C18" sqref="C18"/>
    </sheetView>
  </sheetViews>
  <sheetFormatPr defaultColWidth="11.421875" defaultRowHeight="12.75"/>
  <cols>
    <col min="1" max="1" width="19.7109375" style="0" customWidth="1"/>
    <col min="6" max="6" width="22.8515625" style="0" customWidth="1"/>
  </cols>
  <sheetData>
    <row r="2" spans="1:9" ht="12.75">
      <c r="A2" s="129" t="s">
        <v>72</v>
      </c>
      <c r="B2" s="130"/>
      <c r="C2" s="130"/>
      <c r="D2" s="130"/>
      <c r="E2" s="131"/>
      <c r="F2" s="131"/>
      <c r="G2" s="132"/>
      <c r="H2" s="132"/>
      <c r="I2" s="132"/>
    </row>
    <row r="3" spans="1:9" ht="12.75">
      <c r="A3" s="133" t="s">
        <v>54</v>
      </c>
      <c r="B3" s="130"/>
      <c r="C3" s="130"/>
      <c r="D3" s="130"/>
      <c r="E3" s="131"/>
      <c r="F3" s="131"/>
      <c r="G3" s="132"/>
      <c r="H3" s="132"/>
      <c r="I3" s="132"/>
    </row>
    <row r="4" spans="1:9" ht="12.75">
      <c r="A4" s="164" t="s">
        <v>73</v>
      </c>
      <c r="B4" s="166" t="s">
        <v>74</v>
      </c>
      <c r="C4" s="166"/>
      <c r="D4" s="166"/>
      <c r="E4" s="134"/>
      <c r="F4" s="164" t="s">
        <v>73</v>
      </c>
      <c r="G4" s="167" t="s">
        <v>74</v>
      </c>
      <c r="H4" s="167"/>
      <c r="I4" s="167"/>
    </row>
    <row r="5" spans="1:9" ht="12.75">
      <c r="A5" s="165"/>
      <c r="B5" s="135" t="s">
        <v>28</v>
      </c>
      <c r="C5" s="135" t="s">
        <v>36</v>
      </c>
      <c r="D5" s="135" t="s">
        <v>6</v>
      </c>
      <c r="E5" s="135"/>
      <c r="F5" s="165"/>
      <c r="G5" s="136" t="s">
        <v>28</v>
      </c>
      <c r="H5" s="136" t="s">
        <v>36</v>
      </c>
      <c r="I5" s="136" t="s">
        <v>6</v>
      </c>
    </row>
    <row r="6" spans="1:9" ht="12.75">
      <c r="A6" s="129" t="s">
        <v>29</v>
      </c>
      <c r="B6" s="137">
        <v>6.42</v>
      </c>
      <c r="C6" s="137">
        <v>1.46</v>
      </c>
      <c r="D6" s="137">
        <v>0.77</v>
      </c>
      <c r="E6" s="138"/>
      <c r="F6" s="125" t="s">
        <v>75</v>
      </c>
      <c r="G6" s="94">
        <v>3.8583</v>
      </c>
      <c r="H6" s="94">
        <v>2.1366</v>
      </c>
      <c r="I6" s="94">
        <v>0.4798</v>
      </c>
    </row>
    <row r="7" spans="1:9" ht="12.75">
      <c r="A7" s="125" t="s">
        <v>76</v>
      </c>
      <c r="B7" s="94">
        <v>44.9288</v>
      </c>
      <c r="C7" s="94">
        <v>-2.9959</v>
      </c>
      <c r="D7" s="94">
        <v>-1.1287</v>
      </c>
      <c r="E7" s="95"/>
      <c r="F7" s="125" t="s">
        <v>77</v>
      </c>
      <c r="G7" s="94">
        <v>3.7559</v>
      </c>
      <c r="H7" s="94">
        <v>0.2694</v>
      </c>
      <c r="I7" s="94">
        <v>0.0545</v>
      </c>
    </row>
    <row r="8" spans="1:9" ht="12.75">
      <c r="A8" s="125" t="s">
        <v>78</v>
      </c>
      <c r="B8" s="94">
        <v>36.1815</v>
      </c>
      <c r="C8" s="94">
        <v>3.2634</v>
      </c>
      <c r="D8" s="94">
        <v>0.4698</v>
      </c>
      <c r="E8" s="95"/>
      <c r="F8" s="125" t="s">
        <v>79</v>
      </c>
      <c r="G8" s="94">
        <v>3.6554</v>
      </c>
      <c r="H8" s="94">
        <v>0.1981</v>
      </c>
      <c r="I8" s="94">
        <v>-0.0131</v>
      </c>
    </row>
    <row r="9" spans="1:9" ht="12.75">
      <c r="A9" s="125" t="s">
        <v>80</v>
      </c>
      <c r="B9" s="94">
        <v>31.0378</v>
      </c>
      <c r="C9" s="94">
        <v>-0.0887</v>
      </c>
      <c r="D9" s="94">
        <v>-0.2896</v>
      </c>
      <c r="E9" s="95"/>
      <c r="F9" s="125" t="s">
        <v>81</v>
      </c>
      <c r="G9" s="94">
        <v>3.5776</v>
      </c>
      <c r="H9" s="94">
        <v>0.7529</v>
      </c>
      <c r="I9" s="94">
        <v>0.7816</v>
      </c>
    </row>
    <row r="10" spans="1:9" ht="12.75">
      <c r="A10" s="125" t="s">
        <v>82</v>
      </c>
      <c r="B10" s="94">
        <v>18.6176</v>
      </c>
      <c r="C10" s="94">
        <v>2.9506</v>
      </c>
      <c r="D10" s="94">
        <v>1.4706</v>
      </c>
      <c r="E10" s="95"/>
      <c r="F10" s="125" t="s">
        <v>83</v>
      </c>
      <c r="G10" s="94">
        <v>3.2952</v>
      </c>
      <c r="H10" s="94">
        <v>2.2558</v>
      </c>
      <c r="I10" s="94">
        <v>0.9713</v>
      </c>
    </row>
    <row r="11" spans="1:9" ht="12.75">
      <c r="A11" s="125" t="s">
        <v>84</v>
      </c>
      <c r="B11" s="94">
        <v>17.1925</v>
      </c>
      <c r="C11" s="94">
        <v>-1.0706</v>
      </c>
      <c r="D11" s="94">
        <v>0.2927</v>
      </c>
      <c r="E11" s="95"/>
      <c r="F11" s="125" t="s">
        <v>85</v>
      </c>
      <c r="G11" s="94">
        <v>3.0957</v>
      </c>
      <c r="H11" s="94">
        <v>2.4196</v>
      </c>
      <c r="I11" s="94">
        <v>0.4163</v>
      </c>
    </row>
    <row r="12" spans="1:9" ht="12.75">
      <c r="A12" s="125" t="s">
        <v>86</v>
      </c>
      <c r="B12" s="94">
        <v>16.7047</v>
      </c>
      <c r="C12" s="94">
        <v>3.7386</v>
      </c>
      <c r="D12" s="94">
        <v>0.4705</v>
      </c>
      <c r="E12" s="95"/>
      <c r="F12" s="125" t="s">
        <v>87</v>
      </c>
      <c r="G12" s="94">
        <v>2.9406</v>
      </c>
      <c r="H12" s="94">
        <v>0.6218</v>
      </c>
      <c r="I12" s="94">
        <v>0.0338</v>
      </c>
    </row>
    <row r="13" spans="1:9" ht="12.75">
      <c r="A13" s="125" t="s">
        <v>88</v>
      </c>
      <c r="B13" s="94">
        <v>15.4947</v>
      </c>
      <c r="C13" s="94">
        <v>-0.1395</v>
      </c>
      <c r="D13" s="94">
        <v>2.796</v>
      </c>
      <c r="E13" s="95"/>
      <c r="F13" s="125" t="s">
        <v>89</v>
      </c>
      <c r="G13" s="94">
        <v>2.8991</v>
      </c>
      <c r="H13" s="94">
        <v>-1.9869</v>
      </c>
      <c r="I13" s="94">
        <v>-0.2454</v>
      </c>
    </row>
    <row r="14" spans="1:9" ht="12.75">
      <c r="A14" s="125" t="s">
        <v>90</v>
      </c>
      <c r="B14" s="94">
        <v>14.1526</v>
      </c>
      <c r="C14" s="94">
        <v>3.609</v>
      </c>
      <c r="D14" s="94">
        <v>0.349</v>
      </c>
      <c r="E14" s="95"/>
      <c r="F14" s="125" t="s">
        <v>91</v>
      </c>
      <c r="G14" s="94">
        <v>2.8637</v>
      </c>
      <c r="H14" s="94">
        <v>1.3156</v>
      </c>
      <c r="I14" s="94">
        <v>0.4166</v>
      </c>
    </row>
    <row r="15" spans="1:9" ht="12.75">
      <c r="A15" s="125" t="s">
        <v>92</v>
      </c>
      <c r="B15" s="94">
        <v>12.362</v>
      </c>
      <c r="C15" s="94">
        <v>-0.1917</v>
      </c>
      <c r="D15" s="94">
        <v>1.1175</v>
      </c>
      <c r="E15" s="95"/>
      <c r="F15" s="125" t="s">
        <v>93</v>
      </c>
      <c r="G15" s="94">
        <v>2.8576</v>
      </c>
      <c r="H15" s="94">
        <v>0.8888</v>
      </c>
      <c r="I15" s="94">
        <v>-0.9093</v>
      </c>
    </row>
    <row r="16" spans="1:9" ht="12.75">
      <c r="A16" s="125" t="s">
        <v>94</v>
      </c>
      <c r="B16" s="94">
        <v>12.0954</v>
      </c>
      <c r="C16" s="94">
        <v>7.6238</v>
      </c>
      <c r="D16" s="94">
        <v>1.5081</v>
      </c>
      <c r="E16" s="95"/>
      <c r="F16" s="125" t="s">
        <v>95</v>
      </c>
      <c r="G16" s="94">
        <v>2.7733</v>
      </c>
      <c r="H16" s="94">
        <v>2.7998</v>
      </c>
      <c r="I16" s="94">
        <v>1.192</v>
      </c>
    </row>
    <row r="17" spans="1:9" ht="12.75">
      <c r="A17" s="125" t="s">
        <v>96</v>
      </c>
      <c r="B17" s="94">
        <v>11.969</v>
      </c>
      <c r="C17" s="94">
        <v>-0.003</v>
      </c>
      <c r="D17" s="94">
        <v>0.4422</v>
      </c>
      <c r="E17" s="95"/>
      <c r="F17" s="125" t="s">
        <v>97</v>
      </c>
      <c r="G17" s="94">
        <v>2.6975</v>
      </c>
      <c r="H17" s="94">
        <v>0.3042</v>
      </c>
      <c r="I17" s="94">
        <v>-1.6631</v>
      </c>
    </row>
    <row r="18" spans="1:9" ht="12.75">
      <c r="A18" s="125" t="s">
        <v>98</v>
      </c>
      <c r="B18" s="94">
        <v>11.6079</v>
      </c>
      <c r="C18" s="94">
        <v>6.1884</v>
      </c>
      <c r="D18" s="94">
        <v>2.6034</v>
      </c>
      <c r="E18" s="95"/>
      <c r="F18" s="125" t="s">
        <v>99</v>
      </c>
      <c r="G18" s="94">
        <v>2.6784</v>
      </c>
      <c r="H18" s="94">
        <v>2.5595</v>
      </c>
      <c r="I18" s="94">
        <v>0.2851</v>
      </c>
    </row>
    <row r="19" spans="1:9" ht="12.75">
      <c r="A19" s="125" t="s">
        <v>100</v>
      </c>
      <c r="B19" s="94">
        <v>10.5618</v>
      </c>
      <c r="C19" s="94">
        <v>3.1793</v>
      </c>
      <c r="D19" s="94">
        <v>0.1666</v>
      </c>
      <c r="E19" s="95"/>
      <c r="F19" s="125" t="s">
        <v>94</v>
      </c>
      <c r="G19" s="94">
        <v>2.6618</v>
      </c>
      <c r="H19" s="94">
        <v>0.8752</v>
      </c>
      <c r="I19" s="94">
        <v>0.6082</v>
      </c>
    </row>
    <row r="20" spans="1:9" ht="12.75">
      <c r="A20" s="125" t="s">
        <v>101</v>
      </c>
      <c r="B20" s="94">
        <v>10.1441</v>
      </c>
      <c r="C20" s="94">
        <v>7.4231</v>
      </c>
      <c r="D20" s="94">
        <v>3.2585</v>
      </c>
      <c r="E20" s="95"/>
      <c r="F20" s="125" t="s">
        <v>102</v>
      </c>
      <c r="G20" s="94">
        <v>2.5711</v>
      </c>
      <c r="H20" s="94">
        <v>2.0554</v>
      </c>
      <c r="I20" s="94">
        <v>0.4727</v>
      </c>
    </row>
    <row r="21" spans="1:9" ht="12.75">
      <c r="A21" s="125" t="s">
        <v>103</v>
      </c>
      <c r="B21" s="94">
        <v>9.9755</v>
      </c>
      <c r="C21" s="94">
        <v>3.9099</v>
      </c>
      <c r="D21" s="94">
        <v>0.8118</v>
      </c>
      <c r="E21" s="95"/>
      <c r="F21" s="125" t="s">
        <v>104</v>
      </c>
      <c r="G21" s="94">
        <v>2.0126</v>
      </c>
      <c r="H21" s="94">
        <v>1.0999</v>
      </c>
      <c r="I21" s="94">
        <v>0.4878</v>
      </c>
    </row>
    <row r="22" spans="1:9" ht="12.75">
      <c r="A22" s="125" t="s">
        <v>105</v>
      </c>
      <c r="B22" s="94">
        <v>9.7064</v>
      </c>
      <c r="C22" s="94">
        <v>4.4197</v>
      </c>
      <c r="D22" s="94">
        <v>0.5405</v>
      </c>
      <c r="E22" s="95"/>
      <c r="F22" s="125" t="s">
        <v>106</v>
      </c>
      <c r="G22" s="94">
        <v>1.9433</v>
      </c>
      <c r="H22" s="94">
        <v>0.8338</v>
      </c>
      <c r="I22" s="94">
        <v>0.1667</v>
      </c>
    </row>
    <row r="23" spans="1:9" ht="12.75">
      <c r="A23" s="125" t="s">
        <v>107</v>
      </c>
      <c r="B23" s="94">
        <v>9.5599</v>
      </c>
      <c r="C23" s="94">
        <v>3.7196</v>
      </c>
      <c r="D23" s="94">
        <v>1.5675</v>
      </c>
      <c r="E23" s="95"/>
      <c r="F23" s="125" t="s">
        <v>108</v>
      </c>
      <c r="G23" s="94">
        <v>1.8738</v>
      </c>
      <c r="H23" s="94">
        <v>2.1474</v>
      </c>
      <c r="I23" s="94">
        <v>-0.2243</v>
      </c>
    </row>
    <row r="24" spans="1:9" ht="12.75">
      <c r="A24" s="125" t="s">
        <v>109</v>
      </c>
      <c r="B24" s="94">
        <v>8.8114</v>
      </c>
      <c r="C24" s="94">
        <v>-0.0477</v>
      </c>
      <c r="D24" s="94">
        <v>0.2258</v>
      </c>
      <c r="E24" s="95"/>
      <c r="F24" s="125" t="s">
        <v>110</v>
      </c>
      <c r="G24" s="94">
        <v>1.8468</v>
      </c>
      <c r="H24" s="94">
        <v>-0.583</v>
      </c>
      <c r="I24" s="94">
        <v>-0.2263</v>
      </c>
    </row>
    <row r="25" spans="1:9" ht="12.75">
      <c r="A25" s="125" t="s">
        <v>111</v>
      </c>
      <c r="B25" s="94">
        <v>8.6764</v>
      </c>
      <c r="C25" s="94">
        <v>4.1122</v>
      </c>
      <c r="D25" s="94">
        <v>1.2069</v>
      </c>
      <c r="E25" s="95"/>
      <c r="F25" s="125" t="s">
        <v>112</v>
      </c>
      <c r="G25" s="94">
        <v>1.6507</v>
      </c>
      <c r="H25" s="94">
        <v>0.562</v>
      </c>
      <c r="I25" s="94">
        <v>-0.0451</v>
      </c>
    </row>
    <row r="26" spans="1:9" ht="12.75">
      <c r="A26" s="125" t="s">
        <v>113</v>
      </c>
      <c r="B26" s="94">
        <v>8.3261</v>
      </c>
      <c r="C26" s="94">
        <v>3.2295</v>
      </c>
      <c r="D26" s="94">
        <v>0.9404</v>
      </c>
      <c r="E26" s="95"/>
      <c r="F26" s="125" t="s">
        <v>114</v>
      </c>
      <c r="G26" s="94">
        <v>1.5568</v>
      </c>
      <c r="H26" s="94">
        <v>1.3387</v>
      </c>
      <c r="I26" s="94">
        <v>0.6924</v>
      </c>
    </row>
    <row r="27" spans="1:9" ht="12.75">
      <c r="A27" s="125" t="s">
        <v>115</v>
      </c>
      <c r="B27" s="94">
        <v>8.2497</v>
      </c>
      <c r="C27" s="94">
        <v>1.5656</v>
      </c>
      <c r="D27" s="94">
        <v>0.0663</v>
      </c>
      <c r="E27" s="95"/>
      <c r="F27" s="125" t="s">
        <v>116</v>
      </c>
      <c r="G27" s="94">
        <v>1.4762</v>
      </c>
      <c r="H27" s="94">
        <v>2.0707</v>
      </c>
      <c r="I27" s="94">
        <v>0.0848</v>
      </c>
    </row>
    <row r="28" spans="1:9" ht="12.75">
      <c r="A28" s="125" t="s">
        <v>117</v>
      </c>
      <c r="B28" s="94">
        <v>8.1602</v>
      </c>
      <c r="C28" s="94">
        <v>0.9135</v>
      </c>
      <c r="D28" s="94">
        <v>0.019</v>
      </c>
      <c r="E28" s="95"/>
      <c r="F28" s="125" t="s">
        <v>118</v>
      </c>
      <c r="G28" s="94">
        <v>1.4224</v>
      </c>
      <c r="H28" s="94">
        <v>1.0665</v>
      </c>
      <c r="I28" s="94">
        <v>0.1417</v>
      </c>
    </row>
    <row r="29" spans="1:9" ht="12.75">
      <c r="A29" s="125" t="s">
        <v>119</v>
      </c>
      <c r="B29" s="94">
        <v>8.1506</v>
      </c>
      <c r="C29" s="94">
        <v>2.9796</v>
      </c>
      <c r="D29" s="94">
        <v>0.5625</v>
      </c>
      <c r="E29" s="95"/>
      <c r="F29" s="125" t="s">
        <v>120</v>
      </c>
      <c r="G29" s="94">
        <v>1.2863</v>
      </c>
      <c r="H29" s="94">
        <v>-0.1566</v>
      </c>
      <c r="I29" s="94">
        <v>-0.2368</v>
      </c>
    </row>
    <row r="30" spans="1:9" ht="12.75">
      <c r="A30" s="125" t="s">
        <v>121</v>
      </c>
      <c r="B30" s="94">
        <v>7.9155</v>
      </c>
      <c r="C30" s="94">
        <v>-0.0676</v>
      </c>
      <c r="D30" s="94">
        <v>0.8833</v>
      </c>
      <c r="E30" s="95"/>
      <c r="F30" s="125" t="s">
        <v>122</v>
      </c>
      <c r="G30" s="94">
        <v>0.813</v>
      </c>
      <c r="H30" s="94">
        <v>0.4156</v>
      </c>
      <c r="I30" s="94">
        <v>-1.7726</v>
      </c>
    </row>
    <row r="31" spans="1:9" ht="12.75">
      <c r="A31" s="125" t="s">
        <v>123</v>
      </c>
      <c r="B31" s="94">
        <v>7.8036</v>
      </c>
      <c r="C31" s="94">
        <v>4.0317</v>
      </c>
      <c r="D31" s="94">
        <v>0.5775</v>
      </c>
      <c r="E31" s="95"/>
      <c r="F31" s="125" t="s">
        <v>124</v>
      </c>
      <c r="G31" s="94">
        <v>0.6829</v>
      </c>
      <c r="H31" s="94">
        <v>-0.347</v>
      </c>
      <c r="I31" s="94">
        <v>0.1265</v>
      </c>
    </row>
    <row r="32" spans="1:9" ht="12.75">
      <c r="A32" s="125" t="s">
        <v>125</v>
      </c>
      <c r="B32" s="94">
        <v>7.6788</v>
      </c>
      <c r="C32" s="94">
        <v>1.8609</v>
      </c>
      <c r="D32" s="94">
        <v>0.1835</v>
      </c>
      <c r="E32" s="95"/>
      <c r="F32" s="125" t="s">
        <v>126</v>
      </c>
      <c r="G32" s="94">
        <v>0.4989</v>
      </c>
      <c r="H32" s="94">
        <v>0.6225</v>
      </c>
      <c r="I32" s="94">
        <v>0.0202</v>
      </c>
    </row>
    <row r="33" spans="1:9" ht="12.75">
      <c r="A33" s="125" t="s">
        <v>127</v>
      </c>
      <c r="B33" s="94">
        <v>7.6406</v>
      </c>
      <c r="C33" s="94">
        <v>4.0081</v>
      </c>
      <c r="D33" s="94">
        <v>2.1589</v>
      </c>
      <c r="E33" s="95"/>
      <c r="F33" s="125" t="s">
        <v>128</v>
      </c>
      <c r="G33" s="94">
        <v>0.418</v>
      </c>
      <c r="H33" s="94">
        <v>3.8524</v>
      </c>
      <c r="I33" s="94">
        <v>0.0173</v>
      </c>
    </row>
    <row r="34" spans="1:9" ht="12.75">
      <c r="A34" s="125" t="s">
        <v>129</v>
      </c>
      <c r="B34" s="94">
        <v>7.6325</v>
      </c>
      <c r="C34" s="94">
        <v>1.7509</v>
      </c>
      <c r="D34" s="94">
        <v>1.1513</v>
      </c>
      <c r="E34" s="95"/>
      <c r="F34" s="125" t="s">
        <v>130</v>
      </c>
      <c r="G34" s="94">
        <v>-0.7375</v>
      </c>
      <c r="H34" s="94">
        <v>1.6596</v>
      </c>
      <c r="I34" s="94">
        <v>0.0347</v>
      </c>
    </row>
    <row r="35" spans="1:9" ht="12.75">
      <c r="A35" s="125" t="s">
        <v>131</v>
      </c>
      <c r="B35" s="94">
        <v>7.5109</v>
      </c>
      <c r="C35" s="94">
        <v>2.48</v>
      </c>
      <c r="D35" s="94">
        <v>0.0851</v>
      </c>
      <c r="E35" s="95"/>
      <c r="F35" s="125" t="s">
        <v>132</v>
      </c>
      <c r="G35" s="94">
        <v>-2.1118</v>
      </c>
      <c r="H35" s="94">
        <v>0.6442</v>
      </c>
      <c r="I35" s="94">
        <v>0.0889</v>
      </c>
    </row>
    <row r="36" spans="1:9" ht="12.75">
      <c r="A36" s="125" t="s">
        <v>133</v>
      </c>
      <c r="B36" s="94">
        <v>7.3621</v>
      </c>
      <c r="C36" s="94">
        <v>1.7589</v>
      </c>
      <c r="D36" s="94">
        <v>1.1645</v>
      </c>
      <c r="E36" s="95"/>
      <c r="F36" s="125" t="s">
        <v>134</v>
      </c>
      <c r="G36" s="94">
        <v>-3.0695</v>
      </c>
      <c r="H36" s="94">
        <v>0.9755</v>
      </c>
      <c r="I36" s="94">
        <v>0.2035</v>
      </c>
    </row>
    <row r="37" spans="1:9" ht="12.75">
      <c r="A37" s="125" t="s">
        <v>135</v>
      </c>
      <c r="B37" s="94">
        <v>7.2191</v>
      </c>
      <c r="C37" s="94">
        <v>5.3421</v>
      </c>
      <c r="D37" s="94">
        <v>1.0861</v>
      </c>
      <c r="E37" s="95"/>
      <c r="F37" s="125" t="s">
        <v>136</v>
      </c>
      <c r="G37" s="94">
        <v>-3.2964</v>
      </c>
      <c r="H37" s="94">
        <v>-3.6899</v>
      </c>
      <c r="I37" s="94">
        <v>-0.2344</v>
      </c>
    </row>
    <row r="38" spans="1:9" ht="12.75">
      <c r="A38" s="125" t="s">
        <v>137</v>
      </c>
      <c r="B38" s="94">
        <v>7.1522</v>
      </c>
      <c r="C38" s="94">
        <v>1.2256</v>
      </c>
      <c r="D38" s="94">
        <v>-0.0143</v>
      </c>
      <c r="E38" s="95"/>
      <c r="F38" s="131"/>
      <c r="G38" s="96"/>
      <c r="H38" s="96"/>
      <c r="I38" s="96"/>
    </row>
    <row r="39" spans="1:9" ht="12.75">
      <c r="A39" s="125" t="s">
        <v>138</v>
      </c>
      <c r="B39" s="94">
        <v>6.5474</v>
      </c>
      <c r="C39" s="94">
        <v>3.1669</v>
      </c>
      <c r="D39" s="94">
        <v>1.0605</v>
      </c>
      <c r="E39" s="95"/>
      <c r="F39" s="160" t="s">
        <v>30</v>
      </c>
      <c r="G39" s="162">
        <v>6.31</v>
      </c>
      <c r="H39" s="162">
        <v>4.93</v>
      </c>
      <c r="I39" s="162">
        <v>0.87</v>
      </c>
    </row>
    <row r="40" spans="1:9" ht="12.75">
      <c r="A40" s="125" t="s">
        <v>139</v>
      </c>
      <c r="B40" s="94">
        <v>6.1546</v>
      </c>
      <c r="C40" s="94">
        <v>2.0013</v>
      </c>
      <c r="D40" s="94">
        <v>1.0373</v>
      </c>
      <c r="E40" s="95"/>
      <c r="F40" s="161"/>
      <c r="G40" s="163"/>
      <c r="H40" s="163"/>
      <c r="I40" s="163"/>
    </row>
    <row r="41" spans="1:9" ht="12.75">
      <c r="A41" s="125" t="s">
        <v>140</v>
      </c>
      <c r="B41" s="94">
        <v>6.0591</v>
      </c>
      <c r="C41" s="94">
        <v>1.4887</v>
      </c>
      <c r="D41" s="94">
        <v>0.2615</v>
      </c>
      <c r="E41" s="95"/>
      <c r="F41" s="125" t="s">
        <v>141</v>
      </c>
      <c r="G41" s="94">
        <v>6.9805</v>
      </c>
      <c r="H41" s="94">
        <v>4.6385</v>
      </c>
      <c r="I41" s="94">
        <v>1.6404</v>
      </c>
    </row>
    <row r="42" spans="1:9" ht="12.75">
      <c r="A42" s="125" t="s">
        <v>142</v>
      </c>
      <c r="B42" s="94">
        <v>5.9726</v>
      </c>
      <c r="C42" s="94">
        <v>1.0623</v>
      </c>
      <c r="D42" s="94">
        <v>0.6162</v>
      </c>
      <c r="E42" s="95"/>
      <c r="F42" s="125" t="s">
        <v>143</v>
      </c>
      <c r="G42" s="94">
        <v>6.426</v>
      </c>
      <c r="H42" s="94">
        <v>4.6612</v>
      </c>
      <c r="I42" s="94">
        <v>1.2021</v>
      </c>
    </row>
    <row r="43" spans="1:9" ht="12.75">
      <c r="A43" s="125" t="s">
        <v>144</v>
      </c>
      <c r="B43" s="94">
        <v>5.6768</v>
      </c>
      <c r="C43" s="94">
        <v>1.1903</v>
      </c>
      <c r="D43" s="94">
        <v>0.0879</v>
      </c>
      <c r="E43" s="95"/>
      <c r="F43" s="125" t="s">
        <v>145</v>
      </c>
      <c r="G43" s="94">
        <v>6.1256</v>
      </c>
      <c r="H43" s="94">
        <v>5.2631</v>
      </c>
      <c r="I43" s="94">
        <v>0.4296</v>
      </c>
    </row>
    <row r="44" spans="1:9" ht="12.75">
      <c r="A44" s="125" t="s">
        <v>146</v>
      </c>
      <c r="B44" s="94">
        <v>5.6334</v>
      </c>
      <c r="C44" s="94">
        <v>-0.3973</v>
      </c>
      <c r="D44" s="94">
        <v>0.2922</v>
      </c>
      <c r="E44" s="95"/>
      <c r="F44" s="95"/>
      <c r="G44" s="139"/>
      <c r="H44" s="139"/>
      <c r="I44" s="139"/>
    </row>
    <row r="45" spans="1:9" ht="12.75">
      <c r="A45" s="125" t="s">
        <v>147</v>
      </c>
      <c r="B45" s="94">
        <v>5.3496</v>
      </c>
      <c r="C45" s="94">
        <v>2.0159</v>
      </c>
      <c r="D45" s="94">
        <v>0.0969</v>
      </c>
      <c r="E45" s="95"/>
      <c r="F45" s="129" t="s">
        <v>31</v>
      </c>
      <c r="G45" s="137">
        <v>9.13</v>
      </c>
      <c r="H45" s="137">
        <v>4.89</v>
      </c>
      <c r="I45" s="137">
        <v>0.96</v>
      </c>
    </row>
    <row r="46" spans="1:9" ht="12.75">
      <c r="A46" s="125" t="s">
        <v>148</v>
      </c>
      <c r="B46" s="94">
        <v>5.3427</v>
      </c>
      <c r="C46" s="94">
        <v>1.935</v>
      </c>
      <c r="D46" s="94">
        <v>0.7413</v>
      </c>
      <c r="E46" s="140"/>
      <c r="F46" s="125" t="s">
        <v>149</v>
      </c>
      <c r="G46" s="94">
        <v>13.6533</v>
      </c>
      <c r="H46" s="94">
        <v>6.7996</v>
      </c>
      <c r="I46" s="94">
        <v>0.2834</v>
      </c>
    </row>
    <row r="47" spans="1:9" ht="12.75">
      <c r="A47" s="125" t="s">
        <v>150</v>
      </c>
      <c r="B47" s="94">
        <v>5.2031</v>
      </c>
      <c r="C47" s="94">
        <v>2.5531</v>
      </c>
      <c r="D47" s="94">
        <v>0.4683</v>
      </c>
      <c r="E47" s="140"/>
      <c r="F47" s="125" t="s">
        <v>151</v>
      </c>
      <c r="G47" s="94">
        <v>13.012</v>
      </c>
      <c r="H47" s="94">
        <v>7.0493</v>
      </c>
      <c r="I47" s="94">
        <v>4.0953</v>
      </c>
    </row>
    <row r="48" spans="1:9" ht="12.75">
      <c r="A48" s="125" t="s">
        <v>152</v>
      </c>
      <c r="B48" s="94">
        <v>5.0801</v>
      </c>
      <c r="C48" s="94">
        <v>3.2543</v>
      </c>
      <c r="D48" s="94">
        <v>1.8292</v>
      </c>
      <c r="E48" s="140"/>
      <c r="F48" s="125" t="s">
        <v>153</v>
      </c>
      <c r="G48" s="94">
        <v>11.718</v>
      </c>
      <c r="H48" s="94">
        <v>8.0843</v>
      </c>
      <c r="I48" s="94">
        <v>1.0381</v>
      </c>
    </row>
    <row r="49" spans="1:9" ht="12.75">
      <c r="A49" s="125" t="s">
        <v>154</v>
      </c>
      <c r="B49" s="94">
        <v>5.0527</v>
      </c>
      <c r="C49" s="94">
        <v>3.08</v>
      </c>
      <c r="D49" s="94">
        <v>2.0538</v>
      </c>
      <c r="E49" s="140"/>
      <c r="F49" s="125" t="s">
        <v>155</v>
      </c>
      <c r="G49" s="94">
        <v>10.7464</v>
      </c>
      <c r="H49" s="94">
        <v>8.5265</v>
      </c>
      <c r="I49" s="94">
        <v>3.3618</v>
      </c>
    </row>
    <row r="50" spans="1:9" ht="12.75">
      <c r="A50" s="125" t="s">
        <v>156</v>
      </c>
      <c r="B50" s="94">
        <v>4.7499</v>
      </c>
      <c r="C50" s="94">
        <v>1.8959</v>
      </c>
      <c r="D50" s="94">
        <v>0.031</v>
      </c>
      <c r="E50" s="140"/>
      <c r="F50" s="125" t="s">
        <v>157</v>
      </c>
      <c r="G50" s="94">
        <v>9.1127</v>
      </c>
      <c r="H50" s="94">
        <v>6.7353</v>
      </c>
      <c r="I50" s="94">
        <v>3.0749</v>
      </c>
    </row>
    <row r="51" spans="1:9" ht="12.75">
      <c r="A51" s="125" t="s">
        <v>158</v>
      </c>
      <c r="B51" s="94">
        <v>4.6686</v>
      </c>
      <c r="C51" s="94">
        <v>3.3316</v>
      </c>
      <c r="D51" s="94">
        <v>1.0839</v>
      </c>
      <c r="E51" s="140"/>
      <c r="F51" s="125" t="s">
        <v>159</v>
      </c>
      <c r="G51" s="94">
        <v>8.0219</v>
      </c>
      <c r="H51" s="94">
        <v>5.996</v>
      </c>
      <c r="I51" s="94">
        <v>2.3633</v>
      </c>
    </row>
    <row r="52" spans="1:9" ht="12.75">
      <c r="A52" s="125" t="s">
        <v>160</v>
      </c>
      <c r="B52" s="94">
        <v>4.5884</v>
      </c>
      <c r="C52" s="94">
        <v>1.6283</v>
      </c>
      <c r="D52" s="94">
        <v>0.1369</v>
      </c>
      <c r="E52" s="140"/>
      <c r="F52" s="125" t="s">
        <v>161</v>
      </c>
      <c r="G52" s="94">
        <v>7.7966</v>
      </c>
      <c r="H52" s="94">
        <v>2.3642</v>
      </c>
      <c r="I52" s="94">
        <v>0.5034</v>
      </c>
    </row>
    <row r="53" spans="1:9" ht="12.75">
      <c r="A53" s="125" t="s">
        <v>162</v>
      </c>
      <c r="B53" s="94">
        <v>4.5391</v>
      </c>
      <c r="C53" s="94">
        <v>1.2531</v>
      </c>
      <c r="D53" s="94">
        <v>0.175</v>
      </c>
      <c r="E53" s="140"/>
      <c r="F53" s="125" t="s">
        <v>163</v>
      </c>
      <c r="G53" s="94">
        <v>6.1296</v>
      </c>
      <c r="H53" s="94">
        <v>3.4383</v>
      </c>
      <c r="I53" s="94">
        <v>0.6467</v>
      </c>
    </row>
    <row r="54" spans="1:9" ht="12.75">
      <c r="A54" s="125" t="s">
        <v>164</v>
      </c>
      <c r="B54" s="94">
        <v>4.2595</v>
      </c>
      <c r="C54" s="94">
        <v>0.8265</v>
      </c>
      <c r="D54" s="94">
        <v>0.1133</v>
      </c>
      <c r="E54" s="140"/>
      <c r="F54" s="125" t="s">
        <v>165</v>
      </c>
      <c r="G54" s="94">
        <v>4.7996</v>
      </c>
      <c r="H54" s="94">
        <v>2.9127</v>
      </c>
      <c r="I54" s="94">
        <v>0.1572</v>
      </c>
    </row>
    <row r="55" spans="1:9" ht="12.75">
      <c r="A55" s="125" t="s">
        <v>166</v>
      </c>
      <c r="B55" s="94">
        <v>4.0001</v>
      </c>
      <c r="C55" s="94">
        <v>2.4913</v>
      </c>
      <c r="D55" s="94">
        <v>1.8782</v>
      </c>
      <c r="E55" s="140"/>
      <c r="F55" s="125" t="s">
        <v>167</v>
      </c>
      <c r="G55" s="94">
        <v>4.2205</v>
      </c>
      <c r="H55" s="94">
        <v>0.2283</v>
      </c>
      <c r="I55" s="94">
        <v>-0.0501</v>
      </c>
    </row>
    <row r="56" spans="1:9" ht="12.75">
      <c r="A56" s="125" t="s">
        <v>168</v>
      </c>
      <c r="B56" s="94">
        <v>4.0001</v>
      </c>
      <c r="C56" s="94">
        <v>2.0288</v>
      </c>
      <c r="D56" s="94">
        <v>0.5849</v>
      </c>
      <c r="E56" s="140"/>
      <c r="F56" s="125" t="s">
        <v>169</v>
      </c>
      <c r="G56" s="94">
        <v>3.8272</v>
      </c>
      <c r="H56" s="94">
        <v>1.3651</v>
      </c>
      <c r="I56" s="94">
        <v>0.0095</v>
      </c>
    </row>
    <row r="57" spans="1:9" ht="12.75">
      <c r="A57" s="125" t="s">
        <v>170</v>
      </c>
      <c r="B57" s="94">
        <v>3.8926</v>
      </c>
      <c r="C57" s="94">
        <v>3.3316</v>
      </c>
      <c r="D57" s="94">
        <v>1.4955</v>
      </c>
      <c r="E57" s="140"/>
      <c r="F57" s="125" t="s">
        <v>171</v>
      </c>
      <c r="G57" s="94">
        <v>3.7583</v>
      </c>
      <c r="H57" s="94">
        <v>2.5822</v>
      </c>
      <c r="I57" s="94">
        <v>0.0095</v>
      </c>
    </row>
    <row r="58" spans="1:9" ht="12.75">
      <c r="A58" s="141" t="s">
        <v>172</v>
      </c>
      <c r="B58" s="142">
        <v>3.8865</v>
      </c>
      <c r="C58" s="142">
        <v>2.4073</v>
      </c>
      <c r="D58" s="142">
        <v>0.1413</v>
      </c>
      <c r="E58" s="143"/>
      <c r="F58" s="141" t="s">
        <v>173</v>
      </c>
      <c r="G58" s="142">
        <v>0.0893</v>
      </c>
      <c r="H58" s="142">
        <v>-0.0829</v>
      </c>
      <c r="I58" s="142">
        <v>1.3996</v>
      </c>
    </row>
    <row r="59" spans="1:9" ht="12.75">
      <c r="A59" s="144" t="s">
        <v>50</v>
      </c>
      <c r="B59" s="132"/>
      <c r="C59" s="132"/>
      <c r="D59" s="132"/>
      <c r="E59" s="131"/>
      <c r="F59" s="131"/>
      <c r="G59" s="132"/>
      <c r="H59" s="132"/>
      <c r="I59" s="132"/>
    </row>
  </sheetData>
  <mergeCells count="8">
    <mergeCell ref="A4:A5"/>
    <mergeCell ref="B4:D4"/>
    <mergeCell ref="F4:F5"/>
    <mergeCell ref="G4:I4"/>
    <mergeCell ref="F39:F40"/>
    <mergeCell ref="G39:G40"/>
    <mergeCell ref="H39:H40"/>
    <mergeCell ref="I39:I4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cigutierrezp</dc:creator>
  <cp:keywords/>
  <dc:description/>
  <cp:lastModifiedBy>cigutierrezp</cp:lastModifiedBy>
  <dcterms:created xsi:type="dcterms:W3CDTF">2007-04-16T20:43:08Z</dcterms:created>
  <dcterms:modified xsi:type="dcterms:W3CDTF">2007-04-18T21:18:43Z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