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45" windowHeight="11520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  <externalReference r:id="rId11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1">'Anexo1'!$A$9:$P$28</definedName>
    <definedName name="_xlnm.Print_Area" localSheetId="2">'Anexo2'!$A$9:$P$30</definedName>
    <definedName name="_xlnm.Print_Area" localSheetId="3">'Anexo3'!$A$9:$M$19</definedName>
    <definedName name="_xlnm.Print_Area" localSheetId="4">'Anexo4'!$A$9:$P$26</definedName>
  </definedNames>
  <calcPr fullCalcOnLoad="1"/>
</workbook>
</file>

<file path=xl/sharedStrings.xml><?xml version="1.0" encoding="utf-8"?>
<sst xmlns="http://schemas.openxmlformats.org/spreadsheetml/2006/main" count="259" uniqueCount="179">
  <si>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</si>
  <si>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</si>
  <si>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</si>
  <si>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</si>
  <si>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</si>
  <si>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</si>
  <si>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</si>
  <si>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</si>
  <si>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</si>
  <si>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 - ICCV</t>
  </si>
  <si>
    <t>A2. ICCV. Variación mensual, año corrido y doce meses, total nacional y por tipos de vivienda, según ciudades</t>
  </si>
  <si>
    <t>Ciudades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</si>
  <si>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</si>
  <si>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</si>
  <si>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</si>
  <si>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</si>
  <si>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</si>
  <si>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</si>
  <si>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</si>
  <si>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</si>
  <si>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</si>
  <si>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</si>
  <si>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</si>
  <si>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</si>
  <si>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</si>
  <si>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</si>
  <si>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</si>
  <si>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</si>
  <si>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</si>
  <si>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</si>
  <si>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</si>
  <si>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</si>
  <si>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</si>
  <si>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</si>
  <si>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</si>
  <si>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</si>
  <si>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</si>
  <si>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</si>
  <si>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</si>
  <si>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</si>
  <si>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</si>
  <si>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</si>
  <si>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</si>
  <si>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</si>
  <si>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</si>
  <si>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</si>
  <si>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</si>
  <si>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</si>
  <si>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</si>
  <si>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</si>
  <si>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</si>
  <si>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</si>
  <si>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</si>
  <si>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</si>
  <si>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</si>
  <si>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</si>
  <si>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</si>
  <si>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</si>
  <si>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</si>
  <si>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</si>
  <si>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</si>
  <si>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</si>
  <si>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</si>
  <si>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</si>
  <si>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2012 - 2016</t>
  </si>
  <si>
    <t>Anual</t>
  </si>
  <si>
    <t>Contador eléctrico</t>
  </si>
  <si>
    <t>Accesorios cubierta</t>
  </si>
  <si>
    <t>Geotextiles</t>
  </si>
  <si>
    <t>Sistema de aire acondicionado</t>
  </si>
  <si>
    <t>Equipos baño</t>
  </si>
  <si>
    <t>Equipo de presión</t>
  </si>
  <si>
    <t>Piedra</t>
  </si>
  <si>
    <t>Limpiadores</t>
  </si>
  <si>
    <t>Nomenclatura</t>
  </si>
  <si>
    <t>Incrustaciones</t>
  </si>
  <si>
    <t>Puertas con marco metálico</t>
  </si>
  <si>
    <t>Calentadores</t>
  </si>
  <si>
    <t>Pinturas</t>
  </si>
  <si>
    <t>Soldaduras</t>
  </si>
  <si>
    <t>Enchapes</t>
  </si>
  <si>
    <t>Tanques</t>
  </si>
  <si>
    <t>Cocina integral</t>
  </si>
  <si>
    <t>Tejas</t>
  </si>
  <si>
    <t>Estucos</t>
  </si>
  <si>
    <t>Ascensores</t>
  </si>
  <si>
    <t>Tubería gas</t>
  </si>
  <si>
    <t>Tubería conduit pvc</t>
  </si>
  <si>
    <t>Divisiones baño</t>
  </si>
  <si>
    <t>Canales y bajantes</t>
  </si>
  <si>
    <t>Perfiles</t>
  </si>
  <si>
    <t>Accesorios gas</t>
  </si>
  <si>
    <t>Recebo común</t>
  </si>
  <si>
    <t>Transformadores</t>
  </si>
  <si>
    <t>Casetón</t>
  </si>
  <si>
    <t>Griferías</t>
  </si>
  <si>
    <t>Rejillas</t>
  </si>
  <si>
    <t>Lavamanos</t>
  </si>
  <si>
    <t>Morteros</t>
  </si>
  <si>
    <t>Tubería sanitaria</t>
  </si>
  <si>
    <t>Closets</t>
  </si>
  <si>
    <t>Accesorios sanitarios</t>
  </si>
  <si>
    <t>Juegos infantiles</t>
  </si>
  <si>
    <t>Aditivos</t>
  </si>
  <si>
    <t>Lavaderos</t>
  </si>
  <si>
    <t>Sanitarios</t>
  </si>
  <si>
    <t>Puntillas</t>
  </si>
  <si>
    <t>Tubería hidráulica</t>
  </si>
  <si>
    <t>Concretos</t>
  </si>
  <si>
    <t>Tableros</t>
  </si>
  <si>
    <t>Cemento blanco</t>
  </si>
  <si>
    <t>Arena</t>
  </si>
  <si>
    <t>Pavimento</t>
  </si>
  <si>
    <t>Polietilenos</t>
  </si>
  <si>
    <t>Hierros y aceros</t>
  </si>
  <si>
    <t>Contador agua</t>
  </si>
  <si>
    <t>Alfombras</t>
  </si>
  <si>
    <t>Piso de vinilo</t>
  </si>
  <si>
    <t>Mallas</t>
  </si>
  <si>
    <t>Antena de televisión</t>
  </si>
  <si>
    <t>Equipo contra incendio</t>
  </si>
  <si>
    <t>Cemento gris</t>
  </si>
  <si>
    <t>Alambres</t>
  </si>
  <si>
    <t>Vidrios</t>
  </si>
  <si>
    <t>Lámparas</t>
  </si>
  <si>
    <t>Accesorios eléctricos</t>
  </si>
  <si>
    <t>Domo acrílico</t>
  </si>
  <si>
    <t>Citófonos</t>
  </si>
  <si>
    <t>Lubricantes</t>
  </si>
  <si>
    <t>Bloques</t>
  </si>
  <si>
    <t>Gravas</t>
  </si>
  <si>
    <t>Impermeabilizantes</t>
  </si>
  <si>
    <t>Postes</t>
  </si>
  <si>
    <t>Ayudante</t>
  </si>
  <si>
    <t>Cables y alambres</t>
  </si>
  <si>
    <t>Maestro general</t>
  </si>
  <si>
    <t>Maderas de construcción</t>
  </si>
  <si>
    <t>Oficial</t>
  </si>
  <si>
    <t>Lavaplatos</t>
  </si>
  <si>
    <t>Muebles</t>
  </si>
  <si>
    <t>Cintas</t>
  </si>
  <si>
    <t>Herramienta menor</t>
  </si>
  <si>
    <t>Cielo rasos</t>
  </si>
  <si>
    <t>Alquiler andamios</t>
  </si>
  <si>
    <t>Puertas con marco madera</t>
  </si>
  <si>
    <t>Cargador</t>
  </si>
  <si>
    <t>Equipos de cocina</t>
  </si>
  <si>
    <t>Vibrocompactador</t>
  </si>
  <si>
    <t>Ladrillos</t>
  </si>
  <si>
    <t>Vibrador</t>
  </si>
  <si>
    <t>Agua</t>
  </si>
  <si>
    <t>Pulidora</t>
  </si>
  <si>
    <t>Marcos ventanas metálica</t>
  </si>
  <si>
    <t>Mezcladora</t>
  </si>
  <si>
    <t>Accesorios hidráulicos</t>
  </si>
  <si>
    <t>Retroexcavadora</t>
  </si>
  <si>
    <t>Herrajes</t>
  </si>
  <si>
    <t>Planta eléctrica</t>
  </si>
  <si>
    <t>Pegantes</t>
  </si>
  <si>
    <t>Formaleta</t>
  </si>
  <si>
    <t>Granitos</t>
  </si>
  <si>
    <t>Volqueta</t>
  </si>
  <si>
    <t>Adhesivo para enchape</t>
  </si>
  <si>
    <t>Compresor</t>
  </si>
  <si>
    <t>Cerraduras</t>
  </si>
  <si>
    <t>Pluma grúa</t>
  </si>
  <si>
    <t>Índice de Costos de la Construcción de Vivienda - ICCV</t>
  </si>
  <si>
    <t>Anexos</t>
  </si>
  <si>
    <t>Anexo 1: Variación mensual, año corrido y doce meses total nacional y por tipos de vivienda</t>
  </si>
  <si>
    <t>Anexo 2: Variación mensual, año corrido y doce meses total nacional, por tipos de vivienda, según ciudades</t>
  </si>
  <si>
    <t>Anexo 3: Variación, contribución y participación mensual, año corrido y doce meses</t>
  </si>
  <si>
    <t>Anexo 4: Variación y contribución mensual, año corrido y doce meses, por tipos de vivienda, según grupos de costos</t>
  </si>
  <si>
    <t>Anexo 5: Variación mensual, año corrido y doce meses, total nacional (2012 - 2016)</t>
  </si>
  <si>
    <t>Anexo 6: Variación mensual, año corrido y doce meses, según grupos e insumos</t>
  </si>
  <si>
    <t>Julio de 2016</t>
  </si>
  <si>
    <t>2005 - 2016 (julio)</t>
  </si>
  <si>
    <t>Fecha de publicación 12/08/16</t>
  </si>
  <si>
    <t>Fecha de publicación: 12/08/2016</t>
  </si>
  <si>
    <t>Julio 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</si>
</sst>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11" xfId="0" applyFont="1" applyFill="1" applyBorder="1" applyAlignment="1" applyProtection="1">
      <alignment wrapText="1"/>
      <protection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 textRotation="90"/>
    </xf>
    <xf numFmtId="2" fontId="2" fillId="34" borderId="0" xfId="0" applyNumberFormat="1" applyFont="1" applyFill="1" applyAlignment="1">
      <alignment horizontal="center" vertical="center" textRotation="90"/>
    </xf>
    <xf numFmtId="2" fontId="3" fillId="34" borderId="0" xfId="0" applyNumberFormat="1" applyFont="1" applyFill="1" applyBorder="1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53">
      <alignment/>
      <protection/>
    </xf>
    <xf numFmtId="0" fontId="47" fillId="34" borderId="0" xfId="46" applyFill="1" applyAlignment="1">
      <alignment/>
    </xf>
    <xf numFmtId="0" fontId="47" fillId="0" borderId="0" xfId="46" applyAlignment="1">
      <alignment/>
    </xf>
    <xf numFmtId="0" fontId="5" fillId="34" borderId="10" xfId="0" applyFont="1" applyFill="1" applyBorder="1" applyAlignment="1">
      <alignment horizontal="center"/>
    </xf>
    <xf numFmtId="2" fontId="4" fillId="0" borderId="0" xfId="56" applyNumberFormat="1" applyFont="1" applyFill="1" applyBorder="1" applyAlignment="1">
      <alignment horizontal="center"/>
      <protection/>
    </xf>
    <xf numFmtId="2" fontId="5" fillId="0" borderId="0" xfId="56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4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0" fillId="34" borderId="0" xfId="53" applyFont="1" applyFill="1" applyBorder="1" applyAlignment="1">
      <alignment horizontal="center" wrapText="1"/>
      <protection/>
    </xf>
    <xf numFmtId="2" fontId="20" fillId="34" borderId="0" xfId="53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7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3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276225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514350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rregoC\Desktop\PRODUCCI&#211;N%20MAY%2016\ICCV\DIFUSI&#211;N\ICCV%20-%20Datos%20para%20el%20Boletin_MAYO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75\INDICES\NICCV\DIFUSION\RESULTADOS\DATOS\ciu_tipv_a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20">
        <row r="13">
          <cell r="A13" t="str">
            <v>Fuente: DANE - ICCV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2016</v>
          </cell>
          <cell r="B2" t="str">
            <v>07</v>
          </cell>
        </row>
        <row r="3">
          <cell r="A3" t="str">
            <v>2016</v>
          </cell>
          <cell r="B3" t="str">
            <v>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showGridLines="0" tabSelected="1" zoomScalePageLayoutView="0" workbookViewId="0" topLeftCell="A1">
      <selection activeCell="K10" sqref="K10"/>
    </sheetView>
  </sheetViews>
  <sheetFormatPr defaultColWidth="11.421875" defaultRowHeight="12.75"/>
  <sheetData>
    <row r="8" spans="2:8" ht="18">
      <c r="B8" s="161" t="s">
        <v>166</v>
      </c>
      <c r="C8" s="161"/>
      <c r="D8" s="161"/>
      <c r="E8" s="161"/>
      <c r="F8" s="161"/>
      <c r="G8" s="161"/>
      <c r="H8" s="161"/>
    </row>
    <row r="9" spans="2:8" ht="18">
      <c r="B9" s="161" t="s">
        <v>167</v>
      </c>
      <c r="C9" s="161"/>
      <c r="D9" s="161"/>
      <c r="E9" s="161"/>
      <c r="F9" s="161"/>
      <c r="G9" s="161"/>
      <c r="H9" s="161"/>
    </row>
    <row r="10" spans="2:8" ht="18">
      <c r="B10" s="162" t="s">
        <v>174</v>
      </c>
      <c r="C10" s="162"/>
      <c r="D10" s="162"/>
      <c r="E10" s="162"/>
      <c r="F10" s="162"/>
      <c r="G10" s="162"/>
      <c r="H10" s="162"/>
    </row>
    <row r="12" spans="2:8" ht="12.75">
      <c r="B12" s="140" t="s">
        <v>168</v>
      </c>
      <c r="C12" s="139"/>
      <c r="D12" s="139"/>
      <c r="E12" s="139"/>
      <c r="F12" s="139"/>
      <c r="G12" s="139"/>
      <c r="H12" s="139"/>
    </row>
    <row r="13" spans="2:8" ht="12.75">
      <c r="B13" s="140" t="s">
        <v>169</v>
      </c>
      <c r="C13" s="139"/>
      <c r="D13" s="139"/>
      <c r="E13" s="139"/>
      <c r="F13" s="139"/>
      <c r="G13" s="139"/>
      <c r="H13" s="139"/>
    </row>
    <row r="14" spans="2:8" ht="12.75">
      <c r="B14" s="140" t="s">
        <v>170</v>
      </c>
      <c r="C14" s="139"/>
      <c r="D14" s="139"/>
      <c r="E14" s="139"/>
      <c r="F14" s="139"/>
      <c r="G14" s="139"/>
      <c r="H14" s="139"/>
    </row>
    <row r="15" spans="2:8" ht="12.75">
      <c r="B15" s="140" t="s">
        <v>171</v>
      </c>
      <c r="C15" s="139"/>
      <c r="D15" s="139"/>
      <c r="E15" s="139"/>
      <c r="F15" s="139"/>
      <c r="G15" s="139"/>
      <c r="H15" s="139"/>
    </row>
    <row r="16" spans="2:8" ht="12.75">
      <c r="B16" s="140" t="s">
        <v>172</v>
      </c>
      <c r="C16" s="139"/>
      <c r="D16" s="139"/>
      <c r="E16" s="139"/>
      <c r="F16" s="139"/>
      <c r="G16" s="139"/>
      <c r="H16" s="139"/>
    </row>
    <row r="17" ht="12.75">
      <c r="B17" s="141" t="s">
        <v>173</v>
      </c>
    </row>
  </sheetData>
  <sheetProtection/>
  <mergeCells count="3">
    <mergeCell ref="B8:H8"/>
    <mergeCell ref="B9:H9"/>
    <mergeCell ref="B10:H10"/>
  </mergeCells>
  <hyperlinks>
    <hyperlink ref="B12" location="Anexo1!A1" display="Anexo 1: Variación mensual, año corrido y doce meses total nacional y por tipos de vivienda"/>
    <hyperlink ref="B13" location="Anexo2!A1" display="Anexo 2: Variación mensual, año corrido y doce meses total nacional, por tipos de vivienda, según ciudades"/>
    <hyperlink ref="B14" location="Anexo3!A1" display="Anexo 3: Variación, contribución y participación mensual, año corrido y doce meses"/>
    <hyperlink ref="B15" location="Anexo4!A1" display="Anexo 4: Variación y contribución mensual, año corrido y doce meses, por tipos de vivienda, según grupos de costos"/>
    <hyperlink ref="B16" location="Anexo5!A1" display="Anexo 5: Variación mensual, año corrido y doce meses, total nacional (2012 - 2016)"/>
    <hyperlink ref="B17" location="Anexo6!A1" display="Anexo 6: Variación mensual, año corrido y doce meses, según grupos e insum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29"/>
  <sheetViews>
    <sheetView showGridLines="0" zoomScalePageLayoutView="0" workbookViewId="0" topLeftCell="A2">
      <selection activeCell="P6" sqref="P6"/>
    </sheetView>
  </sheetViews>
  <sheetFormatPr defaultColWidth="11.421875" defaultRowHeight="12.75"/>
  <cols>
    <col min="1" max="1" width="5.851562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/>
    <row r="2" ht="11.25"/>
    <row r="3" ht="11.25"/>
    <row r="4" ht="11.25"/>
    <row r="5" ht="11.25"/>
    <row r="6" ht="11.25"/>
    <row r="7" ht="11.25">
      <c r="A7" s="1"/>
    </row>
    <row r="8" spans="1:16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1.25" customHeigh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11.25" customHeight="1">
      <c r="A10" s="165" t="s">
        <v>175</v>
      </c>
      <c r="B10" s="165"/>
      <c r="C10" s="165"/>
      <c r="D10" s="165"/>
      <c r="E10" s="166"/>
      <c r="F10" s="165"/>
      <c r="G10" s="165"/>
      <c r="H10" s="167"/>
      <c r="I10" s="165"/>
      <c r="J10" s="165"/>
      <c r="K10" s="165"/>
      <c r="L10" s="165"/>
      <c r="M10" s="165"/>
      <c r="N10" s="165"/>
      <c r="O10" s="165"/>
      <c r="P10" s="165"/>
    </row>
    <row r="11" spans="1:17" ht="27" customHeight="1">
      <c r="A11" s="6"/>
      <c r="B11" s="168" t="s">
        <v>1</v>
      </c>
      <c r="C11" s="168"/>
      <c r="D11" s="168"/>
      <c r="E11" s="7"/>
      <c r="F11" s="168" t="s">
        <v>2</v>
      </c>
      <c r="G11" s="168"/>
      <c r="H11" s="168"/>
      <c r="I11" s="7"/>
      <c r="J11" s="168" t="s">
        <v>3</v>
      </c>
      <c r="K11" s="168"/>
      <c r="L11" s="168"/>
      <c r="M11" s="7"/>
      <c r="N11" s="169" t="s">
        <v>4</v>
      </c>
      <c r="O11" s="169"/>
      <c r="P11" s="169"/>
      <c r="Q11" s="8"/>
    </row>
    <row r="12" spans="1:17" ht="12.75" customHeight="1">
      <c r="A12" s="9" t="s">
        <v>5</v>
      </c>
      <c r="B12" s="172" t="s">
        <v>6</v>
      </c>
      <c r="C12" s="170" t="s">
        <v>7</v>
      </c>
      <c r="D12" s="170" t="s">
        <v>8</v>
      </c>
      <c r="E12" s="10"/>
      <c r="F12" s="174" t="s">
        <v>6</v>
      </c>
      <c r="G12" s="170" t="s">
        <v>7</v>
      </c>
      <c r="H12" s="170" t="s">
        <v>8</v>
      </c>
      <c r="I12" s="11"/>
      <c r="J12" s="177" t="s">
        <v>6</v>
      </c>
      <c r="K12" s="170" t="s">
        <v>7</v>
      </c>
      <c r="L12" s="170" t="s">
        <v>8</v>
      </c>
      <c r="M12" s="11"/>
      <c r="N12" s="177" t="s">
        <v>6</v>
      </c>
      <c r="O12" s="170" t="s">
        <v>7</v>
      </c>
      <c r="P12" s="170" t="s">
        <v>8</v>
      </c>
      <c r="Q12" s="8"/>
    </row>
    <row r="13" spans="1:17" ht="11.25">
      <c r="A13" s="12"/>
      <c r="B13" s="173"/>
      <c r="C13" s="171"/>
      <c r="D13" s="171"/>
      <c r="E13" s="13"/>
      <c r="F13" s="175"/>
      <c r="G13" s="171"/>
      <c r="H13" s="171"/>
      <c r="I13" s="13"/>
      <c r="J13" s="178"/>
      <c r="K13" s="171"/>
      <c r="L13" s="171"/>
      <c r="M13" s="14"/>
      <c r="N13" s="178"/>
      <c r="O13" s="171"/>
      <c r="P13" s="171"/>
      <c r="Q13" s="8"/>
    </row>
    <row r="14" spans="1:29" ht="14.25" customHeight="1">
      <c r="A14" s="10">
        <v>2005</v>
      </c>
      <c r="B14" s="15">
        <v>-0.26351605</v>
      </c>
      <c r="C14" s="15">
        <v>2.66220937</v>
      </c>
      <c r="D14" s="15">
        <v>2.23498858</v>
      </c>
      <c r="E14" s="15"/>
      <c r="F14" s="15">
        <v>-0.16953504</v>
      </c>
      <c r="G14" s="15">
        <v>2.93310927</v>
      </c>
      <c r="H14" s="15">
        <v>2.28037917</v>
      </c>
      <c r="I14" s="15"/>
      <c r="J14" s="15">
        <v>-0.31749777</v>
      </c>
      <c r="K14" s="15">
        <v>2.5073009</v>
      </c>
      <c r="L14" s="15">
        <v>2.20918013</v>
      </c>
      <c r="M14" s="15">
        <v>152.06901362</v>
      </c>
      <c r="N14" s="15">
        <v>-0.17790937</v>
      </c>
      <c r="O14" s="15">
        <v>3.07874778</v>
      </c>
      <c r="P14" s="15">
        <v>2.69524696</v>
      </c>
      <c r="Q14" s="8"/>
      <c r="U14" s="15"/>
      <c r="Y14" s="15"/>
      <c r="AC14" s="15"/>
    </row>
    <row r="15" spans="1:29" ht="14.25" customHeight="1">
      <c r="A15" s="10">
        <v>2006</v>
      </c>
      <c r="B15" s="15">
        <v>1.12920334</v>
      </c>
      <c r="C15" s="15">
        <v>5.8592633</v>
      </c>
      <c r="D15" s="15">
        <v>5.89378179</v>
      </c>
      <c r="E15" s="15"/>
      <c r="F15" s="15">
        <v>0.98569361</v>
      </c>
      <c r="G15" s="15">
        <v>5.6300695</v>
      </c>
      <c r="H15" s="15">
        <v>5.68795064</v>
      </c>
      <c r="I15" s="15"/>
      <c r="J15" s="15">
        <v>1.21174968</v>
      </c>
      <c r="K15" s="15">
        <v>5.9911213</v>
      </c>
      <c r="L15" s="15">
        <v>6.01225311</v>
      </c>
      <c r="M15" s="15">
        <v>160.96520498</v>
      </c>
      <c r="N15" s="15">
        <v>1.07540665</v>
      </c>
      <c r="O15" s="15">
        <v>5.83794628</v>
      </c>
      <c r="P15" s="15">
        <v>5.85010131</v>
      </c>
      <c r="Q15" s="8"/>
      <c r="U15" s="15"/>
      <c r="Y15" s="15"/>
      <c r="AC15" s="15"/>
    </row>
    <row r="16" spans="1:29" ht="14.25" customHeight="1">
      <c r="A16" s="10">
        <v>2007</v>
      </c>
      <c r="B16" s="15">
        <v>-0.10317849</v>
      </c>
      <c r="C16" s="15">
        <v>3.05070268</v>
      </c>
      <c r="D16" s="15">
        <v>3.80783721</v>
      </c>
      <c r="E16" s="15"/>
      <c r="F16" s="15">
        <v>0.02911593</v>
      </c>
      <c r="G16" s="15">
        <v>3.49984408</v>
      </c>
      <c r="H16" s="15">
        <v>4.42198074</v>
      </c>
      <c r="I16" s="15"/>
      <c r="J16" s="15">
        <v>-0.17959627</v>
      </c>
      <c r="K16" s="15">
        <v>2.79256312</v>
      </c>
      <c r="L16" s="15">
        <v>3.45558336</v>
      </c>
      <c r="M16" s="15">
        <v>167.6729456</v>
      </c>
      <c r="N16" s="15">
        <v>-0.06409026</v>
      </c>
      <c r="O16" s="15">
        <v>3.45230529</v>
      </c>
      <c r="P16" s="15">
        <v>4.16719913</v>
      </c>
      <c r="U16" s="15"/>
      <c r="Y16" s="15"/>
      <c r="AC16" s="15"/>
    </row>
    <row r="17" spans="1:29" ht="14.25" customHeight="1">
      <c r="A17" s="10">
        <v>2008</v>
      </c>
      <c r="B17" s="15">
        <v>0.32456832</v>
      </c>
      <c r="C17" s="15">
        <v>5.91823682</v>
      </c>
      <c r="D17" s="15">
        <v>7.12979777</v>
      </c>
      <c r="E17" s="15"/>
      <c r="F17" s="15">
        <v>0.24882791</v>
      </c>
      <c r="G17" s="15">
        <v>5.58604567</v>
      </c>
      <c r="H17" s="15">
        <v>6.9249434</v>
      </c>
      <c r="I17" s="15"/>
      <c r="J17" s="15">
        <v>0.36830151</v>
      </c>
      <c r="K17" s="15">
        <v>6.11116169</v>
      </c>
      <c r="L17" s="15">
        <v>7.24866387</v>
      </c>
      <c r="M17" s="15">
        <v>180.12657822</v>
      </c>
      <c r="N17" s="15">
        <v>0.27873312</v>
      </c>
      <c r="O17" s="15">
        <v>5.98796574</v>
      </c>
      <c r="P17" s="15">
        <v>7.42733574</v>
      </c>
      <c r="U17" s="15"/>
      <c r="Y17" s="15"/>
      <c r="AC17" s="15"/>
    </row>
    <row r="18" spans="1:29" ht="14.25" customHeight="1">
      <c r="A18" s="10">
        <v>2009</v>
      </c>
      <c r="B18" s="15">
        <v>-0.01558131</v>
      </c>
      <c r="C18" s="15">
        <v>0.16368841</v>
      </c>
      <c r="D18" s="15">
        <v>-0.42828211</v>
      </c>
      <c r="E18" s="15"/>
      <c r="F18" s="15">
        <v>0.01119596</v>
      </c>
      <c r="G18" s="15">
        <v>0.91789437</v>
      </c>
      <c r="H18" s="15">
        <v>0.6663096</v>
      </c>
      <c r="I18" s="15"/>
      <c r="J18" s="15">
        <v>-0.03127091</v>
      </c>
      <c r="K18" s="15">
        <v>-0.27390427</v>
      </c>
      <c r="L18" s="15">
        <v>-1.06004016</v>
      </c>
      <c r="M18" s="15">
        <v>180.17940916</v>
      </c>
      <c r="N18" s="15">
        <v>-0.03923952</v>
      </c>
      <c r="O18" s="15">
        <v>0.61293028</v>
      </c>
      <c r="P18" s="15">
        <v>0.0293299</v>
      </c>
      <c r="U18" s="15"/>
      <c r="Y18" s="15"/>
      <c r="AC18" s="15"/>
    </row>
    <row r="19" spans="1:29" ht="14.25" customHeight="1">
      <c r="A19" s="10">
        <v>2010</v>
      </c>
      <c r="B19" s="15">
        <v>-0.07427812</v>
      </c>
      <c r="C19" s="15">
        <v>2.57190016</v>
      </c>
      <c r="D19" s="15">
        <v>1.25702089</v>
      </c>
      <c r="E19" s="15"/>
      <c r="F19" s="15">
        <v>-0.03820798</v>
      </c>
      <c r="G19" s="15">
        <v>2.58711644</v>
      </c>
      <c r="H19" s="15">
        <v>1.5229285</v>
      </c>
      <c r="I19" s="15"/>
      <c r="J19" s="15">
        <v>-0.09555826</v>
      </c>
      <c r="K19" s="15">
        <v>2.56316094</v>
      </c>
      <c r="L19" s="15">
        <v>1.10092279</v>
      </c>
      <c r="M19" s="15">
        <v>183.29261585</v>
      </c>
      <c r="N19" s="15">
        <v>-0.03108495</v>
      </c>
      <c r="O19" s="15">
        <v>2.89140785</v>
      </c>
      <c r="P19" s="15">
        <v>1.72783711</v>
      </c>
      <c r="U19" s="15"/>
      <c r="Y19" s="15"/>
      <c r="AC19" s="15"/>
    </row>
    <row r="20" spans="1:29" ht="14.25" customHeight="1">
      <c r="A20" s="10">
        <v>2011</v>
      </c>
      <c r="B20" s="15">
        <v>0.46369173</v>
      </c>
      <c r="C20" s="15">
        <v>5.52893865</v>
      </c>
      <c r="D20" s="15">
        <v>4.69892268</v>
      </c>
      <c r="E20" s="15"/>
      <c r="F20" s="15">
        <v>0.45679251</v>
      </c>
      <c r="G20" s="15">
        <v>5.43306908</v>
      </c>
      <c r="H20" s="15">
        <v>4.81967338</v>
      </c>
      <c r="I20" s="15"/>
      <c r="J20" s="15">
        <v>0.46780735</v>
      </c>
      <c r="K20" s="15">
        <v>5.58598492</v>
      </c>
      <c r="L20" s="15">
        <v>4.62792672</v>
      </c>
      <c r="M20" s="15">
        <v>192.27778032</v>
      </c>
      <c r="N20" s="15">
        <v>0.51006084</v>
      </c>
      <c r="O20" s="15">
        <v>5.68594172</v>
      </c>
      <c r="P20" s="15">
        <v>4.90208753</v>
      </c>
      <c r="U20" s="15"/>
      <c r="Y20" s="15"/>
      <c r="AC20" s="15"/>
    </row>
    <row r="21" spans="1:29" ht="14.25" customHeight="1">
      <c r="A21" s="10">
        <v>2012</v>
      </c>
      <c r="B21" s="15">
        <v>0.2</v>
      </c>
      <c r="C21" s="15">
        <v>2.54</v>
      </c>
      <c r="D21" s="15">
        <v>3.84</v>
      </c>
      <c r="E21" s="15"/>
      <c r="F21" s="15">
        <v>0.19</v>
      </c>
      <c r="G21" s="15">
        <v>2.75</v>
      </c>
      <c r="H21" s="15">
        <v>3.91</v>
      </c>
      <c r="I21" s="15"/>
      <c r="J21" s="15">
        <v>0.21</v>
      </c>
      <c r="K21" s="15">
        <v>2.41</v>
      </c>
      <c r="L21" s="15">
        <v>3.8</v>
      </c>
      <c r="M21" s="15">
        <v>199.91</v>
      </c>
      <c r="N21" s="15">
        <v>0.26</v>
      </c>
      <c r="O21" s="15">
        <v>2.72</v>
      </c>
      <c r="P21" s="15">
        <v>3.97</v>
      </c>
      <c r="U21" s="15"/>
      <c r="Y21" s="15"/>
      <c r="AC21" s="15"/>
    </row>
    <row r="22" spans="1:29" ht="14.25" customHeight="1">
      <c r="A22" s="10">
        <v>2013</v>
      </c>
      <c r="B22" s="15">
        <v>0.15</v>
      </c>
      <c r="C22" s="15">
        <v>2.13</v>
      </c>
      <c r="D22" s="15">
        <v>2.1</v>
      </c>
      <c r="E22" s="15"/>
      <c r="F22" s="15">
        <v>0.12</v>
      </c>
      <c r="G22" s="15">
        <v>2.19</v>
      </c>
      <c r="H22" s="15">
        <v>2.27</v>
      </c>
      <c r="I22" s="15"/>
      <c r="J22" s="15">
        <v>0.17</v>
      </c>
      <c r="K22" s="15">
        <v>2.09</v>
      </c>
      <c r="L22" s="15">
        <v>2.01</v>
      </c>
      <c r="M22" s="15">
        <v>204.9</v>
      </c>
      <c r="N22" s="15">
        <v>0.13</v>
      </c>
      <c r="O22" s="15">
        <v>2.4</v>
      </c>
      <c r="P22" s="15">
        <v>2.49</v>
      </c>
      <c r="U22" s="15"/>
      <c r="Y22" s="15"/>
      <c r="AC22" s="15"/>
    </row>
    <row r="23" spans="1:29" ht="14.25" customHeight="1">
      <c r="A23" s="10">
        <v>2014</v>
      </c>
      <c r="B23" s="15">
        <v>-0.01274952</v>
      </c>
      <c r="C23" s="15">
        <v>1.72123804</v>
      </c>
      <c r="D23" s="15">
        <v>2.23722042</v>
      </c>
      <c r="E23" s="15"/>
      <c r="F23" s="15">
        <v>-0.01538711</v>
      </c>
      <c r="G23" s="15">
        <v>1.78120778</v>
      </c>
      <c r="H23" s="15">
        <v>2.16511313</v>
      </c>
      <c r="I23" s="15"/>
      <c r="J23" s="15">
        <v>-0.01119821</v>
      </c>
      <c r="K23" s="15">
        <v>1.68577302</v>
      </c>
      <c r="L23" s="15">
        <v>2.28000383</v>
      </c>
      <c r="M23" s="15">
        <v>209.87445748</v>
      </c>
      <c r="N23" s="15">
        <v>-0.00047231</v>
      </c>
      <c r="O23" s="15">
        <v>1.91472189</v>
      </c>
      <c r="P23" s="15">
        <v>2.42675198</v>
      </c>
      <c r="U23" s="15"/>
      <c r="Y23" s="15"/>
      <c r="AC23" s="15"/>
    </row>
    <row r="24" spans="1:29" ht="14.25" customHeight="1">
      <c r="A24" s="10">
        <v>2015</v>
      </c>
      <c r="B24" s="15">
        <v>0.1909405</v>
      </c>
      <c r="C24" s="15">
        <v>3.68983917</v>
      </c>
      <c r="D24" s="15">
        <v>3.77557759</v>
      </c>
      <c r="E24" s="15"/>
      <c r="F24" s="15">
        <v>0.20885855</v>
      </c>
      <c r="G24" s="15">
        <v>3.5164014</v>
      </c>
      <c r="H24" s="15">
        <v>3.62164694</v>
      </c>
      <c r="I24" s="15"/>
      <c r="J24" s="15">
        <v>0.18036087</v>
      </c>
      <c r="K24" s="15">
        <v>3.79259956</v>
      </c>
      <c r="L24" s="15">
        <v>3.86682988</v>
      </c>
      <c r="M24" s="15">
        <v>217.60427959</v>
      </c>
      <c r="N24" s="15">
        <v>0.15420216</v>
      </c>
      <c r="O24" s="15">
        <v>3.6014493</v>
      </c>
      <c r="P24" s="15">
        <v>3.68306949</v>
      </c>
      <c r="U24" s="15"/>
      <c r="Y24" s="15"/>
      <c r="AC24" s="15"/>
    </row>
    <row r="25" spans="1:29" s="1" customFormat="1" ht="14.25" customHeight="1">
      <c r="A25" s="17">
        <v>2016</v>
      </c>
      <c r="B25" s="18">
        <v>0.03569271</v>
      </c>
      <c r="C25" s="18">
        <v>3.32501896</v>
      </c>
      <c r="D25" s="18">
        <v>4.87944782</v>
      </c>
      <c r="E25" s="157"/>
      <c r="F25" s="18">
        <v>0.04291904</v>
      </c>
      <c r="G25" s="18">
        <v>3.72242275</v>
      </c>
      <c r="H25" s="18">
        <v>5.0816615</v>
      </c>
      <c r="I25" s="18"/>
      <c r="J25" s="18">
        <v>0.03137472</v>
      </c>
      <c r="K25" s="18">
        <v>3.0910105</v>
      </c>
      <c r="L25" s="18">
        <v>4.76001392</v>
      </c>
      <c r="M25" s="158">
        <v>227.98385948</v>
      </c>
      <c r="N25" s="18">
        <v>0.03075354</v>
      </c>
      <c r="O25" s="18">
        <v>3.59230922</v>
      </c>
      <c r="P25" s="18">
        <v>4.76993371</v>
      </c>
      <c r="Q25" s="4"/>
      <c r="U25" s="15"/>
      <c r="Y25" s="15"/>
      <c r="AC25" s="15"/>
    </row>
    <row r="26" spans="1:16" ht="9.75" customHeight="1">
      <c r="A26" s="19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0.5" customHeight="1">
      <c r="A27" s="176" t="s">
        <v>176</v>
      </c>
      <c r="B27" s="176"/>
      <c r="C27" s="176"/>
      <c r="D27" s="17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0.5" customHeight="1" hidden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  <c r="M28" s="21"/>
      <c r="N28" s="21"/>
      <c r="O28" s="21"/>
      <c r="P28" s="21"/>
    </row>
    <row r="29" spans="5:16" ht="10.5" customHeight="1">
      <c r="E29" s="19"/>
      <c r="F29" s="19"/>
      <c r="G29" s="19"/>
      <c r="H29" s="19"/>
      <c r="I29" s="19"/>
      <c r="J29" s="19"/>
      <c r="K29" s="19"/>
      <c r="L29" s="21"/>
      <c r="M29" s="21"/>
      <c r="N29" s="21"/>
      <c r="O29" s="21"/>
      <c r="P29" s="21"/>
    </row>
    <row r="30" ht="10.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20">
    <mergeCell ref="A27:D27"/>
    <mergeCell ref="J12:J13"/>
    <mergeCell ref="K12:K13"/>
    <mergeCell ref="L12:L13"/>
    <mergeCell ref="N12:N13"/>
    <mergeCell ref="O12:O13"/>
    <mergeCell ref="P12:P13"/>
    <mergeCell ref="B12:B13"/>
    <mergeCell ref="C12:C13"/>
    <mergeCell ref="D12:D13"/>
    <mergeCell ref="F12:F13"/>
    <mergeCell ref="G12:G13"/>
    <mergeCell ref="H12:H13"/>
    <mergeCell ref="A8:P8"/>
    <mergeCell ref="A9:P9"/>
    <mergeCell ref="A10:P10"/>
    <mergeCell ref="B11:D11"/>
    <mergeCell ref="F11:H11"/>
    <mergeCell ref="J11:L11"/>
    <mergeCell ref="N11:P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D35"/>
  <sheetViews>
    <sheetView showGridLines="0" zoomScale="85" zoomScaleNormal="85" zoomScalePageLayoutView="0" workbookViewId="0" topLeftCell="A4">
      <selection activeCell="V19" sqref="V19"/>
    </sheetView>
  </sheetViews>
  <sheetFormatPr defaultColWidth="11.421875" defaultRowHeight="12.75"/>
  <cols>
    <col min="1" max="1" width="20.140625" style="27" customWidth="1"/>
    <col min="2" max="2" width="7.7109375" style="27" customWidth="1"/>
    <col min="3" max="3" width="8.57421875" style="27" customWidth="1"/>
    <col min="4" max="4" width="7.7109375" style="27" customWidth="1"/>
    <col min="5" max="5" width="4.7109375" style="27" customWidth="1"/>
    <col min="6" max="6" width="7.7109375" style="27" customWidth="1"/>
    <col min="7" max="7" width="8.8515625" style="27" customWidth="1"/>
    <col min="8" max="8" width="7.7109375" style="27" customWidth="1"/>
    <col min="9" max="9" width="4.7109375" style="27" customWidth="1"/>
    <col min="10" max="10" width="7.7109375" style="27" customWidth="1"/>
    <col min="11" max="11" width="8.8515625" style="27" customWidth="1"/>
    <col min="12" max="12" width="7.7109375" style="57" customWidth="1"/>
    <col min="13" max="13" width="2.140625" style="57" customWidth="1"/>
    <col min="14" max="14" width="7.7109375" style="57" customWidth="1"/>
    <col min="15" max="15" width="8.421875" style="57" customWidth="1"/>
    <col min="16" max="16" width="7.7109375" style="57" customWidth="1"/>
    <col min="17" max="17" width="7.8515625" style="58" customWidth="1"/>
    <col min="18" max="18" width="3.7109375" style="25" customWidth="1"/>
    <col min="19" max="19" width="5.57421875" style="25" customWidth="1"/>
    <col min="20" max="20" width="9.57421875" style="25" customWidth="1"/>
    <col min="21" max="21" width="6.28125" style="25" customWidth="1"/>
    <col min="22" max="22" width="5.8515625" style="25" customWidth="1"/>
    <col min="23" max="23" width="5.00390625" style="25" customWidth="1"/>
    <col min="24" max="24" width="6.00390625" style="25" customWidth="1"/>
    <col min="25" max="25" width="4.7109375" style="25" customWidth="1"/>
    <col min="26" max="26" width="5.28125" style="26" customWidth="1"/>
    <col min="27" max="30" width="11.421875" style="26" customWidth="1"/>
    <col min="31" max="16384" width="11.421875" style="27" customWidth="1"/>
  </cols>
  <sheetData>
    <row r="1" ht="12.75"/>
    <row r="2" ht="12.75"/>
    <row r="3" ht="12.75"/>
    <row r="4" ht="12.75"/>
    <row r="5" ht="12.75"/>
    <row r="6" ht="12.75"/>
    <row r="7" ht="12.75"/>
    <row r="8" spans="1:30" s="31" customFormat="1" ht="11.25" customHeight="1" hidden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28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</row>
    <row r="9" spans="1:30" s="31" customFormat="1" ht="11.25" customHeight="1">
      <c r="A9" s="186" t="s">
        <v>10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28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</row>
    <row r="10" spans="1:30" s="31" customFormat="1" ht="11.25" customHeight="1">
      <c r="A10" s="187">
        <v>42552</v>
      </c>
      <c r="B10" s="188"/>
      <c r="C10" s="188"/>
      <c r="D10" s="188"/>
      <c r="E10" s="189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28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</row>
    <row r="11" spans="1:30" s="37" customFormat="1" ht="26.25" customHeight="1">
      <c r="A11" s="32"/>
      <c r="B11" s="190" t="s">
        <v>1</v>
      </c>
      <c r="C11" s="190"/>
      <c r="D11" s="190"/>
      <c r="E11" s="153"/>
      <c r="F11" s="190" t="s">
        <v>2</v>
      </c>
      <c r="G11" s="190"/>
      <c r="H11" s="190"/>
      <c r="I11" s="153"/>
      <c r="J11" s="190" t="s">
        <v>3</v>
      </c>
      <c r="K11" s="190"/>
      <c r="L11" s="190"/>
      <c r="M11" s="33"/>
      <c r="N11" s="190" t="s">
        <v>4</v>
      </c>
      <c r="O11" s="190"/>
      <c r="P11" s="190"/>
      <c r="Q11" s="34"/>
      <c r="R11" s="35"/>
      <c r="S11" s="35"/>
      <c r="T11" s="35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1" customFormat="1" ht="33.75" customHeight="1">
      <c r="A12" s="9" t="s">
        <v>11</v>
      </c>
      <c r="B12" s="182" t="s">
        <v>6</v>
      </c>
      <c r="C12" s="179" t="s">
        <v>7</v>
      </c>
      <c r="D12" s="179" t="s">
        <v>8</v>
      </c>
      <c r="E12" s="38"/>
      <c r="F12" s="182" t="s">
        <v>6</v>
      </c>
      <c r="G12" s="179" t="s">
        <v>7</v>
      </c>
      <c r="H12" s="179" t="s">
        <v>8</v>
      </c>
      <c r="I12" s="38"/>
      <c r="J12" s="182" t="s">
        <v>6</v>
      </c>
      <c r="K12" s="170" t="s">
        <v>7</v>
      </c>
      <c r="L12" s="179" t="s">
        <v>8</v>
      </c>
      <c r="M12" s="38"/>
      <c r="N12" s="184" t="s">
        <v>6</v>
      </c>
      <c r="O12" s="179" t="s">
        <v>7</v>
      </c>
      <c r="P12" s="179" t="s">
        <v>8</v>
      </c>
      <c r="Q12" s="39"/>
      <c r="R12" s="40"/>
      <c r="S12" s="40"/>
      <c r="T12" s="40"/>
      <c r="U12" s="29"/>
      <c r="V12" s="29"/>
      <c r="W12" s="29"/>
      <c r="X12" s="29"/>
      <c r="Y12" s="29"/>
      <c r="Z12" s="30"/>
      <c r="AA12" s="30"/>
      <c r="AB12" s="30"/>
      <c r="AC12" s="30"/>
      <c r="AD12" s="30"/>
    </row>
    <row r="13" spans="1:30" s="31" customFormat="1" ht="12" customHeight="1">
      <c r="A13" s="12"/>
      <c r="B13" s="183"/>
      <c r="C13" s="180"/>
      <c r="D13" s="180"/>
      <c r="E13" s="41"/>
      <c r="F13" s="183"/>
      <c r="G13" s="180"/>
      <c r="H13" s="180"/>
      <c r="I13" s="42"/>
      <c r="J13" s="183"/>
      <c r="K13" s="171"/>
      <c r="L13" s="180"/>
      <c r="M13" s="42"/>
      <c r="N13" s="185"/>
      <c r="O13" s="180"/>
      <c r="P13" s="180"/>
      <c r="Q13" s="39"/>
      <c r="R13" s="40"/>
      <c r="S13" s="40"/>
      <c r="T13" s="40"/>
      <c r="U13" s="29"/>
      <c r="V13" s="29"/>
      <c r="W13" s="29"/>
      <c r="X13" s="29"/>
      <c r="Y13" s="29"/>
      <c r="Z13" s="30"/>
      <c r="AA13" s="30"/>
      <c r="AB13" s="30"/>
      <c r="AC13" s="30"/>
      <c r="AD13" s="30"/>
    </row>
    <row r="14" spans="1:30" s="48" customFormat="1" ht="14.25" customHeight="1">
      <c r="A14" s="43" t="s">
        <v>12</v>
      </c>
      <c r="B14" s="44">
        <v>0.03569271</v>
      </c>
      <c r="C14" s="44">
        <v>3.32501896</v>
      </c>
      <c r="D14" s="44">
        <v>4.87944782</v>
      </c>
      <c r="E14" s="45"/>
      <c r="F14" s="45">
        <v>0.04291904</v>
      </c>
      <c r="G14" s="45">
        <v>3.72242275</v>
      </c>
      <c r="H14" s="45">
        <v>5.0816615</v>
      </c>
      <c r="I14" s="45"/>
      <c r="J14" s="45">
        <v>0.03137472</v>
      </c>
      <c r="K14" s="45">
        <v>3.0910105</v>
      </c>
      <c r="L14" s="45">
        <v>4.76001392</v>
      </c>
      <c r="M14" s="45"/>
      <c r="N14" s="45">
        <v>0.03075354</v>
      </c>
      <c r="O14" s="45">
        <v>3.59230922</v>
      </c>
      <c r="P14" s="45">
        <v>4.76993371</v>
      </c>
      <c r="Q14" s="46"/>
      <c r="R14" s="47"/>
      <c r="V14" s="143"/>
      <c r="Z14" s="143"/>
      <c r="AD14" s="143"/>
    </row>
    <row r="15" spans="1:30" s="31" customFormat="1" ht="14.25" customHeight="1">
      <c r="A15" s="49" t="s">
        <v>13</v>
      </c>
      <c r="B15" s="159">
        <v>-0.0497945</v>
      </c>
      <c r="C15" s="159">
        <v>4.38309294</v>
      </c>
      <c r="D15" s="159">
        <v>6.45125789</v>
      </c>
      <c r="E15" s="15"/>
      <c r="F15" s="15">
        <v>-0.04234911</v>
      </c>
      <c r="G15" s="15">
        <v>4.6685084</v>
      </c>
      <c r="H15" s="15">
        <v>6.61490445</v>
      </c>
      <c r="I15" s="15"/>
      <c r="J15" s="15">
        <v>-0.05316091</v>
      </c>
      <c r="K15" s="15">
        <v>4.2545401</v>
      </c>
      <c r="L15" s="15">
        <v>6.37742267</v>
      </c>
      <c r="M15" s="15"/>
      <c r="N15" s="15">
        <v>-0.05068078</v>
      </c>
      <c r="O15" s="15">
        <v>4.73655334</v>
      </c>
      <c r="P15" s="15">
        <v>6.48528504</v>
      </c>
      <c r="Q15" s="39"/>
      <c r="R15" s="40"/>
      <c r="V15" s="144"/>
      <c r="Z15" s="144"/>
      <c r="AD15" s="144"/>
    </row>
    <row r="16" spans="1:30" s="31" customFormat="1" ht="14.25" customHeight="1">
      <c r="A16" s="49" t="s">
        <v>14</v>
      </c>
      <c r="B16" s="159">
        <v>0.54821409</v>
      </c>
      <c r="C16" s="159">
        <v>2.93664613</v>
      </c>
      <c r="D16" s="159">
        <v>5.03215839</v>
      </c>
      <c r="E16" s="15"/>
      <c r="F16" s="15">
        <v>0.53773873</v>
      </c>
      <c r="G16" s="15">
        <v>2.83867774</v>
      </c>
      <c r="H16" s="15">
        <v>4.83134078</v>
      </c>
      <c r="I16" s="15"/>
      <c r="J16" s="15">
        <v>0.55124475</v>
      </c>
      <c r="K16" s="15">
        <v>2.96502049</v>
      </c>
      <c r="L16" s="15">
        <v>5.09039288</v>
      </c>
      <c r="M16" s="15"/>
      <c r="N16" s="15">
        <v>0.51607686</v>
      </c>
      <c r="O16" s="15">
        <v>2.94914478</v>
      </c>
      <c r="P16" s="15">
        <v>4.90620029</v>
      </c>
      <c r="Q16" s="39"/>
      <c r="R16" s="40"/>
      <c r="V16" s="144"/>
      <c r="Z16" s="144"/>
      <c r="AD16" s="144"/>
    </row>
    <row r="17" spans="1:30" s="31" customFormat="1" ht="14.25" customHeight="1">
      <c r="A17" s="49" t="s">
        <v>15</v>
      </c>
      <c r="B17" s="159">
        <v>0.03427743</v>
      </c>
      <c r="C17" s="159">
        <v>2.61346599</v>
      </c>
      <c r="D17" s="159">
        <v>3.9396596</v>
      </c>
      <c r="E17" s="15"/>
      <c r="F17" s="15">
        <v>0.01092731</v>
      </c>
      <c r="G17" s="15">
        <v>2.78828361</v>
      </c>
      <c r="H17" s="15">
        <v>3.96474308</v>
      </c>
      <c r="I17" s="15"/>
      <c r="J17" s="15">
        <v>0.04306526</v>
      </c>
      <c r="K17" s="15">
        <v>2.54784829</v>
      </c>
      <c r="L17" s="15">
        <v>3.9302256</v>
      </c>
      <c r="M17" s="15"/>
      <c r="N17" s="15">
        <v>0.03767311</v>
      </c>
      <c r="O17" s="15">
        <v>2.75212707</v>
      </c>
      <c r="P17" s="15">
        <v>3.7957464</v>
      </c>
      <c r="Q17" s="46"/>
      <c r="R17" s="40"/>
      <c r="V17" s="144"/>
      <c r="Z17" s="144"/>
      <c r="AD17" s="144"/>
    </row>
    <row r="18" spans="1:30" s="31" customFormat="1" ht="14.25" customHeight="1">
      <c r="A18" s="49" t="s">
        <v>16</v>
      </c>
      <c r="B18" s="159">
        <v>-0.09488077</v>
      </c>
      <c r="C18" s="159">
        <v>2.04225786</v>
      </c>
      <c r="D18" s="159">
        <v>3.84872383</v>
      </c>
      <c r="E18" s="15"/>
      <c r="F18" s="15">
        <v>-0.12411875</v>
      </c>
      <c r="G18" s="15">
        <v>1.92257351</v>
      </c>
      <c r="H18" s="15">
        <v>3.59436061</v>
      </c>
      <c r="I18" s="15"/>
      <c r="J18" s="15">
        <v>-0.07679241</v>
      </c>
      <c r="K18" s="15">
        <v>2.11640742</v>
      </c>
      <c r="L18" s="15">
        <v>4.00663939</v>
      </c>
      <c r="M18" s="15"/>
      <c r="N18" s="15">
        <v>-0.08983259</v>
      </c>
      <c r="O18" s="15">
        <v>2.03124404</v>
      </c>
      <c r="P18" s="15">
        <v>3.48052266</v>
      </c>
      <c r="Q18" s="46"/>
      <c r="R18" s="40"/>
      <c r="V18" s="144"/>
      <c r="Z18" s="144"/>
      <c r="AD18" s="144"/>
    </row>
    <row r="19" spans="1:30" s="31" customFormat="1" ht="14.25" customHeight="1">
      <c r="A19" s="49" t="s">
        <v>17</v>
      </c>
      <c r="B19" s="159">
        <v>-0.00557219</v>
      </c>
      <c r="C19" s="159">
        <v>3.33083595</v>
      </c>
      <c r="D19" s="159">
        <v>6.3068707</v>
      </c>
      <c r="E19" s="15"/>
      <c r="F19" s="15">
        <v>0.00940925</v>
      </c>
      <c r="G19" s="15">
        <v>3.50197103</v>
      </c>
      <c r="H19" s="15">
        <v>6.35659233</v>
      </c>
      <c r="I19" s="15"/>
      <c r="J19" s="15">
        <v>-0.01704285</v>
      </c>
      <c r="K19" s="15">
        <v>3.20015263</v>
      </c>
      <c r="L19" s="15">
        <v>6.26882247</v>
      </c>
      <c r="M19" s="15"/>
      <c r="N19" s="15">
        <v>-0.00547805</v>
      </c>
      <c r="O19" s="15">
        <v>3.37846662</v>
      </c>
      <c r="P19" s="15">
        <v>6.24335275</v>
      </c>
      <c r="Q19" s="46"/>
      <c r="R19" s="40"/>
      <c r="V19" s="144"/>
      <c r="Z19" s="144"/>
      <c r="AD19" s="144"/>
    </row>
    <row r="20" spans="1:30" s="31" customFormat="1" ht="14.25" customHeight="1">
      <c r="A20" s="49" t="s">
        <v>18</v>
      </c>
      <c r="B20" s="159">
        <v>0.56445223</v>
      </c>
      <c r="C20" s="159">
        <v>2.84073074</v>
      </c>
      <c r="D20" s="159">
        <v>5.23956161</v>
      </c>
      <c r="E20" s="15"/>
      <c r="F20" s="15">
        <v>0.56570203</v>
      </c>
      <c r="G20" s="15">
        <v>2.84290178</v>
      </c>
      <c r="H20" s="15">
        <v>5.24399492</v>
      </c>
      <c r="I20" s="15"/>
      <c r="J20" s="15">
        <v>0.51222912</v>
      </c>
      <c r="K20" s="15">
        <v>2.75004454</v>
      </c>
      <c r="L20" s="15">
        <v>5.05454335</v>
      </c>
      <c r="M20" s="15"/>
      <c r="N20" s="15">
        <v>0.61092585</v>
      </c>
      <c r="O20" s="15">
        <v>2.62165495</v>
      </c>
      <c r="P20" s="15">
        <v>4.86556096</v>
      </c>
      <c r="Q20" s="46"/>
      <c r="R20" s="40"/>
      <c r="V20" s="144"/>
      <c r="Z20" s="144"/>
      <c r="AD20" s="144"/>
    </row>
    <row r="21" spans="1:30" s="31" customFormat="1" ht="14.25" customHeight="1">
      <c r="A21" s="49" t="s">
        <v>19</v>
      </c>
      <c r="B21" s="159">
        <v>0.17124405</v>
      </c>
      <c r="C21" s="159">
        <v>2.63210288</v>
      </c>
      <c r="D21" s="159">
        <v>4.05221063</v>
      </c>
      <c r="E21" s="15"/>
      <c r="F21" s="15">
        <v>0.17490876</v>
      </c>
      <c r="G21" s="15">
        <v>2.62170823</v>
      </c>
      <c r="H21" s="15">
        <v>4.05953306</v>
      </c>
      <c r="I21" s="15"/>
      <c r="J21" s="15">
        <v>0.15442121</v>
      </c>
      <c r="K21" s="15">
        <v>2.67985615</v>
      </c>
      <c r="L21" s="15">
        <v>4.01860305</v>
      </c>
      <c r="M21" s="15"/>
      <c r="N21" s="15">
        <v>0.18069495</v>
      </c>
      <c r="O21" s="15">
        <v>2.6330222</v>
      </c>
      <c r="P21" s="15">
        <v>4.01974099</v>
      </c>
      <c r="Q21" s="46"/>
      <c r="R21" s="40"/>
      <c r="V21" s="144"/>
      <c r="Z21" s="144"/>
      <c r="AD21" s="144"/>
    </row>
    <row r="22" spans="1:30" s="31" customFormat="1" ht="14.25" customHeight="1">
      <c r="A22" s="49" t="s">
        <v>20</v>
      </c>
      <c r="B22" s="159">
        <v>0.1232612</v>
      </c>
      <c r="C22" s="159">
        <v>2.66391831</v>
      </c>
      <c r="D22" s="159">
        <v>4.0055552</v>
      </c>
      <c r="E22" s="15"/>
      <c r="F22" s="15">
        <v>0.10807839</v>
      </c>
      <c r="G22" s="15">
        <v>2.61582962</v>
      </c>
      <c r="H22" s="15">
        <v>4.0752162</v>
      </c>
      <c r="I22" s="15"/>
      <c r="J22" s="15">
        <v>0.13458137</v>
      </c>
      <c r="K22" s="15">
        <v>2.6997926</v>
      </c>
      <c r="L22" s="15">
        <v>3.95369068</v>
      </c>
      <c r="M22" s="15"/>
      <c r="N22" s="15">
        <v>0.10116507</v>
      </c>
      <c r="O22" s="15">
        <v>2.68535087</v>
      </c>
      <c r="P22" s="15">
        <v>4.04511682</v>
      </c>
      <c r="Q22" s="46"/>
      <c r="R22" s="40"/>
      <c r="V22" s="144"/>
      <c r="Z22" s="144"/>
      <c r="AD22" s="144"/>
    </row>
    <row r="23" spans="1:30" s="31" customFormat="1" ht="14.25" customHeight="1">
      <c r="A23" s="49" t="s">
        <v>21</v>
      </c>
      <c r="B23" s="159">
        <v>0.58983192</v>
      </c>
      <c r="C23" s="159">
        <v>5.37654398</v>
      </c>
      <c r="D23" s="159">
        <v>7.99236217</v>
      </c>
      <c r="E23" s="15"/>
      <c r="F23" s="15">
        <v>0.61518254</v>
      </c>
      <c r="G23" s="15">
        <v>5.49874385</v>
      </c>
      <c r="H23" s="15">
        <v>8.09683979</v>
      </c>
      <c r="I23" s="15"/>
      <c r="J23" s="15">
        <v>0.52707498</v>
      </c>
      <c r="K23" s="15">
        <v>5.07498196</v>
      </c>
      <c r="L23" s="15">
        <v>7.73436312</v>
      </c>
      <c r="M23" s="15"/>
      <c r="N23" s="15">
        <v>0.62495723</v>
      </c>
      <c r="O23" s="15">
        <v>5.64213811</v>
      </c>
      <c r="P23" s="15">
        <v>7.96384002</v>
      </c>
      <c r="Q23" s="46"/>
      <c r="R23" s="40"/>
      <c r="V23" s="144"/>
      <c r="Z23" s="144"/>
      <c r="AD23" s="144"/>
    </row>
    <row r="24" spans="1:30" s="31" customFormat="1" ht="14.25" customHeight="1">
      <c r="A24" s="49" t="s">
        <v>22</v>
      </c>
      <c r="B24" s="159">
        <v>0.08766033</v>
      </c>
      <c r="C24" s="159">
        <v>8.65288972</v>
      </c>
      <c r="D24" s="159">
        <v>4.58086338</v>
      </c>
      <c r="E24" s="15"/>
      <c r="F24" s="15">
        <v>0.08443668</v>
      </c>
      <c r="G24" s="15">
        <v>8.62613486</v>
      </c>
      <c r="H24" s="15">
        <v>4.61458041</v>
      </c>
      <c r="I24" s="15"/>
      <c r="J24" s="15">
        <v>0.10439158</v>
      </c>
      <c r="K24" s="15">
        <v>8.79193556</v>
      </c>
      <c r="L24" s="15">
        <v>4.40625057</v>
      </c>
      <c r="M24" s="15"/>
      <c r="N24" s="15">
        <v>0.11235627</v>
      </c>
      <c r="O24" s="15">
        <v>8.46825128</v>
      </c>
      <c r="P24" s="15">
        <v>4.58404871</v>
      </c>
      <c r="Q24" s="46"/>
      <c r="R24" s="40"/>
      <c r="V24" s="144"/>
      <c r="Z24" s="144"/>
      <c r="AD24" s="144"/>
    </row>
    <row r="25" spans="1:30" s="31" customFormat="1" ht="14.25" customHeight="1">
      <c r="A25" s="49" t="s">
        <v>23</v>
      </c>
      <c r="B25" s="159">
        <v>0.08540712</v>
      </c>
      <c r="C25" s="159">
        <v>3.37362397</v>
      </c>
      <c r="D25" s="159">
        <v>4.69212255</v>
      </c>
      <c r="E25" s="15"/>
      <c r="F25" s="15">
        <v>0.10042685</v>
      </c>
      <c r="G25" s="15">
        <v>3.50974349</v>
      </c>
      <c r="H25" s="15">
        <v>4.81654074</v>
      </c>
      <c r="I25" s="15"/>
      <c r="J25" s="15">
        <v>0.06853632</v>
      </c>
      <c r="K25" s="15">
        <v>3.22110641</v>
      </c>
      <c r="L25" s="15">
        <v>4.55267811</v>
      </c>
      <c r="M25" s="15"/>
      <c r="N25" s="15">
        <v>0.08382908</v>
      </c>
      <c r="O25" s="15">
        <v>3.51949825</v>
      </c>
      <c r="P25" s="15">
        <v>4.76390711</v>
      </c>
      <c r="Q25" s="46"/>
      <c r="R25" s="40"/>
      <c r="V25" s="144"/>
      <c r="Z25" s="144"/>
      <c r="AD25" s="144"/>
    </row>
    <row r="26" spans="1:30" s="31" customFormat="1" ht="14.25" customHeight="1">
      <c r="A26" s="49" t="s">
        <v>24</v>
      </c>
      <c r="B26" s="159">
        <v>0.03246127</v>
      </c>
      <c r="C26" s="159">
        <v>4.00920676</v>
      </c>
      <c r="D26" s="159">
        <v>5.01592037</v>
      </c>
      <c r="E26" s="15"/>
      <c r="F26" s="15">
        <v>0.03296291</v>
      </c>
      <c r="G26" s="15">
        <v>4.17331335</v>
      </c>
      <c r="H26" s="15">
        <v>5.24494831</v>
      </c>
      <c r="I26" s="15"/>
      <c r="J26" s="15">
        <v>0.03184741</v>
      </c>
      <c r="K26" s="15">
        <v>3.8090853</v>
      </c>
      <c r="L26" s="15">
        <v>4.73700277</v>
      </c>
      <c r="M26" s="15"/>
      <c r="N26" s="15">
        <v>0.03767896</v>
      </c>
      <c r="O26" s="15">
        <v>4.11792447</v>
      </c>
      <c r="P26" s="15">
        <v>5.00045866</v>
      </c>
      <c r="Q26" s="46"/>
      <c r="R26" s="40"/>
      <c r="V26" s="144"/>
      <c r="Z26" s="144"/>
      <c r="AD26" s="144"/>
    </row>
    <row r="27" spans="1:30" s="31" customFormat="1" ht="14.25" customHeight="1">
      <c r="A27" s="49" t="s">
        <v>25</v>
      </c>
      <c r="B27" s="159">
        <v>0.07837301</v>
      </c>
      <c r="C27" s="159">
        <v>3.09488705</v>
      </c>
      <c r="D27" s="159">
        <v>5.10839131</v>
      </c>
      <c r="E27" s="15"/>
      <c r="F27" s="15">
        <v>0.08107806</v>
      </c>
      <c r="G27" s="15">
        <v>3.23214893</v>
      </c>
      <c r="H27" s="15">
        <v>5.10644644</v>
      </c>
      <c r="I27" s="15"/>
      <c r="J27" s="15">
        <v>0.07732037</v>
      </c>
      <c r="K27" s="15">
        <v>3.04156932</v>
      </c>
      <c r="L27" s="15">
        <v>5.1091482</v>
      </c>
      <c r="M27" s="15"/>
      <c r="N27" s="15">
        <v>0.06620925</v>
      </c>
      <c r="O27" s="15">
        <v>3.28938226</v>
      </c>
      <c r="P27" s="15">
        <v>5.1180536</v>
      </c>
      <c r="Q27" s="46"/>
      <c r="R27" s="40"/>
      <c r="V27" s="144"/>
      <c r="Z27" s="144"/>
      <c r="AD27" s="144"/>
    </row>
    <row r="28" spans="1:30" s="31" customFormat="1" ht="14.25" customHeight="1">
      <c r="A28" s="49" t="s">
        <v>26</v>
      </c>
      <c r="B28" s="159">
        <v>0.04971945</v>
      </c>
      <c r="C28" s="159">
        <v>3.51104085</v>
      </c>
      <c r="D28" s="159">
        <v>5.01274608</v>
      </c>
      <c r="E28" s="15"/>
      <c r="F28" s="15">
        <v>0.03415032</v>
      </c>
      <c r="G28" s="15">
        <v>3.50200807</v>
      </c>
      <c r="H28" s="15">
        <v>4.9414878</v>
      </c>
      <c r="I28" s="15"/>
      <c r="J28" s="15">
        <v>0.08211051</v>
      </c>
      <c r="K28" s="15">
        <v>3.52982903</v>
      </c>
      <c r="L28" s="15">
        <v>5.16123544</v>
      </c>
      <c r="M28" s="15"/>
      <c r="N28" s="15">
        <v>0.03947353</v>
      </c>
      <c r="O28" s="15">
        <v>3.54948545</v>
      </c>
      <c r="P28" s="15">
        <v>4.95004316</v>
      </c>
      <c r="Q28" s="46"/>
      <c r="R28" s="40"/>
      <c r="V28" s="144"/>
      <c r="Z28" s="144"/>
      <c r="AD28" s="144"/>
    </row>
    <row r="29" spans="1:30" s="31" customFormat="1" ht="14.25" customHeight="1">
      <c r="A29" s="49" t="s">
        <v>27</v>
      </c>
      <c r="B29" s="159">
        <v>-0.12822393</v>
      </c>
      <c r="C29" s="159">
        <v>4.25015595</v>
      </c>
      <c r="D29" s="159">
        <v>6.39280564</v>
      </c>
      <c r="E29" s="15"/>
      <c r="F29" s="15">
        <v>-0.14286918</v>
      </c>
      <c r="G29" s="15">
        <v>4.62005949</v>
      </c>
      <c r="H29" s="15">
        <v>6.4657234</v>
      </c>
      <c r="I29" s="15"/>
      <c r="J29" s="15">
        <v>-0.11664803</v>
      </c>
      <c r="K29" s="15">
        <v>3.95969846</v>
      </c>
      <c r="L29" s="15">
        <v>6.3352557</v>
      </c>
      <c r="M29" s="15"/>
      <c r="N29" s="15">
        <v>-0.15717252</v>
      </c>
      <c r="O29" s="15">
        <v>4.43244809</v>
      </c>
      <c r="P29" s="15">
        <v>6.26815208</v>
      </c>
      <c r="Q29" s="46"/>
      <c r="R29" s="40"/>
      <c r="V29" s="144"/>
      <c r="Z29" s="144"/>
      <c r="AD29" s="144"/>
    </row>
    <row r="30" spans="1:30" s="56" customFormat="1" ht="11.25">
      <c r="A30" s="50" t="s">
        <v>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3"/>
      <c r="S30" s="53"/>
      <c r="T30" s="53"/>
      <c r="U30" s="54"/>
      <c r="V30" s="54"/>
      <c r="W30" s="54"/>
      <c r="X30" s="54"/>
      <c r="Y30" s="54"/>
      <c r="Z30" s="55"/>
      <c r="AA30" s="55"/>
      <c r="AB30" s="55"/>
      <c r="AC30" s="55"/>
      <c r="AD30" s="55"/>
    </row>
    <row r="31" spans="1:17" ht="14.25" customHeight="1">
      <c r="A31" s="176" t="s">
        <v>176</v>
      </c>
      <c r="B31" s="18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4"/>
    </row>
    <row r="32" spans="1:17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4"/>
    </row>
    <row r="33" ht="14.25" customHeight="1"/>
    <row r="34" ht="14.25" customHeight="1"/>
    <row r="35" ht="14.25" customHeight="1">
      <c r="A35" s="59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20">
    <mergeCell ref="A8:P8"/>
    <mergeCell ref="A9:P9"/>
    <mergeCell ref="A10:P10"/>
    <mergeCell ref="B11:D11"/>
    <mergeCell ref="F11:H11"/>
    <mergeCell ref="J11:L11"/>
    <mergeCell ref="N11:P11"/>
    <mergeCell ref="D12:D13"/>
    <mergeCell ref="H12:H13"/>
    <mergeCell ref="L12:L13"/>
    <mergeCell ref="A31:B31"/>
    <mergeCell ref="P12:P13"/>
    <mergeCell ref="O12:O13"/>
    <mergeCell ref="B12:B13"/>
    <mergeCell ref="F12:F13"/>
    <mergeCell ref="N12:N13"/>
    <mergeCell ref="J12:J13"/>
    <mergeCell ref="C12:C13"/>
    <mergeCell ref="G12:G13"/>
    <mergeCell ref="K12:K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25"/>
  <sheetViews>
    <sheetView showGridLines="0" zoomScale="115" zoomScaleNormal="115" zoomScalePageLayoutView="0" workbookViewId="0" topLeftCell="A4">
      <selection activeCell="L21" sqref="L21"/>
    </sheetView>
  </sheetViews>
  <sheetFormatPr defaultColWidth="11.421875" defaultRowHeight="12.75"/>
  <cols>
    <col min="1" max="1" width="17.28125" style="27" customWidth="1"/>
    <col min="2" max="2" width="10.8515625" style="27" customWidth="1"/>
    <col min="3" max="4" width="8.00390625" style="27" customWidth="1"/>
    <col min="5" max="5" width="7.00390625" style="27" customWidth="1"/>
    <col min="6" max="6" width="1.1484375" style="27" customWidth="1"/>
    <col min="7" max="7" width="8.00390625" style="27" customWidth="1"/>
    <col min="8" max="8" width="8.140625" style="27" customWidth="1"/>
    <col min="9" max="9" width="7.00390625" style="27" customWidth="1"/>
    <col min="10" max="10" width="1.1484375" style="27" customWidth="1"/>
    <col min="11" max="11" width="8.00390625" style="27" customWidth="1"/>
    <col min="12" max="12" width="8.28125" style="27" customWidth="1"/>
    <col min="13" max="13" width="7.00390625" style="57" customWidth="1"/>
    <col min="14" max="16" width="11.421875" style="27" hidden="1" customWidth="1"/>
    <col min="17" max="16384" width="11.421875" style="27" customWidth="1"/>
  </cols>
  <sheetData>
    <row r="1" ht="12.75"/>
    <row r="2" ht="12.75"/>
    <row r="3" ht="12.75"/>
    <row r="4" ht="12.75"/>
    <row r="5" ht="12.75"/>
    <row r="6" ht="12.75"/>
    <row r="7" spans="1:1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s="31" customFormat="1" ht="11.25" customHeight="1" hidden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s="31" customFormat="1" ht="11.25" customHeight="1">
      <c r="A9" s="164" t="s">
        <v>28</v>
      </c>
      <c r="B9" s="164"/>
      <c r="C9" s="164"/>
      <c r="D9" s="164"/>
      <c r="E9" s="164"/>
      <c r="F9" s="164"/>
      <c r="G9" s="164"/>
      <c r="H9" s="164"/>
      <c r="I9" s="164"/>
      <c r="J9" s="164"/>
      <c r="K9" s="60"/>
      <c r="L9" s="60"/>
      <c r="M9" s="60"/>
    </row>
    <row r="10" spans="1:13" s="31" customFormat="1" ht="11.25" customHeight="1">
      <c r="A10" s="60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6" s="31" customFormat="1" ht="11.25" customHeight="1">
      <c r="A11" s="188" t="str">
        <f>CONCATENATE(INDEX('[1]Generales'!A2:B15,MATCH('[2]ciu_tipv_anx'!B3/1,'[1]Generales'!A2:A15,),MATCH('[1]Generales'!B2,'[1]Generales'!A2:B2,))," ",'[2]ciu_tipv_anx'!A3)</f>
        <v>Julio 2016</v>
      </c>
      <c r="B11" s="188"/>
      <c r="C11" s="188"/>
      <c r="D11" s="188"/>
      <c r="E11" s="189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1:13" s="61" customFormat="1" ht="33.75" customHeight="1">
      <c r="A12" s="170" t="s">
        <v>30</v>
      </c>
      <c r="B12" s="172" t="s">
        <v>31</v>
      </c>
      <c r="C12" s="193" t="s">
        <v>32</v>
      </c>
      <c r="D12" s="193"/>
      <c r="E12" s="193"/>
      <c r="F12" s="148"/>
      <c r="G12" s="193" t="s">
        <v>33</v>
      </c>
      <c r="H12" s="193"/>
      <c r="I12" s="193"/>
      <c r="J12" s="148"/>
      <c r="K12" s="193" t="s">
        <v>34</v>
      </c>
      <c r="L12" s="193"/>
      <c r="M12" s="193"/>
    </row>
    <row r="13" spans="1:13" s="31" customFormat="1" ht="12" customHeight="1">
      <c r="A13" s="191"/>
      <c r="B13" s="192"/>
      <c r="C13" s="172" t="s">
        <v>6</v>
      </c>
      <c r="D13" s="170" t="s">
        <v>7</v>
      </c>
      <c r="E13" s="170" t="s">
        <v>8</v>
      </c>
      <c r="F13" s="62"/>
      <c r="G13" s="172" t="s">
        <v>6</v>
      </c>
      <c r="H13" s="170" t="s">
        <v>7</v>
      </c>
      <c r="I13" s="194" t="s">
        <v>8</v>
      </c>
      <c r="J13" s="11"/>
      <c r="K13" s="172" t="s">
        <v>6</v>
      </c>
      <c r="L13" s="170" t="s">
        <v>7</v>
      </c>
      <c r="M13" s="170" t="s">
        <v>8</v>
      </c>
    </row>
    <row r="14" spans="1:13" s="31" customFormat="1" ht="12" customHeight="1">
      <c r="A14" s="171"/>
      <c r="B14" s="173"/>
      <c r="C14" s="173"/>
      <c r="D14" s="171"/>
      <c r="E14" s="171"/>
      <c r="F14" s="63"/>
      <c r="G14" s="173"/>
      <c r="H14" s="171"/>
      <c r="I14" s="195"/>
      <c r="J14" s="13"/>
      <c r="K14" s="173"/>
      <c r="L14" s="171"/>
      <c r="M14" s="171"/>
    </row>
    <row r="15" spans="1:26" s="31" customFormat="1" ht="16.5" customHeight="1">
      <c r="A15" s="9" t="s">
        <v>41</v>
      </c>
      <c r="B15" s="15">
        <v>66.05241161</v>
      </c>
      <c r="C15" s="15">
        <v>0.05293443</v>
      </c>
      <c r="D15" s="15">
        <v>3.04811077</v>
      </c>
      <c r="E15" s="15">
        <v>5.31825677</v>
      </c>
      <c r="F15" s="64"/>
      <c r="G15" s="65">
        <v>0.03</v>
      </c>
      <c r="H15" s="65">
        <v>1.97</v>
      </c>
      <c r="I15" s="65">
        <v>3.42</v>
      </c>
      <c r="J15" s="64"/>
      <c r="K15" s="15">
        <v>95.72338441</v>
      </c>
      <c r="L15" s="15">
        <v>59.33846735</v>
      </c>
      <c r="M15" s="15">
        <v>70.06798056</v>
      </c>
      <c r="V15" s="145"/>
      <c r="Z15" s="145"/>
    </row>
    <row r="16" spans="1:26" s="31" customFormat="1" ht="16.5" customHeight="1">
      <c r="A16" s="9" t="s">
        <v>42</v>
      </c>
      <c r="B16" s="15">
        <v>28.50565764</v>
      </c>
      <c r="C16" s="15">
        <v>-0.00630098</v>
      </c>
      <c r="D16" s="15">
        <v>4.16609538</v>
      </c>
      <c r="E16" s="15">
        <v>4.30593978</v>
      </c>
      <c r="F16" s="64"/>
      <c r="G16" s="65">
        <v>0</v>
      </c>
      <c r="H16" s="65">
        <v>1.27</v>
      </c>
      <c r="I16" s="65">
        <v>1.33</v>
      </c>
      <c r="J16" s="64"/>
      <c r="K16" s="15">
        <v>-5.41970615</v>
      </c>
      <c r="L16" s="15">
        <v>38.13989861</v>
      </c>
      <c r="M16" s="15">
        <v>27.22976982</v>
      </c>
      <c r="V16" s="145"/>
      <c r="Z16" s="145"/>
    </row>
    <row r="17" spans="1:26" s="31" customFormat="1" ht="16.5" customHeight="1">
      <c r="A17" s="9" t="s">
        <v>43</v>
      </c>
      <c r="B17" s="15">
        <v>5.44193075</v>
      </c>
      <c r="C17" s="15">
        <v>0.07278672</v>
      </c>
      <c r="D17" s="15">
        <v>1.73559624</v>
      </c>
      <c r="E17" s="15">
        <v>2.71483901</v>
      </c>
      <c r="F17" s="64"/>
      <c r="G17" s="65">
        <v>0</v>
      </c>
      <c r="H17" s="65">
        <v>0.08</v>
      </c>
      <c r="I17" s="65">
        <v>0.13</v>
      </c>
      <c r="J17" s="64"/>
      <c r="K17" s="15">
        <v>9.69632174</v>
      </c>
      <c r="L17" s="15">
        <v>2.52163374</v>
      </c>
      <c r="M17" s="15">
        <v>2.70224962</v>
      </c>
      <c r="V17" s="145"/>
      <c r="Z17" s="145"/>
    </row>
    <row r="18" spans="1:26" s="48" customFormat="1" ht="16.5" customHeight="1">
      <c r="A18" s="9" t="s">
        <v>44</v>
      </c>
      <c r="B18" s="44">
        <v>100</v>
      </c>
      <c r="C18" s="44">
        <v>0.03569271</v>
      </c>
      <c r="D18" s="44">
        <v>3.32501896</v>
      </c>
      <c r="E18" s="44">
        <v>4.87944782</v>
      </c>
      <c r="F18" s="66"/>
      <c r="G18" s="67">
        <v>0.04</v>
      </c>
      <c r="H18" s="67">
        <v>3.33</v>
      </c>
      <c r="I18" s="67">
        <v>4.88</v>
      </c>
      <c r="J18" s="66"/>
      <c r="K18" s="44">
        <v>100</v>
      </c>
      <c r="L18" s="44">
        <v>100</v>
      </c>
      <c r="M18" s="44">
        <v>100</v>
      </c>
      <c r="V18" s="145"/>
      <c r="Z18" s="145"/>
    </row>
    <row r="19" spans="1:13" s="31" customFormat="1" ht="12">
      <c r="A19" s="68" t="str">
        <f>Anexo2!A30</f>
        <v>Fuente: DANE - ICCV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s="71" customFormat="1" ht="14.25" customHeight="1">
      <c r="A20" s="176" t="s">
        <v>176</v>
      </c>
      <c r="B20" s="176"/>
      <c r="C20" s="176"/>
      <c r="D20" s="176"/>
      <c r="E20" s="69"/>
      <c r="F20" s="69"/>
      <c r="G20" s="70"/>
      <c r="H20" s="70"/>
      <c r="I20" s="70"/>
      <c r="J20" s="69"/>
      <c r="K20" s="70"/>
      <c r="L20" s="70"/>
      <c r="M20" s="70"/>
    </row>
    <row r="21" spans="1:13" s="31" customFormat="1" ht="14.25" customHeight="1">
      <c r="A21" s="56"/>
      <c r="G21" s="72"/>
      <c r="H21" s="72"/>
      <c r="I21" s="72"/>
      <c r="K21" s="73"/>
      <c r="L21" s="73"/>
      <c r="M21" s="73"/>
    </row>
    <row r="22" ht="14.25" customHeight="1"/>
    <row r="23" ht="14.25" customHeight="1"/>
    <row r="24" ht="14.25" customHeight="1"/>
    <row r="25" ht="14.25" customHeight="1">
      <c r="K25" s="74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18">
    <mergeCell ref="A20:D20"/>
    <mergeCell ref="E13:E14"/>
    <mergeCell ref="G13:G14"/>
    <mergeCell ref="H13:H14"/>
    <mergeCell ref="I13:I14"/>
    <mergeCell ref="A8:M8"/>
    <mergeCell ref="A9:J9"/>
    <mergeCell ref="A11:P11"/>
    <mergeCell ref="A12:A14"/>
    <mergeCell ref="B12:B14"/>
    <mergeCell ref="C12:E12"/>
    <mergeCell ref="G12:I12"/>
    <mergeCell ref="K12:M12"/>
    <mergeCell ref="C13:C14"/>
    <mergeCell ref="D13:D14"/>
    <mergeCell ref="M13:M14"/>
    <mergeCell ref="K13:K14"/>
    <mergeCell ref="L13:L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39"/>
  <sheetViews>
    <sheetView showGridLines="0" zoomScalePageLayoutView="0" workbookViewId="0" topLeftCell="A7">
      <selection activeCell="H5" sqref="H5"/>
    </sheetView>
  </sheetViews>
  <sheetFormatPr defaultColWidth="11.421875" defaultRowHeight="12.75"/>
  <cols>
    <col min="1" max="1" width="17.28125" style="27" customWidth="1"/>
    <col min="2" max="2" width="10.421875" style="27" customWidth="1"/>
    <col min="3" max="3" width="7.57421875" style="27" customWidth="1"/>
    <col min="4" max="4" width="8.140625" style="27" customWidth="1"/>
    <col min="5" max="5" width="3.140625" style="27" customWidth="1"/>
    <col min="6" max="8" width="8.57421875" style="27" customWidth="1"/>
    <col min="9" max="9" width="3.57421875" style="27" customWidth="1"/>
    <col min="10" max="12" width="8.57421875" style="27" customWidth="1"/>
    <col min="13" max="13" width="1.1484375" style="27" customWidth="1"/>
    <col min="14" max="16" width="8.57421875" style="27" customWidth="1"/>
    <col min="17" max="17" width="7.8515625" style="27" customWidth="1"/>
    <col min="18" max="47" width="7.421875" style="27" customWidth="1"/>
    <col min="48" max="16384" width="11.421875" style="27" customWidth="1"/>
  </cols>
  <sheetData>
    <row r="1" ht="12.75"/>
    <row r="2" ht="12.75"/>
    <row r="3" ht="12.75"/>
    <row r="4" ht="12.75"/>
    <row r="5" ht="12.75"/>
    <row r="6" spans="1:16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31" customFormat="1" ht="11.25" customHeight="1">
      <c r="A9" s="75" t="s">
        <v>35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s="31" customFormat="1" ht="11.25" customHeight="1">
      <c r="A10" s="196" t="s">
        <v>29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76"/>
      <c r="N10" s="76"/>
      <c r="O10" s="76"/>
      <c r="P10" s="76"/>
    </row>
    <row r="11" spans="1:16" s="31" customFormat="1" ht="11.25" customHeight="1">
      <c r="A11" s="188" t="str">
        <f>CONCATENATE(INDEX('[1]Generales'!A1:B14,MATCH('[2]ciu_tipv_anx'!B2/1,'[1]Generales'!A1:A14,),MATCH('[1]Generales'!B1,'[1]Generales'!A1:B1,))," ",'[2]ciu_tipv_anx'!A2)</f>
        <v>Julio 2016</v>
      </c>
      <c r="B11" s="188"/>
      <c r="C11" s="188"/>
      <c r="D11" s="188"/>
      <c r="E11" s="189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1:16" s="81" customFormat="1" ht="11.25" customHeight="1" hidden="1">
      <c r="A12" s="172" t="s">
        <v>30</v>
      </c>
      <c r="B12" s="77"/>
      <c r="C12" s="77"/>
      <c r="D12" s="77"/>
      <c r="E12" s="78"/>
      <c r="F12" s="79" t="s">
        <v>36</v>
      </c>
      <c r="G12" s="79"/>
      <c r="H12" s="80"/>
      <c r="I12" s="79"/>
      <c r="J12" s="79"/>
      <c r="K12" s="79"/>
      <c r="L12" s="79"/>
      <c r="M12" s="79"/>
      <c r="N12" s="79"/>
      <c r="O12" s="79"/>
      <c r="P12" s="79"/>
    </row>
    <row r="13" spans="1:16" s="61" customFormat="1" ht="33.75" customHeight="1">
      <c r="A13" s="192"/>
      <c r="B13" s="193" t="s">
        <v>1</v>
      </c>
      <c r="C13" s="193"/>
      <c r="D13" s="193"/>
      <c r="E13" s="148"/>
      <c r="F13" s="82" t="s">
        <v>37</v>
      </c>
      <c r="G13" s="82"/>
      <c r="H13" s="82"/>
      <c r="I13" s="148"/>
      <c r="J13" s="82" t="s">
        <v>38</v>
      </c>
      <c r="K13" s="82"/>
      <c r="L13" s="82"/>
      <c r="M13" s="148"/>
      <c r="N13" s="82" t="s">
        <v>4</v>
      </c>
      <c r="O13" s="82"/>
      <c r="P13" s="82"/>
    </row>
    <row r="14" spans="1:16" s="81" customFormat="1" ht="12" customHeight="1">
      <c r="A14" s="192"/>
      <c r="B14" s="177" t="s">
        <v>6</v>
      </c>
      <c r="C14" s="170" t="s">
        <v>7</v>
      </c>
      <c r="D14" s="149" t="s">
        <v>39</v>
      </c>
      <c r="E14" s="156"/>
      <c r="F14" s="177" t="s">
        <v>6</v>
      </c>
      <c r="G14" s="170" t="s">
        <v>7</v>
      </c>
      <c r="H14" s="151" t="s">
        <v>39</v>
      </c>
      <c r="I14" s="198"/>
      <c r="J14" s="177" t="s">
        <v>6</v>
      </c>
      <c r="K14" s="170" t="s">
        <v>7</v>
      </c>
      <c r="L14" s="149" t="s">
        <v>39</v>
      </c>
      <c r="M14" s="192"/>
      <c r="N14" s="172" t="s">
        <v>6</v>
      </c>
      <c r="O14" s="170" t="s">
        <v>7</v>
      </c>
      <c r="P14" s="149" t="s">
        <v>39</v>
      </c>
    </row>
    <row r="15" spans="1:16" s="81" customFormat="1" ht="12" customHeight="1">
      <c r="A15" s="173"/>
      <c r="B15" s="178"/>
      <c r="C15" s="171"/>
      <c r="D15" s="150" t="s">
        <v>40</v>
      </c>
      <c r="E15" s="152"/>
      <c r="F15" s="178"/>
      <c r="G15" s="197"/>
      <c r="H15" s="152" t="s">
        <v>40</v>
      </c>
      <c r="I15" s="199"/>
      <c r="J15" s="199"/>
      <c r="K15" s="171"/>
      <c r="L15" s="150" t="s">
        <v>40</v>
      </c>
      <c r="M15" s="173"/>
      <c r="N15" s="173"/>
      <c r="O15" s="171"/>
      <c r="P15" s="150" t="s">
        <v>40</v>
      </c>
    </row>
    <row r="16" spans="1:16" s="81" customFormat="1" ht="12.75">
      <c r="A16" s="155"/>
      <c r="B16" s="155"/>
      <c r="C16" s="155"/>
      <c r="D16" s="155"/>
      <c r="E16" s="155"/>
      <c r="F16" s="200" t="s">
        <v>32</v>
      </c>
      <c r="G16" s="201"/>
      <c r="H16" s="201"/>
      <c r="I16" s="201"/>
      <c r="J16" s="201"/>
      <c r="K16" s="201"/>
      <c r="L16" s="201"/>
      <c r="M16" s="201"/>
      <c r="N16" s="201"/>
      <c r="O16" s="201"/>
      <c r="P16" s="149"/>
    </row>
    <row r="17" spans="1:29" s="31" customFormat="1" ht="16.5" customHeight="1">
      <c r="A17" s="9" t="s">
        <v>41</v>
      </c>
      <c r="B17" s="83">
        <v>0.05293443</v>
      </c>
      <c r="C17" s="83">
        <v>3.04811077</v>
      </c>
      <c r="D17" s="83">
        <v>5.31825677</v>
      </c>
      <c r="E17" s="15"/>
      <c r="F17" s="83">
        <v>0.04534761</v>
      </c>
      <c r="G17" s="83">
        <v>3.53490393</v>
      </c>
      <c r="H17" s="83">
        <v>5.60693311</v>
      </c>
      <c r="I17" s="65"/>
      <c r="J17" s="83">
        <v>0.056993</v>
      </c>
      <c r="K17" s="83">
        <v>2.78571916</v>
      </c>
      <c r="L17" s="83">
        <v>5.16214809</v>
      </c>
      <c r="M17" s="15"/>
      <c r="N17" s="83">
        <v>0.05786685</v>
      </c>
      <c r="O17" s="83">
        <v>3.41881811</v>
      </c>
      <c r="P17" s="83">
        <v>5.33335786</v>
      </c>
      <c r="U17" s="146"/>
      <c r="Y17" s="146"/>
      <c r="AC17" s="146"/>
    </row>
    <row r="18" spans="1:29" s="31" customFormat="1" ht="16.5" customHeight="1">
      <c r="A18" s="9" t="s">
        <v>42</v>
      </c>
      <c r="B18" s="83">
        <v>-0.00630098</v>
      </c>
      <c r="C18" s="83">
        <v>4.16609538</v>
      </c>
      <c r="D18" s="83">
        <v>4.30593978</v>
      </c>
      <c r="E18" s="15"/>
      <c r="F18" s="83">
        <v>0.02971162</v>
      </c>
      <c r="G18" s="83">
        <v>4.29222495</v>
      </c>
      <c r="H18" s="83">
        <v>4.43580196</v>
      </c>
      <c r="I18" s="65"/>
      <c r="J18" s="83">
        <v>-0.03198751</v>
      </c>
      <c r="K18" s="83">
        <v>4.07668461</v>
      </c>
      <c r="L18" s="83">
        <v>4.2137854</v>
      </c>
      <c r="M18" s="15"/>
      <c r="N18" s="83">
        <v>-0.02003828</v>
      </c>
      <c r="O18" s="83">
        <v>4.11300448</v>
      </c>
      <c r="P18" s="83">
        <v>4.2445579</v>
      </c>
      <c r="U18" s="146"/>
      <c r="Y18" s="146"/>
      <c r="AC18" s="146"/>
    </row>
    <row r="19" spans="1:29" s="31" customFormat="1" ht="16.5" customHeight="1">
      <c r="A19" s="9" t="s">
        <v>43</v>
      </c>
      <c r="B19" s="83">
        <v>0.07278672</v>
      </c>
      <c r="C19" s="83">
        <v>1.73559624</v>
      </c>
      <c r="D19" s="83">
        <v>2.71483901</v>
      </c>
      <c r="E19" s="15"/>
      <c r="F19" s="83">
        <v>0.10925598</v>
      </c>
      <c r="G19" s="83">
        <v>2.01478428</v>
      </c>
      <c r="H19" s="83">
        <v>3.04519343</v>
      </c>
      <c r="I19" s="65"/>
      <c r="J19" s="83">
        <v>0.05224036</v>
      </c>
      <c r="K19" s="83">
        <v>1.57875863</v>
      </c>
      <c r="L19" s="83">
        <v>2.52929094</v>
      </c>
      <c r="M19" s="15"/>
      <c r="N19" s="83">
        <v>0.11435345</v>
      </c>
      <c r="O19" s="83">
        <v>1.62414899</v>
      </c>
      <c r="P19" s="83">
        <v>2.54770962</v>
      </c>
      <c r="U19" s="146"/>
      <c r="Y19" s="146"/>
      <c r="AC19" s="146"/>
    </row>
    <row r="20" spans="1:29" s="87" customFormat="1" ht="16.5" customHeight="1">
      <c r="A20" s="84" t="s">
        <v>44</v>
      </c>
      <c r="B20" s="85">
        <v>0.03569271</v>
      </c>
      <c r="C20" s="85">
        <v>3.32501896</v>
      </c>
      <c r="D20" s="85">
        <v>4.87944782</v>
      </c>
      <c r="E20" s="86"/>
      <c r="F20" s="85">
        <v>0.04291904</v>
      </c>
      <c r="G20" s="85">
        <v>3.72242275</v>
      </c>
      <c r="H20" s="85">
        <v>5.0816615</v>
      </c>
      <c r="I20" s="160"/>
      <c r="J20" s="85">
        <v>0.03137472</v>
      </c>
      <c r="K20" s="85">
        <v>3.0910105</v>
      </c>
      <c r="L20" s="85">
        <v>4.76001392</v>
      </c>
      <c r="M20" s="86"/>
      <c r="N20" s="85">
        <v>0.03075354</v>
      </c>
      <c r="O20" s="85">
        <v>3.59230922</v>
      </c>
      <c r="P20" s="85">
        <v>4.76993371</v>
      </c>
      <c r="U20" s="146"/>
      <c r="Y20" s="146"/>
      <c r="AC20" s="146"/>
    </row>
    <row r="21" spans="1:16" s="90" customFormat="1" ht="24.75" customHeight="1">
      <c r="A21" s="88"/>
      <c r="B21" s="154"/>
      <c r="C21" s="154"/>
      <c r="D21" s="154"/>
      <c r="E21" s="154"/>
      <c r="F21" s="202" t="s">
        <v>45</v>
      </c>
      <c r="G21" s="203"/>
      <c r="H21" s="203"/>
      <c r="I21" s="203"/>
      <c r="J21" s="203"/>
      <c r="K21" s="203"/>
      <c r="L21" s="204"/>
      <c r="M21" s="204"/>
      <c r="N21" s="204"/>
      <c r="O21" s="204"/>
      <c r="P21" s="89"/>
    </row>
    <row r="22" spans="1:16" s="92" customFormat="1" ht="16.5" customHeight="1">
      <c r="A22" s="9" t="s">
        <v>41</v>
      </c>
      <c r="B22" s="15">
        <v>0.03</v>
      </c>
      <c r="C22" s="15">
        <v>1.97</v>
      </c>
      <c r="D22" s="15">
        <v>3.42</v>
      </c>
      <c r="E22" s="91"/>
      <c r="F22" s="83">
        <v>0.02767671</v>
      </c>
      <c r="G22" s="83">
        <v>2.16139451</v>
      </c>
      <c r="H22" s="83">
        <v>3.40510444</v>
      </c>
      <c r="I22" s="15"/>
      <c r="J22" s="83">
        <v>0.0379717</v>
      </c>
      <c r="K22" s="83">
        <v>1.86198012</v>
      </c>
      <c r="L22" s="83">
        <v>3.42701692</v>
      </c>
      <c r="M22" s="15"/>
      <c r="N22" s="15">
        <v>0.03271701</v>
      </c>
      <c r="O22" s="15">
        <v>1.9367135</v>
      </c>
      <c r="P22" s="15">
        <v>3.00008048</v>
      </c>
    </row>
    <row r="23" spans="1:16" s="31" customFormat="1" ht="16.5" customHeight="1">
      <c r="A23" s="9" t="s">
        <v>42</v>
      </c>
      <c r="B23" s="15">
        <v>0</v>
      </c>
      <c r="C23" s="15">
        <v>1.27</v>
      </c>
      <c r="D23" s="15">
        <v>1.33</v>
      </c>
      <c r="E23" s="91"/>
      <c r="F23" s="83">
        <v>0.01020918</v>
      </c>
      <c r="G23" s="83">
        <v>1.46659579</v>
      </c>
      <c r="H23" s="83">
        <v>1.53340514</v>
      </c>
      <c r="I23" s="15"/>
      <c r="J23" s="83">
        <v>-0.00912675</v>
      </c>
      <c r="K23" s="83">
        <v>1.15142351</v>
      </c>
      <c r="L23" s="83">
        <v>1.20782335</v>
      </c>
      <c r="M23" s="15"/>
      <c r="N23" s="15">
        <v>-0.00770317</v>
      </c>
      <c r="O23" s="15">
        <v>1.57242703</v>
      </c>
      <c r="P23" s="15">
        <v>1.6390965</v>
      </c>
    </row>
    <row r="24" spans="1:16" s="31" customFormat="1" ht="16.5" customHeight="1">
      <c r="A24" s="9" t="s">
        <v>43</v>
      </c>
      <c r="B24" s="15">
        <v>0</v>
      </c>
      <c r="C24" s="15">
        <v>0.08</v>
      </c>
      <c r="D24" s="15">
        <v>0.13</v>
      </c>
      <c r="E24" s="91"/>
      <c r="F24" s="83">
        <v>0.00503316</v>
      </c>
      <c r="G24" s="83">
        <v>0.09443244</v>
      </c>
      <c r="H24" s="83">
        <v>0.14315193</v>
      </c>
      <c r="I24" s="15"/>
      <c r="J24" s="83">
        <v>0.00252978</v>
      </c>
      <c r="K24" s="83">
        <v>0.07760687</v>
      </c>
      <c r="L24" s="83">
        <v>0.12517366</v>
      </c>
      <c r="M24" s="15"/>
      <c r="N24" s="15">
        <v>0.00573971</v>
      </c>
      <c r="O24" s="15">
        <v>0.0831687</v>
      </c>
      <c r="P24" s="15">
        <v>0.13075674</v>
      </c>
    </row>
    <row r="25" spans="1:16" s="48" customFormat="1" ht="16.5" customHeight="1">
      <c r="A25" s="84" t="s">
        <v>44</v>
      </c>
      <c r="B25" s="86">
        <v>0.04</v>
      </c>
      <c r="C25" s="86">
        <v>3.33</v>
      </c>
      <c r="D25" s="86">
        <v>4.88</v>
      </c>
      <c r="E25" s="93"/>
      <c r="F25" s="85">
        <v>0.01596855</v>
      </c>
      <c r="G25" s="85">
        <v>1.37617988</v>
      </c>
      <c r="H25" s="85">
        <v>1.87869051</v>
      </c>
      <c r="I25" s="86"/>
      <c r="J25" s="85">
        <v>0.0197017</v>
      </c>
      <c r="K25" s="85">
        <v>1.94826376</v>
      </c>
      <c r="L25" s="85">
        <v>3.00023654</v>
      </c>
      <c r="M25" s="86"/>
      <c r="N25" s="86">
        <v>0.0313947</v>
      </c>
      <c r="O25" s="86">
        <v>3.59230922</v>
      </c>
      <c r="P25" s="86">
        <v>4.76993371</v>
      </c>
    </row>
    <row r="26" spans="1:16" s="56" customFormat="1" ht="11.25">
      <c r="A26" s="50" t="str">
        <f>'[1]Anexo3'!A13</f>
        <v>Fuente: DANE - ICCV</v>
      </c>
      <c r="B26" s="50"/>
      <c r="C26" s="50"/>
      <c r="D26" s="50"/>
      <c r="E26" s="50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4.25" customHeight="1">
      <c r="A27" s="176" t="s">
        <v>177</v>
      </c>
      <c r="B27" s="176"/>
      <c r="C27" s="176"/>
      <c r="D27" s="176"/>
      <c r="F27" s="95"/>
      <c r="G27" s="95"/>
      <c r="H27" s="95"/>
      <c r="J27" s="95"/>
      <c r="K27" s="95"/>
      <c r="L27" s="95"/>
      <c r="N27" s="95"/>
      <c r="O27" s="95"/>
      <c r="P27" s="95"/>
    </row>
    <row r="28" spans="6:16" s="96" customFormat="1" ht="14.25" customHeight="1">
      <c r="F28" s="97"/>
      <c r="G28" s="97"/>
      <c r="H28" s="97"/>
      <c r="J28" s="97"/>
      <c r="K28" s="97"/>
      <c r="L28" s="97"/>
      <c r="M28" s="97"/>
      <c r="N28" s="97"/>
      <c r="O28" s="97"/>
      <c r="P28" s="97"/>
    </row>
    <row r="29" ht="14.25" customHeight="1">
      <c r="A29" s="98"/>
    </row>
    <row r="30" spans="3:11" ht="14.25" customHeight="1">
      <c r="C30" s="147"/>
      <c r="D30" s="147"/>
      <c r="E30" s="147"/>
      <c r="F30" s="147"/>
      <c r="G30" s="147"/>
      <c r="H30" s="147"/>
      <c r="I30" s="147"/>
      <c r="J30" s="147"/>
      <c r="K30" s="147"/>
    </row>
    <row r="31" spans="3:11" ht="14.25" customHeight="1">
      <c r="C31" s="147"/>
      <c r="D31" s="147"/>
      <c r="E31" s="147"/>
      <c r="F31" s="147"/>
      <c r="G31" s="147"/>
      <c r="H31" s="147"/>
      <c r="I31" s="147"/>
      <c r="J31" s="147"/>
      <c r="K31" s="147"/>
    </row>
    <row r="32" spans="3:11" ht="14.25" customHeight="1">
      <c r="C32" s="147"/>
      <c r="D32" s="147"/>
      <c r="E32" s="147"/>
      <c r="F32" s="147"/>
      <c r="G32" s="147"/>
      <c r="H32" s="147"/>
      <c r="I32" s="147"/>
      <c r="J32" s="147"/>
      <c r="K32" s="147"/>
    </row>
    <row r="33" spans="4:11" ht="14.25" customHeight="1">
      <c r="D33" s="147"/>
      <c r="E33" s="147"/>
      <c r="F33" s="147"/>
      <c r="G33" s="147"/>
      <c r="H33" s="147"/>
      <c r="I33" s="147"/>
      <c r="J33" s="147"/>
      <c r="K33" s="147"/>
    </row>
    <row r="34" spans="4:11" ht="14.25" customHeight="1">
      <c r="D34" s="147"/>
      <c r="E34" s="147"/>
      <c r="F34" s="147"/>
      <c r="G34" s="147"/>
      <c r="H34" s="147"/>
      <c r="I34" s="147"/>
      <c r="J34" s="147"/>
      <c r="K34" s="147"/>
    </row>
    <row r="35" ht="14.25" customHeight="1"/>
    <row r="36" ht="14.25" customHeight="1"/>
    <row r="37" spans="4:10" ht="14.25" customHeight="1">
      <c r="D37" s="147"/>
      <c r="J37" s="147"/>
    </row>
    <row r="38" spans="4:10" ht="14.25" customHeight="1">
      <c r="D38" s="147"/>
      <c r="J38" s="147"/>
    </row>
    <row r="39" spans="4:10" ht="14.25" customHeight="1">
      <c r="D39" s="147"/>
      <c r="J39" s="147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</sheetData>
  <sheetProtection/>
  <mergeCells count="17">
    <mergeCell ref="A27:D27"/>
    <mergeCell ref="K14:K15"/>
    <mergeCell ref="M14:M15"/>
    <mergeCell ref="N14:N15"/>
    <mergeCell ref="O14:O15"/>
    <mergeCell ref="F16:O16"/>
    <mergeCell ref="F21:O21"/>
    <mergeCell ref="A10:L10"/>
    <mergeCell ref="A11:P11"/>
    <mergeCell ref="A12:A15"/>
    <mergeCell ref="B13:D13"/>
    <mergeCell ref="B14:B15"/>
    <mergeCell ref="C14:C15"/>
    <mergeCell ref="F14:F15"/>
    <mergeCell ref="G14:G15"/>
    <mergeCell ref="I14:I15"/>
    <mergeCell ref="J14:J1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D24"/>
  <sheetViews>
    <sheetView zoomScalePageLayoutView="0" workbookViewId="0" topLeftCell="A1">
      <selection activeCell="U19" sqref="U19"/>
    </sheetView>
  </sheetViews>
  <sheetFormatPr defaultColWidth="11.421875" defaultRowHeight="12.75"/>
  <cols>
    <col min="1" max="1" width="11.421875" style="118" customWidth="1"/>
    <col min="2" max="5" width="7.7109375" style="118" customWidth="1"/>
    <col min="6" max="6" width="7.28125" style="118" customWidth="1"/>
    <col min="7" max="7" width="3.00390625" style="118" customWidth="1"/>
    <col min="8" max="12" width="7.7109375" style="118" customWidth="1"/>
    <col min="13" max="13" width="1.8515625" style="118" customWidth="1"/>
    <col min="14" max="17" width="7.7109375" style="118" customWidth="1"/>
    <col min="18" max="18" width="8.00390625" style="118" customWidth="1"/>
    <col min="19" max="16384" width="11.421875" style="118" customWidth="1"/>
  </cols>
  <sheetData>
    <row r="1" ht="12.75"/>
    <row r="2" ht="12.75"/>
    <row r="3" ht="12.75"/>
    <row r="4" ht="12.75"/>
    <row r="5" ht="12.75"/>
    <row r="6" ht="12.75"/>
    <row r="7" spans="1:17" ht="12.75">
      <c r="A7" s="116" t="s">
        <v>46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O7" s="117"/>
      <c r="P7" s="117"/>
      <c r="Q7" s="117"/>
    </row>
    <row r="8" spans="1:18" ht="12.75">
      <c r="A8" s="116" t="s">
        <v>64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9"/>
      <c r="O8" s="119"/>
      <c r="P8" s="119"/>
      <c r="Q8" s="119"/>
      <c r="R8" s="120"/>
    </row>
    <row r="9" spans="1:17" ht="12.75">
      <c r="A9" s="205" t="s">
        <v>47</v>
      </c>
      <c r="B9" s="207" t="s">
        <v>6</v>
      </c>
      <c r="C9" s="207"/>
      <c r="D9" s="207"/>
      <c r="E9" s="207"/>
      <c r="F9" s="207"/>
      <c r="G9" s="121"/>
      <c r="H9" s="208" t="s">
        <v>7</v>
      </c>
      <c r="I9" s="208"/>
      <c r="J9" s="208"/>
      <c r="K9" s="208"/>
      <c r="L9" s="208"/>
      <c r="M9" s="142"/>
      <c r="N9" s="208" t="s">
        <v>65</v>
      </c>
      <c r="O9" s="208"/>
      <c r="P9" s="208"/>
      <c r="Q9" s="208"/>
    </row>
    <row r="10" spans="1:18" ht="12.75">
      <c r="A10" s="206"/>
      <c r="B10" s="122">
        <v>2012</v>
      </c>
      <c r="C10" s="122">
        <v>2013</v>
      </c>
      <c r="D10" s="123">
        <v>2014</v>
      </c>
      <c r="E10" s="123">
        <v>2015</v>
      </c>
      <c r="F10" s="123">
        <v>2016</v>
      </c>
      <c r="G10" s="124"/>
      <c r="H10" s="122">
        <v>2012</v>
      </c>
      <c r="I10" s="122">
        <v>2013</v>
      </c>
      <c r="J10" s="123">
        <v>2014</v>
      </c>
      <c r="K10" s="123">
        <v>2015</v>
      </c>
      <c r="L10" s="123">
        <v>2016</v>
      </c>
      <c r="M10" s="122"/>
      <c r="N10" s="122">
        <v>2012</v>
      </c>
      <c r="O10" s="122">
        <v>2013</v>
      </c>
      <c r="P10" s="123">
        <v>2014</v>
      </c>
      <c r="Q10" s="123">
        <v>2015</v>
      </c>
      <c r="R10" s="123">
        <v>2016</v>
      </c>
    </row>
    <row r="11" spans="1:18" ht="12.75">
      <c r="A11" s="125" t="s">
        <v>48</v>
      </c>
      <c r="B11" s="126">
        <v>0.95620646</v>
      </c>
      <c r="C11" s="126">
        <v>0.79</v>
      </c>
      <c r="D11" s="126">
        <v>0.41049525</v>
      </c>
      <c r="E11" s="127">
        <v>1.03</v>
      </c>
      <c r="F11" s="127">
        <v>0.95</v>
      </c>
      <c r="G11" s="126"/>
      <c r="H11" s="126">
        <v>0.95620646</v>
      </c>
      <c r="I11" s="126">
        <v>0.79</v>
      </c>
      <c r="J11" s="126">
        <v>0.41049525</v>
      </c>
      <c r="K11" s="127">
        <v>1.03</v>
      </c>
      <c r="L11" s="127">
        <v>0.95</v>
      </c>
      <c r="M11" s="126"/>
      <c r="N11" s="126">
        <v>7.20119847</v>
      </c>
      <c r="O11" s="126">
        <v>2.34</v>
      </c>
      <c r="P11" s="126">
        <v>2.26330754</v>
      </c>
      <c r="Q11" s="127">
        <v>2.44</v>
      </c>
      <c r="R11" s="127">
        <v>5.17</v>
      </c>
    </row>
    <row r="12" spans="1:18" ht="12.75">
      <c r="A12" s="125" t="s">
        <v>49</v>
      </c>
      <c r="B12" s="127">
        <v>0.96822411</v>
      </c>
      <c r="C12" s="126">
        <v>0.57</v>
      </c>
      <c r="D12" s="127">
        <v>0.6062094</v>
      </c>
      <c r="E12" s="127">
        <v>0.98</v>
      </c>
      <c r="F12" s="127">
        <v>1.02</v>
      </c>
      <c r="G12" s="126"/>
      <c r="H12" s="126">
        <v>1.93368879</v>
      </c>
      <c r="I12" s="126">
        <v>1.36</v>
      </c>
      <c r="J12" s="127">
        <v>1.01919311</v>
      </c>
      <c r="K12" s="127">
        <v>2.02</v>
      </c>
      <c r="L12" s="127">
        <v>1.98</v>
      </c>
      <c r="M12" s="126"/>
      <c r="N12" s="127">
        <v>6.35708925</v>
      </c>
      <c r="O12" s="126">
        <v>1.94</v>
      </c>
      <c r="P12" s="127">
        <v>2.29828908</v>
      </c>
      <c r="Q12" s="127">
        <v>2.82</v>
      </c>
      <c r="R12" s="127">
        <v>5.21</v>
      </c>
    </row>
    <row r="13" spans="1:18" ht="12.75">
      <c r="A13" s="125" t="s">
        <v>50</v>
      </c>
      <c r="B13" s="127">
        <v>0.26</v>
      </c>
      <c r="C13" s="126">
        <v>0.57</v>
      </c>
      <c r="D13" s="127">
        <v>0.42</v>
      </c>
      <c r="E13" s="127">
        <v>0.42</v>
      </c>
      <c r="F13" s="127">
        <v>0.54</v>
      </c>
      <c r="G13" s="127"/>
      <c r="H13" s="126">
        <v>2.2</v>
      </c>
      <c r="I13" s="126">
        <v>1.94</v>
      </c>
      <c r="J13" s="127">
        <v>1.44</v>
      </c>
      <c r="K13" s="127">
        <v>2.45</v>
      </c>
      <c r="L13" s="127">
        <v>2.53</v>
      </c>
      <c r="M13" s="127"/>
      <c r="N13" s="127">
        <v>5.79</v>
      </c>
      <c r="O13" s="126">
        <v>2.25</v>
      </c>
      <c r="P13" s="127">
        <v>2.14</v>
      </c>
      <c r="Q13" s="127">
        <v>2.82</v>
      </c>
      <c r="R13" s="127">
        <v>5.33</v>
      </c>
    </row>
    <row r="14" spans="1:18" ht="12.75">
      <c r="A14" s="125" t="s">
        <v>51</v>
      </c>
      <c r="B14" s="127">
        <v>0.2</v>
      </c>
      <c r="C14" s="126">
        <v>0.03</v>
      </c>
      <c r="D14" s="127">
        <v>0.25</v>
      </c>
      <c r="E14" s="127">
        <v>0.55</v>
      </c>
      <c r="F14" s="127">
        <v>0.32</v>
      </c>
      <c r="G14" s="126"/>
      <c r="H14" s="126">
        <v>2.41</v>
      </c>
      <c r="I14" s="126">
        <v>1.97</v>
      </c>
      <c r="J14" s="127">
        <v>1.7</v>
      </c>
      <c r="K14" s="127">
        <v>3.02</v>
      </c>
      <c r="L14" s="127">
        <v>2.86</v>
      </c>
      <c r="M14" s="127"/>
      <c r="N14" s="127">
        <v>5.48</v>
      </c>
      <c r="O14" s="126">
        <v>2.07</v>
      </c>
      <c r="P14" s="127">
        <v>2.37</v>
      </c>
      <c r="Q14" s="127">
        <v>3.13</v>
      </c>
      <c r="R14" s="127">
        <v>5.08</v>
      </c>
    </row>
    <row r="15" spans="1:18" ht="12.75">
      <c r="A15" s="125" t="s">
        <v>52</v>
      </c>
      <c r="B15" s="127">
        <v>0.07</v>
      </c>
      <c r="C15" s="126">
        <v>-0.02</v>
      </c>
      <c r="D15" s="127">
        <v>0.06</v>
      </c>
      <c r="E15" s="127">
        <v>0.36</v>
      </c>
      <c r="F15" s="127">
        <v>0.35</v>
      </c>
      <c r="G15" s="126"/>
      <c r="H15" s="126">
        <v>2.48</v>
      </c>
      <c r="I15" s="126">
        <v>1.95</v>
      </c>
      <c r="J15" s="127">
        <v>1.76</v>
      </c>
      <c r="K15" s="127">
        <v>3.39</v>
      </c>
      <c r="L15" s="127">
        <v>3.21</v>
      </c>
      <c r="M15" s="127"/>
      <c r="N15" s="127">
        <v>4.7</v>
      </c>
      <c r="O15" s="126">
        <v>1.98</v>
      </c>
      <c r="P15" s="127">
        <v>2.45</v>
      </c>
      <c r="Q15" s="127">
        <v>3.44</v>
      </c>
      <c r="R15" s="127">
        <v>5.07</v>
      </c>
    </row>
    <row r="16" spans="1:18" ht="12.75">
      <c r="A16" s="125" t="s">
        <v>53</v>
      </c>
      <c r="B16" s="127">
        <v>-0.15</v>
      </c>
      <c r="C16" s="126">
        <v>0.02</v>
      </c>
      <c r="D16" s="127">
        <v>-0.02</v>
      </c>
      <c r="E16" s="127">
        <v>0.1</v>
      </c>
      <c r="F16" s="127">
        <v>0.07</v>
      </c>
      <c r="G16" s="127"/>
      <c r="H16" s="127">
        <v>2.33</v>
      </c>
      <c r="I16" s="127">
        <v>1.98</v>
      </c>
      <c r="J16" s="127">
        <v>1.73</v>
      </c>
      <c r="K16" s="127">
        <v>3.49</v>
      </c>
      <c r="L16" s="127">
        <v>3.29</v>
      </c>
      <c r="M16" s="127"/>
      <c r="N16" s="127">
        <v>4.11</v>
      </c>
      <c r="O16" s="127">
        <v>2.15</v>
      </c>
      <c r="P16" s="127">
        <v>2.41</v>
      </c>
      <c r="Q16" s="127">
        <v>3.56</v>
      </c>
      <c r="R16" s="127">
        <v>5.04</v>
      </c>
    </row>
    <row r="17" spans="1:18" ht="12.75">
      <c r="A17" s="125" t="s">
        <v>54</v>
      </c>
      <c r="B17" s="127">
        <v>0.2</v>
      </c>
      <c r="C17" s="126">
        <v>0.15</v>
      </c>
      <c r="D17" s="127">
        <v>-0.01</v>
      </c>
      <c r="E17" s="127">
        <v>0.19</v>
      </c>
      <c r="F17" s="128">
        <v>0.04</v>
      </c>
      <c r="G17" s="126"/>
      <c r="H17" s="126">
        <v>2.54</v>
      </c>
      <c r="I17" s="126">
        <v>2.13</v>
      </c>
      <c r="J17" s="127">
        <v>1.72</v>
      </c>
      <c r="K17" s="127">
        <v>3.69</v>
      </c>
      <c r="L17" s="128">
        <v>3.33</v>
      </c>
      <c r="M17" s="127"/>
      <c r="N17" s="127">
        <v>3.84</v>
      </c>
      <c r="O17" s="126">
        <v>2.1</v>
      </c>
      <c r="P17" s="127">
        <v>2.24</v>
      </c>
      <c r="Q17" s="127">
        <v>3.78</v>
      </c>
      <c r="R17" s="128">
        <v>4.88</v>
      </c>
    </row>
    <row r="18" spans="1:17" ht="12.75">
      <c r="A18" s="125" t="s">
        <v>55</v>
      </c>
      <c r="B18" s="127">
        <v>0.04</v>
      </c>
      <c r="C18" s="126">
        <v>-0.07</v>
      </c>
      <c r="D18" s="127">
        <v>-0.01</v>
      </c>
      <c r="E18" s="127">
        <v>0.17</v>
      </c>
      <c r="G18" s="126"/>
      <c r="H18" s="126">
        <v>2.58</v>
      </c>
      <c r="I18" s="126">
        <v>2.06</v>
      </c>
      <c r="J18" s="127">
        <v>1.71</v>
      </c>
      <c r="K18" s="127">
        <v>3.87</v>
      </c>
      <c r="M18" s="127"/>
      <c r="N18" s="127">
        <v>3.52</v>
      </c>
      <c r="O18" s="126">
        <v>1.99</v>
      </c>
      <c r="P18" s="127">
        <v>2.29</v>
      </c>
      <c r="Q18" s="127">
        <v>3.96</v>
      </c>
    </row>
    <row r="19" spans="1:17" ht="12.75">
      <c r="A19" s="125" t="s">
        <v>56</v>
      </c>
      <c r="B19" s="127">
        <v>-0.13</v>
      </c>
      <c r="C19" s="126">
        <v>0.29</v>
      </c>
      <c r="D19" s="127">
        <v>-0.04</v>
      </c>
      <c r="E19" s="127">
        <v>0.71</v>
      </c>
      <c r="G19" s="126"/>
      <c r="H19" s="126">
        <v>2.45</v>
      </c>
      <c r="I19" s="126">
        <v>2.35</v>
      </c>
      <c r="J19" s="127">
        <v>1.67</v>
      </c>
      <c r="K19" s="127">
        <v>4.6</v>
      </c>
      <c r="M19" s="127"/>
      <c r="N19" s="127">
        <v>3.23</v>
      </c>
      <c r="O19" s="126">
        <v>2.41</v>
      </c>
      <c r="P19" s="127">
        <v>1.96</v>
      </c>
      <c r="Q19" s="127">
        <v>4.74</v>
      </c>
    </row>
    <row r="20" spans="1:17" ht="12.75">
      <c r="A20" s="125" t="s">
        <v>57</v>
      </c>
      <c r="B20" s="127">
        <v>0.04</v>
      </c>
      <c r="C20" s="126">
        <v>0.1</v>
      </c>
      <c r="D20" s="127">
        <v>0.04</v>
      </c>
      <c r="E20" s="127">
        <v>0.28</v>
      </c>
      <c r="G20" s="127"/>
      <c r="H20" s="126">
        <v>2.49</v>
      </c>
      <c r="I20" s="126">
        <v>2.46</v>
      </c>
      <c r="J20" s="127">
        <v>1.71</v>
      </c>
      <c r="K20" s="127">
        <v>4.89</v>
      </c>
      <c r="M20" s="127"/>
      <c r="N20" s="127">
        <v>2.85</v>
      </c>
      <c r="O20" s="126">
        <v>2.47</v>
      </c>
      <c r="P20" s="127">
        <v>1.9</v>
      </c>
      <c r="Q20" s="127">
        <v>4.99</v>
      </c>
    </row>
    <row r="21" spans="1:17" ht="12.75">
      <c r="A21" s="125" t="s">
        <v>58</v>
      </c>
      <c r="B21" s="127">
        <v>-0.03</v>
      </c>
      <c r="C21" s="126">
        <v>0.1587219</v>
      </c>
      <c r="D21" s="127">
        <v>0.01</v>
      </c>
      <c r="E21" s="127">
        <v>0.25</v>
      </c>
      <c r="G21" s="127"/>
      <c r="H21" s="126">
        <v>2.46</v>
      </c>
      <c r="I21" s="126">
        <v>2.61839811</v>
      </c>
      <c r="J21" s="127">
        <v>1.72</v>
      </c>
      <c r="K21" s="127">
        <v>5.15</v>
      </c>
      <c r="M21" s="127"/>
      <c r="N21" s="127">
        <v>2.6</v>
      </c>
      <c r="O21" s="126">
        <v>2.66931768</v>
      </c>
      <c r="P21" s="127">
        <v>1.75</v>
      </c>
      <c r="Q21" s="127">
        <v>5.24</v>
      </c>
    </row>
    <row r="22" spans="1:18" ht="12.75">
      <c r="A22" s="125" t="s">
        <v>59</v>
      </c>
      <c r="B22" s="127">
        <v>0.05</v>
      </c>
      <c r="C22" s="126">
        <v>0.0285922</v>
      </c>
      <c r="D22" s="127">
        <v>0.09</v>
      </c>
      <c r="E22" s="127">
        <v>0.09</v>
      </c>
      <c r="G22" s="126"/>
      <c r="H22" s="126">
        <v>2.51</v>
      </c>
      <c r="I22" s="126">
        <v>2.64773896</v>
      </c>
      <c r="J22" s="127">
        <v>1.81</v>
      </c>
      <c r="K22" s="127">
        <v>5.25</v>
      </c>
      <c r="M22" s="127"/>
      <c r="N22" s="129">
        <v>2.51</v>
      </c>
      <c r="O22" s="130">
        <v>2.64773896</v>
      </c>
      <c r="P22" s="129">
        <v>1.81</v>
      </c>
      <c r="Q22" s="129">
        <v>5.25</v>
      </c>
      <c r="R22" s="120"/>
    </row>
    <row r="23" spans="1:17" ht="12.75">
      <c r="A23" s="131" t="s">
        <v>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25"/>
      <c r="Q23" s="125"/>
    </row>
    <row r="24" spans="1:30" s="2" customFormat="1" ht="10.5" customHeight="1">
      <c r="A24" s="176" t="s">
        <v>177</v>
      </c>
      <c r="B24" s="176"/>
      <c r="C24" s="176"/>
      <c r="D24" s="176"/>
      <c r="E24" s="132"/>
      <c r="F24" s="132"/>
      <c r="G24" s="132"/>
      <c r="H24" s="132"/>
      <c r="I24" s="132"/>
      <c r="J24" s="132"/>
      <c r="K24" s="132"/>
      <c r="L24" s="133"/>
      <c r="M24" s="133"/>
      <c r="N24" s="133"/>
      <c r="O24" s="133"/>
      <c r="P24" s="133"/>
      <c r="Q24" s="134"/>
      <c r="R24" s="135"/>
      <c r="S24" s="135"/>
      <c r="T24" s="135"/>
      <c r="U24" s="135"/>
      <c r="V24" s="135"/>
      <c r="W24" s="135"/>
      <c r="X24" s="5"/>
      <c r="Y24" s="5"/>
      <c r="Z24" s="16"/>
      <c r="AA24" s="16"/>
      <c r="AB24" s="16"/>
      <c r="AC24" s="16"/>
      <c r="AD24" s="16"/>
    </row>
  </sheetData>
  <sheetProtection/>
  <mergeCells count="5">
    <mergeCell ref="A9:A10"/>
    <mergeCell ref="B9:F9"/>
    <mergeCell ref="H9:L9"/>
    <mergeCell ref="N9:Q9"/>
    <mergeCell ref="A24:D24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66"/>
  <sheetViews>
    <sheetView showGridLines="0" zoomScalePageLayoutView="0" workbookViewId="0" topLeftCell="A13">
      <selection activeCell="N56" sqref="N56"/>
    </sheetView>
  </sheetViews>
  <sheetFormatPr defaultColWidth="11.421875" defaultRowHeight="12.75"/>
  <cols>
    <col min="1" max="1" width="22.7109375" style="0" customWidth="1"/>
    <col min="2" max="2" width="10.00390625" style="0" customWidth="1"/>
    <col min="3" max="3" width="9.421875" style="0" customWidth="1"/>
    <col min="4" max="4" width="10.28125" style="0" customWidth="1"/>
    <col min="5" max="5" width="4.28125" style="0" customWidth="1"/>
    <col min="6" max="6" width="23.7109375" style="0" customWidth="1"/>
  </cols>
  <sheetData>
    <row r="8" spans="1:9" ht="12.75">
      <c r="A8" s="100" t="s">
        <v>60</v>
      </c>
      <c r="B8" s="101"/>
      <c r="C8" s="101"/>
      <c r="D8" s="101"/>
      <c r="E8" s="102"/>
      <c r="F8" s="102"/>
      <c r="G8" s="103"/>
      <c r="H8" s="103"/>
      <c r="I8" s="103"/>
    </row>
    <row r="9" spans="1:9" ht="12.75">
      <c r="A9" s="104" t="s">
        <v>178</v>
      </c>
      <c r="B9" s="101"/>
      <c r="C9" s="101"/>
      <c r="D9" s="101"/>
      <c r="E9" s="102"/>
      <c r="F9" s="102"/>
      <c r="G9" s="103"/>
      <c r="H9" s="103"/>
      <c r="I9" s="103"/>
    </row>
    <row r="10" spans="1:9" ht="12.75">
      <c r="A10" s="209" t="s">
        <v>61</v>
      </c>
      <c r="B10" s="211" t="s">
        <v>62</v>
      </c>
      <c r="C10" s="211"/>
      <c r="D10" s="211"/>
      <c r="E10" s="105"/>
      <c r="F10" s="209" t="s">
        <v>61</v>
      </c>
      <c r="G10" s="212" t="s">
        <v>62</v>
      </c>
      <c r="H10" s="212"/>
      <c r="I10" s="212"/>
    </row>
    <row r="11" spans="1:9" ht="22.5">
      <c r="A11" s="210"/>
      <c r="B11" s="106" t="s">
        <v>6</v>
      </c>
      <c r="C11" s="106" t="s">
        <v>7</v>
      </c>
      <c r="D11" s="106" t="s">
        <v>63</v>
      </c>
      <c r="E11" s="106"/>
      <c r="F11" s="210"/>
      <c r="G11" s="106" t="s">
        <v>6</v>
      </c>
      <c r="H11" s="106" t="s">
        <v>7</v>
      </c>
      <c r="I11" s="106" t="s">
        <v>63</v>
      </c>
    </row>
    <row r="12" spans="1:9" ht="12.75">
      <c r="A12" s="100" t="s">
        <v>41</v>
      </c>
      <c r="B12" s="107">
        <v>0.05</v>
      </c>
      <c r="C12" s="107">
        <v>3.05</v>
      </c>
      <c r="D12" s="107">
        <v>5.32</v>
      </c>
      <c r="E12" s="108"/>
      <c r="F12" t="s">
        <v>160</v>
      </c>
      <c r="G12" s="136">
        <v>0.21</v>
      </c>
      <c r="H12" s="136">
        <v>4.52</v>
      </c>
      <c r="I12" s="136">
        <v>5.43</v>
      </c>
    </row>
    <row r="13" spans="1:9" ht="12.75">
      <c r="A13" t="s">
        <v>67</v>
      </c>
      <c r="B13" s="136">
        <v>0.38</v>
      </c>
      <c r="C13" s="136">
        <v>11.01</v>
      </c>
      <c r="D13" s="136">
        <v>20.08</v>
      </c>
      <c r="E13" s="110"/>
      <c r="F13" s="137" t="s">
        <v>158</v>
      </c>
      <c r="G13" s="136">
        <v>0.02</v>
      </c>
      <c r="H13" s="136">
        <v>2.17</v>
      </c>
      <c r="I13" s="136">
        <v>5.37</v>
      </c>
    </row>
    <row r="14" spans="1:9" ht="12.75">
      <c r="A14" t="s">
        <v>71</v>
      </c>
      <c r="B14" s="136">
        <v>-0.25</v>
      </c>
      <c r="C14" s="136">
        <v>10.13</v>
      </c>
      <c r="D14" s="136">
        <v>16.32</v>
      </c>
      <c r="E14" s="110"/>
      <c r="F14" s="137" t="s">
        <v>162</v>
      </c>
      <c r="G14" s="136">
        <v>0.16</v>
      </c>
      <c r="H14" s="136">
        <v>2.65</v>
      </c>
      <c r="I14" s="136">
        <v>5.29</v>
      </c>
    </row>
    <row r="15" spans="1:9" ht="12.75">
      <c r="A15" t="s">
        <v>75</v>
      </c>
      <c r="B15" s="136">
        <v>0.66</v>
      </c>
      <c r="C15" s="136">
        <v>8.65</v>
      </c>
      <c r="D15" s="136">
        <v>14.99</v>
      </c>
      <c r="E15" s="99"/>
      <c r="F15" t="s">
        <v>72</v>
      </c>
      <c r="G15" s="136">
        <v>0.02</v>
      </c>
      <c r="H15" s="136">
        <v>2.69</v>
      </c>
      <c r="I15" s="136">
        <v>5.23</v>
      </c>
    </row>
    <row r="16" spans="1:9" ht="12.75">
      <c r="A16" t="s">
        <v>69</v>
      </c>
      <c r="B16" s="136">
        <v>-0.42</v>
      </c>
      <c r="C16" s="136">
        <v>3.28</v>
      </c>
      <c r="D16" s="136">
        <v>14.03</v>
      </c>
      <c r="E16" s="99"/>
      <c r="F16" t="s">
        <v>142</v>
      </c>
      <c r="G16" s="136">
        <v>-0.18</v>
      </c>
      <c r="H16" s="136">
        <v>2.91</v>
      </c>
      <c r="I16" s="136">
        <v>5.23</v>
      </c>
    </row>
    <row r="17" spans="1:9" ht="12.75">
      <c r="A17" t="s">
        <v>85</v>
      </c>
      <c r="B17" s="136">
        <v>0.02</v>
      </c>
      <c r="C17" s="136">
        <v>-1.53</v>
      </c>
      <c r="D17" s="136">
        <v>11.95</v>
      </c>
      <c r="E17" s="99"/>
      <c r="F17" t="s">
        <v>134</v>
      </c>
      <c r="G17" s="136">
        <v>-0.22</v>
      </c>
      <c r="H17" s="136">
        <v>0.8</v>
      </c>
      <c r="I17" s="136">
        <v>5.2</v>
      </c>
    </row>
    <row r="18" spans="1:9" ht="12.75">
      <c r="A18" t="s">
        <v>73</v>
      </c>
      <c r="B18" s="136">
        <v>0.47</v>
      </c>
      <c r="C18" s="136">
        <v>8.63</v>
      </c>
      <c r="D18" s="136">
        <v>11.87</v>
      </c>
      <c r="E18" s="99"/>
      <c r="F18" t="s">
        <v>121</v>
      </c>
      <c r="G18" s="136">
        <v>-0.52</v>
      </c>
      <c r="H18" s="136">
        <v>-1.27</v>
      </c>
      <c r="I18" s="136">
        <v>5.16</v>
      </c>
    </row>
    <row r="19" spans="1:9" ht="12.75">
      <c r="A19" t="s">
        <v>95</v>
      </c>
      <c r="B19" s="136">
        <v>0.8</v>
      </c>
      <c r="C19" s="136">
        <v>7.85</v>
      </c>
      <c r="D19" s="136">
        <v>11.56</v>
      </c>
      <c r="E19" s="99"/>
      <c r="F19" t="s">
        <v>78</v>
      </c>
      <c r="G19" s="136">
        <v>0.29</v>
      </c>
      <c r="H19" s="136">
        <v>4.65</v>
      </c>
      <c r="I19" s="136">
        <v>5.06</v>
      </c>
    </row>
    <row r="20" spans="1:9" ht="12.75">
      <c r="A20" t="s">
        <v>83</v>
      </c>
      <c r="B20" s="136">
        <v>-0.33</v>
      </c>
      <c r="C20" s="136">
        <v>5.84</v>
      </c>
      <c r="D20" s="136">
        <v>11.44</v>
      </c>
      <c r="E20" s="99"/>
      <c r="F20" t="s">
        <v>88</v>
      </c>
      <c r="G20" s="136">
        <v>0.19</v>
      </c>
      <c r="H20" s="136">
        <v>3.07</v>
      </c>
      <c r="I20" s="136">
        <v>4.52</v>
      </c>
    </row>
    <row r="21" spans="1:9" ht="12.75">
      <c r="A21" t="s">
        <v>77</v>
      </c>
      <c r="B21" s="136">
        <v>0.26</v>
      </c>
      <c r="C21" s="136">
        <v>5.09</v>
      </c>
      <c r="D21" s="136">
        <v>11.42</v>
      </c>
      <c r="E21" s="99"/>
      <c r="F21" t="s">
        <v>80</v>
      </c>
      <c r="G21" s="136">
        <v>0.07</v>
      </c>
      <c r="H21" s="136">
        <v>1.28</v>
      </c>
      <c r="I21" s="136">
        <v>4.51</v>
      </c>
    </row>
    <row r="22" spans="1:9" ht="12.75">
      <c r="A22" t="s">
        <v>111</v>
      </c>
      <c r="B22" s="136">
        <v>0.48</v>
      </c>
      <c r="C22" s="136">
        <v>7.63</v>
      </c>
      <c r="D22" s="136">
        <v>10.6</v>
      </c>
      <c r="E22" s="99"/>
      <c r="F22" t="s">
        <v>70</v>
      </c>
      <c r="G22" s="136">
        <v>-0.36</v>
      </c>
      <c r="H22" s="136">
        <v>3.63</v>
      </c>
      <c r="I22" s="136">
        <v>4.46</v>
      </c>
    </row>
    <row r="23" spans="1:9" ht="12.75">
      <c r="A23" t="s">
        <v>103</v>
      </c>
      <c r="B23" s="136">
        <v>0.82</v>
      </c>
      <c r="C23" s="136">
        <v>5.85</v>
      </c>
      <c r="D23" s="136">
        <v>10.56</v>
      </c>
      <c r="E23" s="99"/>
      <c r="F23" t="s">
        <v>92</v>
      </c>
      <c r="G23" s="136">
        <v>-0.49</v>
      </c>
      <c r="H23" s="136">
        <v>2.61</v>
      </c>
      <c r="I23" s="136">
        <v>4.05</v>
      </c>
    </row>
    <row r="24" spans="1:9" ht="12.75">
      <c r="A24" t="s">
        <v>81</v>
      </c>
      <c r="B24" s="136">
        <v>0.31</v>
      </c>
      <c r="C24" s="136">
        <v>5.56</v>
      </c>
      <c r="D24" s="136">
        <v>10.29</v>
      </c>
      <c r="E24" s="99"/>
      <c r="F24" t="s">
        <v>120</v>
      </c>
      <c r="G24" s="136">
        <v>3.02</v>
      </c>
      <c r="H24" s="136">
        <v>3.11</v>
      </c>
      <c r="I24" s="136">
        <v>3.88</v>
      </c>
    </row>
    <row r="25" spans="1:9" ht="12.75">
      <c r="A25" t="s">
        <v>93</v>
      </c>
      <c r="B25" s="136">
        <v>-0.73</v>
      </c>
      <c r="C25" s="136">
        <v>6.46</v>
      </c>
      <c r="D25" s="136">
        <v>10.18</v>
      </c>
      <c r="E25" s="99"/>
      <c r="F25" t="s">
        <v>102</v>
      </c>
      <c r="G25" s="136">
        <v>0</v>
      </c>
      <c r="H25" s="136">
        <v>1.97</v>
      </c>
      <c r="I25" s="136">
        <v>3.79</v>
      </c>
    </row>
    <row r="26" spans="1:9" ht="12.75">
      <c r="A26" t="s">
        <v>97</v>
      </c>
      <c r="B26" s="136">
        <v>0.21</v>
      </c>
      <c r="C26" s="136">
        <v>6.3</v>
      </c>
      <c r="D26" s="136">
        <v>10.17</v>
      </c>
      <c r="E26" s="99"/>
      <c r="F26" t="s">
        <v>96</v>
      </c>
      <c r="G26" s="136">
        <v>0.28</v>
      </c>
      <c r="H26" s="136">
        <v>3.16</v>
      </c>
      <c r="I26" s="136">
        <v>3.76</v>
      </c>
    </row>
    <row r="27" spans="1:9" ht="12.75">
      <c r="A27" t="s">
        <v>87</v>
      </c>
      <c r="B27" s="136">
        <v>-0.66</v>
      </c>
      <c r="C27" s="136">
        <v>5.52</v>
      </c>
      <c r="D27" s="136">
        <v>9.82</v>
      </c>
      <c r="E27" s="99"/>
      <c r="F27" t="s">
        <v>86</v>
      </c>
      <c r="G27" s="136">
        <v>-0.29</v>
      </c>
      <c r="H27" s="136">
        <v>0.52</v>
      </c>
      <c r="I27" s="136">
        <v>3.57</v>
      </c>
    </row>
    <row r="28" spans="1:9" ht="12.75">
      <c r="A28" t="s">
        <v>117</v>
      </c>
      <c r="B28" s="136">
        <v>0.06</v>
      </c>
      <c r="C28" s="136">
        <v>7.24</v>
      </c>
      <c r="D28" s="136">
        <v>9.59</v>
      </c>
      <c r="E28" s="99"/>
      <c r="F28" t="s">
        <v>90</v>
      </c>
      <c r="G28" s="136">
        <v>-0.3</v>
      </c>
      <c r="H28" s="136">
        <v>1.83</v>
      </c>
      <c r="I28" s="136">
        <v>3.54</v>
      </c>
    </row>
    <row r="29" spans="1:9" ht="12.75">
      <c r="A29" t="s">
        <v>91</v>
      </c>
      <c r="B29" s="136">
        <v>-0.74</v>
      </c>
      <c r="C29" s="136">
        <v>6.71</v>
      </c>
      <c r="D29" s="136">
        <v>9.53</v>
      </c>
      <c r="E29" s="99"/>
      <c r="F29" t="s">
        <v>100</v>
      </c>
      <c r="G29" s="136">
        <v>-0.04</v>
      </c>
      <c r="H29" s="136">
        <v>2.15</v>
      </c>
      <c r="I29" s="136">
        <v>3.34</v>
      </c>
    </row>
    <row r="30" spans="1:9" ht="12.75">
      <c r="A30" t="s">
        <v>79</v>
      </c>
      <c r="B30" s="136">
        <v>-0.02</v>
      </c>
      <c r="C30" s="136">
        <v>6.52</v>
      </c>
      <c r="D30" s="136">
        <v>9.25</v>
      </c>
      <c r="E30" s="99"/>
      <c r="F30" t="s">
        <v>84</v>
      </c>
      <c r="G30" s="136">
        <v>0.09</v>
      </c>
      <c r="H30" s="136">
        <v>3.77</v>
      </c>
      <c r="I30" s="136">
        <v>3.33</v>
      </c>
    </row>
    <row r="31" spans="1:9" ht="12.75">
      <c r="A31" t="s">
        <v>129</v>
      </c>
      <c r="B31" s="136">
        <v>0.02</v>
      </c>
      <c r="C31" s="136">
        <v>6.6</v>
      </c>
      <c r="D31" s="136">
        <v>9.18</v>
      </c>
      <c r="E31" s="99"/>
      <c r="F31" t="s">
        <v>106</v>
      </c>
      <c r="G31" s="136">
        <v>-0.11</v>
      </c>
      <c r="H31" s="136">
        <v>1.42</v>
      </c>
      <c r="I31" s="136">
        <v>3.09</v>
      </c>
    </row>
    <row r="32" spans="1:9" ht="12.75">
      <c r="A32" t="s">
        <v>115</v>
      </c>
      <c r="B32" s="136">
        <v>0.23</v>
      </c>
      <c r="C32" s="136">
        <v>5.73</v>
      </c>
      <c r="D32" s="136">
        <v>9.07</v>
      </c>
      <c r="E32" s="99"/>
      <c r="F32" t="s">
        <v>104</v>
      </c>
      <c r="G32" s="136">
        <v>0.41</v>
      </c>
      <c r="H32" s="136">
        <v>2.51</v>
      </c>
      <c r="I32" s="136">
        <v>3.08</v>
      </c>
    </row>
    <row r="33" spans="1:9" ht="12.75">
      <c r="A33" t="s">
        <v>105</v>
      </c>
      <c r="B33" s="136">
        <v>-0.6</v>
      </c>
      <c r="C33" s="136">
        <v>5.87</v>
      </c>
      <c r="D33" s="136">
        <v>8.99</v>
      </c>
      <c r="E33" s="99"/>
      <c r="F33" t="s">
        <v>98</v>
      </c>
      <c r="G33" s="136">
        <v>-0.05</v>
      </c>
      <c r="H33" s="136">
        <v>1.43</v>
      </c>
      <c r="I33" s="136">
        <v>2.48</v>
      </c>
    </row>
    <row r="34" spans="1:9" ht="12.75">
      <c r="A34" t="s">
        <v>130</v>
      </c>
      <c r="B34" s="136">
        <v>0.03</v>
      </c>
      <c r="C34" s="136">
        <v>6.19</v>
      </c>
      <c r="D34" s="136">
        <v>8.95</v>
      </c>
      <c r="E34" s="99"/>
      <c r="F34" t="s">
        <v>114</v>
      </c>
      <c r="G34" s="136">
        <v>0.13</v>
      </c>
      <c r="H34" s="136">
        <v>0.55</v>
      </c>
      <c r="I34" s="136">
        <v>2.32</v>
      </c>
    </row>
    <row r="35" spans="1:9" ht="12.75">
      <c r="A35" t="s">
        <v>109</v>
      </c>
      <c r="B35" s="136">
        <v>0.06</v>
      </c>
      <c r="C35" s="136">
        <v>4.76</v>
      </c>
      <c r="D35" s="136">
        <v>8.92</v>
      </c>
      <c r="E35" s="99"/>
      <c r="F35" t="s">
        <v>108</v>
      </c>
      <c r="G35" s="136">
        <v>0.18</v>
      </c>
      <c r="H35" s="136">
        <v>1.23</v>
      </c>
      <c r="I35" s="136">
        <v>2.19</v>
      </c>
    </row>
    <row r="36" spans="1:9" ht="12.75">
      <c r="A36" t="s">
        <v>123</v>
      </c>
      <c r="B36" s="136">
        <v>0.1</v>
      </c>
      <c r="C36" s="136">
        <v>4.51</v>
      </c>
      <c r="D36" s="136">
        <v>8.8</v>
      </c>
      <c r="E36" s="99"/>
      <c r="F36" t="s">
        <v>112</v>
      </c>
      <c r="G36" s="136">
        <v>0.32</v>
      </c>
      <c r="H36" s="136">
        <v>1.59</v>
      </c>
      <c r="I36" s="136">
        <v>1.75</v>
      </c>
    </row>
    <row r="37" spans="1:9" ht="12.75">
      <c r="A37" t="s">
        <v>113</v>
      </c>
      <c r="B37" s="136">
        <v>-0.03</v>
      </c>
      <c r="C37" s="136">
        <v>3.28</v>
      </c>
      <c r="D37" s="136">
        <v>8.8</v>
      </c>
      <c r="E37" s="99"/>
      <c r="F37" t="s">
        <v>110</v>
      </c>
      <c r="G37" s="136">
        <v>0.04</v>
      </c>
      <c r="H37" s="136">
        <v>0.87</v>
      </c>
      <c r="I37" s="136">
        <v>1.62</v>
      </c>
    </row>
    <row r="38" spans="1:9" ht="12.75">
      <c r="A38" t="s">
        <v>125</v>
      </c>
      <c r="B38" s="136">
        <v>0.11</v>
      </c>
      <c r="C38" s="136">
        <v>5.45</v>
      </c>
      <c r="D38" s="136">
        <v>8.64</v>
      </c>
      <c r="E38" s="99"/>
      <c r="F38" t="s">
        <v>116</v>
      </c>
      <c r="G38" s="136">
        <v>0</v>
      </c>
      <c r="H38" s="136">
        <v>-3.32</v>
      </c>
      <c r="I38" s="136">
        <v>1.34</v>
      </c>
    </row>
    <row r="39" spans="1:9" ht="12.75">
      <c r="A39" t="s">
        <v>139</v>
      </c>
      <c r="B39" s="136">
        <v>0.17</v>
      </c>
      <c r="C39" s="136">
        <v>6.51</v>
      </c>
      <c r="D39" s="136">
        <v>8.63</v>
      </c>
      <c r="E39" s="99"/>
      <c r="F39" t="s">
        <v>122</v>
      </c>
      <c r="G39" s="136">
        <v>-0.1</v>
      </c>
      <c r="H39" s="136">
        <v>0.8</v>
      </c>
      <c r="I39" s="136">
        <v>1.14</v>
      </c>
    </row>
    <row r="40" spans="1:9" ht="12.75">
      <c r="A40" t="s">
        <v>101</v>
      </c>
      <c r="B40" s="136">
        <v>0.18</v>
      </c>
      <c r="C40" s="136">
        <v>6.25</v>
      </c>
      <c r="D40" s="136">
        <v>8.5</v>
      </c>
      <c r="E40" s="99"/>
      <c r="F40" t="s">
        <v>118</v>
      </c>
      <c r="G40" s="136">
        <v>-0.87</v>
      </c>
      <c r="H40" s="136">
        <v>-0.28</v>
      </c>
      <c r="I40" s="136">
        <v>0.04</v>
      </c>
    </row>
    <row r="41" spans="1:9" ht="12.75">
      <c r="A41" t="s">
        <v>89</v>
      </c>
      <c r="B41" s="136">
        <v>0.07</v>
      </c>
      <c r="C41" s="136">
        <v>5.92</v>
      </c>
      <c r="D41" s="136">
        <v>8.37</v>
      </c>
      <c r="E41" s="99"/>
      <c r="F41" t="s">
        <v>126</v>
      </c>
      <c r="G41" s="136">
        <v>-0.97</v>
      </c>
      <c r="H41" s="136">
        <v>-0.36</v>
      </c>
      <c r="I41" s="136">
        <v>-0.26</v>
      </c>
    </row>
    <row r="42" spans="1:9" ht="12.75">
      <c r="A42" t="s">
        <v>107</v>
      </c>
      <c r="B42" s="136">
        <v>0.17</v>
      </c>
      <c r="C42" s="136">
        <v>6.43</v>
      </c>
      <c r="D42" s="136">
        <v>8.2</v>
      </c>
      <c r="E42" s="99"/>
      <c r="F42" t="s">
        <v>124</v>
      </c>
      <c r="G42" s="136">
        <v>-1.37</v>
      </c>
      <c r="H42" s="136">
        <v>-0.11</v>
      </c>
      <c r="I42" s="136">
        <v>-1.12</v>
      </c>
    </row>
    <row r="43" spans="1:9" ht="12.75">
      <c r="A43" t="s">
        <v>136</v>
      </c>
      <c r="B43" s="136">
        <v>0.81</v>
      </c>
      <c r="C43" s="136">
        <v>5.92</v>
      </c>
      <c r="D43" s="136">
        <v>8.15</v>
      </c>
      <c r="E43" s="99"/>
      <c r="F43" t="s">
        <v>128</v>
      </c>
      <c r="G43" s="136">
        <v>0.06</v>
      </c>
      <c r="H43" s="136">
        <v>-2.04</v>
      </c>
      <c r="I43" s="136">
        <v>-6.57</v>
      </c>
    </row>
    <row r="44" spans="1:9" ht="12.75">
      <c r="A44" t="s">
        <v>132</v>
      </c>
      <c r="B44" s="136">
        <v>0</v>
      </c>
      <c r="C44" s="136">
        <v>3.41</v>
      </c>
      <c r="D44" s="136">
        <v>8.08</v>
      </c>
      <c r="E44" s="99"/>
      <c r="G44" s="138"/>
      <c r="H44" s="138"/>
      <c r="I44" s="138"/>
    </row>
    <row r="45" spans="1:9" ht="12.75">
      <c r="A45" t="s">
        <v>150</v>
      </c>
      <c r="B45" s="136">
        <v>1.36</v>
      </c>
      <c r="C45" s="136">
        <v>5.24</v>
      </c>
      <c r="D45" s="136">
        <v>7.83</v>
      </c>
      <c r="E45" s="99"/>
      <c r="G45" s="138"/>
      <c r="H45" s="138"/>
      <c r="I45" s="138"/>
    </row>
    <row r="46" spans="1:9" ht="12.75">
      <c r="A46" t="s">
        <v>99</v>
      </c>
      <c r="B46" s="136">
        <v>-0.23</v>
      </c>
      <c r="C46" s="136">
        <v>5.98</v>
      </c>
      <c r="D46" s="136">
        <v>7.54</v>
      </c>
      <c r="E46" s="99"/>
      <c r="F46" s="100" t="s">
        <v>42</v>
      </c>
      <c r="G46" s="111">
        <v>-0.01</v>
      </c>
      <c r="H46" s="111">
        <v>4.17</v>
      </c>
      <c r="I46" s="111">
        <v>4.31</v>
      </c>
    </row>
    <row r="47" spans="1:9" ht="12.75">
      <c r="A47" t="s">
        <v>119</v>
      </c>
      <c r="B47" s="136">
        <v>-0.04</v>
      </c>
      <c r="C47" s="136">
        <v>4.39</v>
      </c>
      <c r="D47" s="136">
        <v>7.32</v>
      </c>
      <c r="E47" s="99"/>
      <c r="F47" t="s">
        <v>133</v>
      </c>
      <c r="G47" s="136">
        <v>-0.06</v>
      </c>
      <c r="H47" s="136">
        <v>4.51</v>
      </c>
      <c r="I47" s="136">
        <v>4.69</v>
      </c>
    </row>
    <row r="48" spans="1:9" ht="12.75">
      <c r="A48" t="s">
        <v>127</v>
      </c>
      <c r="B48" s="136">
        <v>-0.03</v>
      </c>
      <c r="C48" s="136">
        <v>1.87</v>
      </c>
      <c r="D48" s="136">
        <v>7.16</v>
      </c>
      <c r="E48" s="99"/>
      <c r="F48" t="s">
        <v>137</v>
      </c>
      <c r="G48" s="136">
        <v>0.04</v>
      </c>
      <c r="H48" s="136">
        <v>3.91</v>
      </c>
      <c r="I48" s="136">
        <v>4.01</v>
      </c>
    </row>
    <row r="49" spans="1:9" ht="12.75">
      <c r="A49" t="s">
        <v>94</v>
      </c>
      <c r="B49" s="136">
        <v>3.14</v>
      </c>
      <c r="C49" s="136">
        <v>6.46</v>
      </c>
      <c r="D49" s="136">
        <v>7.14</v>
      </c>
      <c r="E49" s="99"/>
      <c r="F49" t="s">
        <v>135</v>
      </c>
      <c r="G49" s="136">
        <v>0.04</v>
      </c>
      <c r="H49" s="136">
        <v>3.33</v>
      </c>
      <c r="I49" s="136">
        <v>3.56</v>
      </c>
    </row>
    <row r="50" spans="1:9" ht="12.75">
      <c r="A50" t="s">
        <v>131</v>
      </c>
      <c r="B50" s="136">
        <v>-0.29</v>
      </c>
      <c r="C50" s="136">
        <v>4.92</v>
      </c>
      <c r="D50" s="136">
        <v>7.1</v>
      </c>
      <c r="E50" s="99"/>
      <c r="F50" s="99"/>
      <c r="G50" s="109"/>
      <c r="H50" s="109"/>
      <c r="I50" s="109"/>
    </row>
    <row r="51" spans="1:9" ht="12.75">
      <c r="A51" t="s">
        <v>68</v>
      </c>
      <c r="B51" s="136">
        <v>-0.16</v>
      </c>
      <c r="C51" s="136">
        <v>6.52</v>
      </c>
      <c r="D51" s="136">
        <v>7.01</v>
      </c>
      <c r="E51" s="99"/>
      <c r="F51" s="100" t="s">
        <v>43</v>
      </c>
      <c r="G51" s="107">
        <v>0.07</v>
      </c>
      <c r="H51" s="107">
        <v>1.74</v>
      </c>
      <c r="I51" s="107">
        <v>2.71</v>
      </c>
    </row>
    <row r="52" spans="1:9" ht="12.75">
      <c r="A52" t="s">
        <v>140</v>
      </c>
      <c r="B52" s="136">
        <v>0.16</v>
      </c>
      <c r="C52" s="136">
        <v>3.56</v>
      </c>
      <c r="D52" s="136">
        <v>7.01</v>
      </c>
      <c r="E52" s="112"/>
      <c r="F52" t="s">
        <v>141</v>
      </c>
      <c r="G52" s="136">
        <v>0.12</v>
      </c>
      <c r="H52" s="136">
        <v>4.07</v>
      </c>
      <c r="I52" s="136">
        <v>7.41</v>
      </c>
    </row>
    <row r="53" spans="1:9" ht="12.75">
      <c r="A53" t="s">
        <v>66</v>
      </c>
      <c r="B53" s="136">
        <v>0.06</v>
      </c>
      <c r="C53" s="136">
        <v>5.2</v>
      </c>
      <c r="D53" s="136">
        <v>6.99</v>
      </c>
      <c r="E53" s="112"/>
      <c r="F53" t="s">
        <v>143</v>
      </c>
      <c r="G53" s="136">
        <v>0.26</v>
      </c>
      <c r="H53" s="136">
        <v>2.32</v>
      </c>
      <c r="I53" s="136">
        <v>5.59</v>
      </c>
    </row>
    <row r="54" spans="1:9" ht="12.75">
      <c r="A54" t="s">
        <v>144</v>
      </c>
      <c r="B54" s="136">
        <v>-0.21</v>
      </c>
      <c r="C54" s="136">
        <v>4.35</v>
      </c>
      <c r="D54" s="136">
        <v>6.53</v>
      </c>
      <c r="E54" s="112"/>
      <c r="F54" t="s">
        <v>145</v>
      </c>
      <c r="G54" s="136">
        <v>0.85</v>
      </c>
      <c r="H54" s="136">
        <v>3.28</v>
      </c>
      <c r="I54" s="136">
        <v>3.87</v>
      </c>
    </row>
    <row r="55" spans="1:9" ht="12.75">
      <c r="A55" t="s">
        <v>148</v>
      </c>
      <c r="B55" s="136">
        <v>0.1</v>
      </c>
      <c r="C55" s="136">
        <v>5.36</v>
      </c>
      <c r="D55" s="136">
        <v>6.52</v>
      </c>
      <c r="E55" s="112"/>
      <c r="F55" t="s">
        <v>149</v>
      </c>
      <c r="G55" s="136">
        <v>0.13</v>
      </c>
      <c r="H55" s="136">
        <v>1.2</v>
      </c>
      <c r="I55" s="136">
        <v>2.59</v>
      </c>
    </row>
    <row r="56" spans="1:9" ht="12.75">
      <c r="A56" t="s">
        <v>138</v>
      </c>
      <c r="B56" s="136">
        <v>-0.09</v>
      </c>
      <c r="C56" s="136">
        <v>3.13</v>
      </c>
      <c r="D56" s="136">
        <v>6.24</v>
      </c>
      <c r="E56" s="112"/>
      <c r="F56" t="s">
        <v>147</v>
      </c>
      <c r="G56" s="136">
        <v>0.07</v>
      </c>
      <c r="H56" s="136">
        <v>1.71</v>
      </c>
      <c r="I56" s="136">
        <v>2.53</v>
      </c>
    </row>
    <row r="57" spans="1:9" ht="12.75">
      <c r="A57" t="s">
        <v>76</v>
      </c>
      <c r="B57" s="136">
        <v>0.05</v>
      </c>
      <c r="C57" s="136">
        <v>4.99</v>
      </c>
      <c r="D57" s="136">
        <v>6.22</v>
      </c>
      <c r="E57" s="112"/>
      <c r="F57" t="s">
        <v>151</v>
      </c>
      <c r="G57" s="136">
        <v>0</v>
      </c>
      <c r="H57" s="136">
        <v>0.41</v>
      </c>
      <c r="I57" s="136">
        <v>2.45</v>
      </c>
    </row>
    <row r="58" spans="1:9" ht="12.75">
      <c r="A58" t="s">
        <v>82</v>
      </c>
      <c r="B58" s="136">
        <v>0.04</v>
      </c>
      <c r="C58" s="136">
        <v>2.77</v>
      </c>
      <c r="D58" s="136">
        <v>6.14</v>
      </c>
      <c r="E58" s="112"/>
      <c r="F58" t="s">
        <v>155</v>
      </c>
      <c r="G58" s="136">
        <v>0.17</v>
      </c>
      <c r="H58" s="136">
        <v>1.69</v>
      </c>
      <c r="I58" s="136">
        <v>2.2</v>
      </c>
    </row>
    <row r="59" spans="1:9" ht="12.75">
      <c r="A59" t="s">
        <v>146</v>
      </c>
      <c r="B59" s="136">
        <v>1.03</v>
      </c>
      <c r="C59" s="136">
        <v>2.3</v>
      </c>
      <c r="D59" s="136">
        <v>5.99</v>
      </c>
      <c r="E59" s="112"/>
      <c r="F59" t="s">
        <v>157</v>
      </c>
      <c r="G59" s="136">
        <v>0.06</v>
      </c>
      <c r="H59" s="136">
        <v>1.47</v>
      </c>
      <c r="I59" s="136">
        <v>2.15</v>
      </c>
    </row>
    <row r="60" spans="1:9" ht="12.75">
      <c r="A60" t="s">
        <v>152</v>
      </c>
      <c r="B60" s="136">
        <v>-0.05</v>
      </c>
      <c r="C60" s="136">
        <v>4.64</v>
      </c>
      <c r="D60" s="136">
        <v>5.92</v>
      </c>
      <c r="E60" s="112"/>
      <c r="F60" t="s">
        <v>153</v>
      </c>
      <c r="G60" s="136">
        <v>-0.07</v>
      </c>
      <c r="H60" s="136">
        <v>0.73</v>
      </c>
      <c r="I60" s="136">
        <v>2.14</v>
      </c>
    </row>
    <row r="61" spans="1:9" ht="12.75">
      <c r="A61" t="s">
        <v>74</v>
      </c>
      <c r="B61" s="136">
        <v>0.01</v>
      </c>
      <c r="C61" s="136">
        <v>5.5</v>
      </c>
      <c r="D61" s="136">
        <v>5.81</v>
      </c>
      <c r="E61" s="112"/>
      <c r="F61" t="s">
        <v>161</v>
      </c>
      <c r="G61" s="136">
        <v>0.09</v>
      </c>
      <c r="H61" s="136">
        <v>1.38</v>
      </c>
      <c r="I61" s="136">
        <v>1.92</v>
      </c>
    </row>
    <row r="62" spans="1:9" ht="12.75">
      <c r="A62" t="s">
        <v>154</v>
      </c>
      <c r="B62" s="136">
        <v>0.38</v>
      </c>
      <c r="C62" s="136">
        <v>3.93</v>
      </c>
      <c r="D62" s="136">
        <v>5.53</v>
      </c>
      <c r="E62" s="112"/>
      <c r="F62" t="s">
        <v>159</v>
      </c>
      <c r="G62" s="136">
        <v>0.02</v>
      </c>
      <c r="H62" s="136">
        <v>1.71</v>
      </c>
      <c r="I62" s="136">
        <v>1.86</v>
      </c>
    </row>
    <row r="63" spans="1:9" ht="12.75">
      <c r="A63" t="s">
        <v>156</v>
      </c>
      <c r="B63" s="136">
        <v>0.29</v>
      </c>
      <c r="C63" s="136">
        <v>4.26</v>
      </c>
      <c r="D63" s="136">
        <v>5.51</v>
      </c>
      <c r="E63" s="112"/>
      <c r="F63" t="s">
        <v>163</v>
      </c>
      <c r="G63" s="136">
        <v>0.05</v>
      </c>
      <c r="H63" s="136">
        <v>0.87</v>
      </c>
      <c r="I63" s="136">
        <v>1.29</v>
      </c>
    </row>
    <row r="64" spans="1:9" ht="12.75">
      <c r="A64" s="113" t="s">
        <v>164</v>
      </c>
      <c r="B64" s="114">
        <v>0.11</v>
      </c>
      <c r="C64" s="114">
        <v>3.95</v>
      </c>
      <c r="D64" s="114">
        <v>5.49</v>
      </c>
      <c r="E64" s="115"/>
      <c r="F64" s="113" t="s">
        <v>165</v>
      </c>
      <c r="G64" s="114">
        <v>0.01</v>
      </c>
      <c r="H64" s="114">
        <v>-0.02</v>
      </c>
      <c r="I64" s="114">
        <v>0.28</v>
      </c>
    </row>
    <row r="65" spans="1:4" ht="12.75">
      <c r="A65" s="131" t="s">
        <v>9</v>
      </c>
      <c r="B65" s="131"/>
      <c r="C65" s="131"/>
      <c r="D65" s="131"/>
    </row>
    <row r="66" spans="1:4" ht="12.75">
      <c r="A66" s="176" t="s">
        <v>177</v>
      </c>
      <c r="B66" s="176"/>
      <c r="C66" s="176"/>
      <c r="D66" s="176"/>
    </row>
  </sheetData>
  <sheetProtection/>
  <mergeCells count="5">
    <mergeCell ref="A10:A11"/>
    <mergeCell ref="B10:D10"/>
    <mergeCell ref="F10:F11"/>
    <mergeCell ref="G10:I10"/>
    <mergeCell ref="A66:D6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2016-06-08T13:51:48Z</dcterms:created>
  <dcterms:modified xsi:type="dcterms:W3CDTF">2016-08-12T15:31:24Z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