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5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2">#REF!</definedName>
    <definedName name="A_IMPRESIÓN_IM" localSheetId="3">#REF!</definedName>
    <definedName name="A_IMPRESIÓN_IM" localSheetId="3">#REF!</definedName>
    <definedName name="A_IMPRESIÓN_IM">#REF!</definedName>
    <definedName name="A_IMPRESIÓN_IM">#REF!</definedName>
    <definedName name="_xlnm.Print_Area" localSheetId="0">'Anexo1'!#REF!</definedName>
    <definedName name="_xlnm.Print_Area" localSheetId="1">'Anexo2'!#REF!</definedName>
    <definedName name="_xlnm.Print_Area" localSheetId="2">'Anexo3'!#REF!</definedName>
    <definedName name="_xlnm.Print_Area" localSheetId="3">'Anexo4'!#REF!</definedName>
  </definedNames>
  <calcPr fullCalcOnLoad="1"/>
</workbook>
</file>

<file path=xl/sharedStrings.xml><?xml version="1.0" encoding="utf-8"?>
<sst xmlns="http://schemas.openxmlformats.org/spreadsheetml/2006/main" count="338" uniqueCount="175">
  <si>
    <t>A1. ICCV. Variación mensual y doce meses, total nacional y por tipos de vivienda</t>
  </si>
  <si>
    <t>Total nacional</t>
  </si>
  <si>
    <t>Vivienda unifamiliar</t>
  </si>
  <si>
    <t>Vivienda multifamiliar</t>
  </si>
  <si>
    <t>Vivienda de interés social*</t>
  </si>
  <si>
    <t>Año</t>
  </si>
  <si>
    <t>Mensual</t>
  </si>
  <si>
    <t xml:space="preserve">Año  </t>
  </si>
  <si>
    <t>Doce</t>
  </si>
  <si>
    <t>corrido</t>
  </si>
  <si>
    <t>meses</t>
  </si>
  <si>
    <t>* VIS a partir de 2000</t>
  </si>
  <si>
    <t>- - No aplica o no se investiga</t>
  </si>
  <si>
    <t>A2. ICCV. Variación mensual y doce meses, total nacional y por tipos de vivienda, según ciudades</t>
  </si>
  <si>
    <t>Vivienda de interés social</t>
  </si>
  <si>
    <t>Ciudades</t>
  </si>
  <si>
    <t>A3. ICCV. Variación, contribución y participación mensual y doce meses,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</si>
  <si>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</si>
  <si>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</si>
  <si>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</si>
  <si>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</si>
  <si>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</si>
  <si>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</si>
  <si>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A4. ICCV. Variación y contribución mensual y doce meses, por tipos de vivienda,</t>
  </si>
  <si>
    <t>Vivienda</t>
  </si>
  <si>
    <t>Unifamiliar</t>
  </si>
  <si>
    <t>Multifamiliar</t>
  </si>
  <si>
    <t>De interés social</t>
  </si>
  <si>
    <t>Anual</t>
  </si>
  <si>
    <t>Doce meses</t>
  </si>
  <si>
    <t>Materiales</t>
  </si>
  <si>
    <t>Mano de obra</t>
  </si>
  <si>
    <t>Maquinaria y equipo</t>
  </si>
  <si>
    <t>Total</t>
  </si>
  <si>
    <t>Contribución
(puntos   porcentuales)</t>
  </si>
  <si>
    <t>A5. ICCV. Variación mensual, año corrido y doce meses, total nacional</t>
  </si>
  <si>
    <t>Meses</t>
  </si>
  <si>
    <t>Año corrido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</si>
  <si>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</si>
  <si>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</si>
  <si>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</si>
  <si>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</si>
  <si>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</si>
  <si>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</si>
  <si>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</si>
  <si>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</si>
  <si>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</si>
  <si>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</si>
  <si>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</si>
  <si>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</si>
  <si>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Nacional</t>
  </si>
  <si>
    <t>Fuente: DANE</t>
  </si>
  <si>
    <t>2007</t>
  </si>
  <si>
    <t>1996 - 2007 (enero)</t>
  </si>
  <si>
    <t>- -</t>
  </si>
  <si>
    <t>Enero 2007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</si>
  <si>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</si>
  <si>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</si>
  <si>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</si>
  <si>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</si>
  <si>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</si>
  <si>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</si>
  <si>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</si>
  <si>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</si>
  <si>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</si>
  <si>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</si>
  <si>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</si>
  <si>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</si>
  <si>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</si>
  <si>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</si>
  <si>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</si>
  <si>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>2004 - 2007 (enero - )</t>
  </si>
  <si>
    <t/>
  </si>
  <si>
    <t>A6. ICCV. Variación mensual y doce meses, según grupos e insumos</t>
  </si>
  <si>
    <t>Grupos e insumos</t>
  </si>
  <si>
    <t>Variación porcentual</t>
  </si>
  <si>
    <t>Limpiadores</t>
  </si>
  <si>
    <t>Cables y alambres</t>
  </si>
  <si>
    <t>Ladrillos</t>
  </si>
  <si>
    <t>Transformadores</t>
  </si>
  <si>
    <t>Closets</t>
  </si>
  <si>
    <t>Cemento gris</t>
  </si>
  <si>
    <t>Sanitarios</t>
  </si>
  <si>
    <t>Lubricantes</t>
  </si>
  <si>
    <t>Equipo contra incendio</t>
  </si>
  <si>
    <t>Hierros y aceros</t>
  </si>
  <si>
    <t>Casetón</t>
  </si>
  <si>
    <t>Perfiles</t>
  </si>
  <si>
    <t>Puertas con marco de madera</t>
  </si>
  <si>
    <t>Mallas</t>
  </si>
  <si>
    <t>Lavaderos</t>
  </si>
  <si>
    <t>Postes</t>
  </si>
  <si>
    <t>Juegos infantiles</t>
  </si>
  <si>
    <t>Cielos rasos</t>
  </si>
  <si>
    <t>Cocina integral</t>
  </si>
  <si>
    <t>Alambres</t>
  </si>
  <si>
    <t>Contadores</t>
  </si>
  <si>
    <t>Maderas de construcción</t>
  </si>
  <si>
    <t>Soldaduras</t>
  </si>
  <si>
    <t>Pegantes</t>
  </si>
  <si>
    <t>Herrajes</t>
  </si>
  <si>
    <t>Alfombras</t>
  </si>
  <si>
    <t>Enchapes</t>
  </si>
  <si>
    <t>Equipo de presión</t>
  </si>
  <si>
    <t>Tubería sanitaria</t>
  </si>
  <si>
    <t>Griferías</t>
  </si>
  <si>
    <t>Accesorios para sanitarios</t>
  </si>
  <si>
    <t>Antena de televisión</t>
  </si>
  <si>
    <t>Equipos para baño</t>
  </si>
  <si>
    <t>Calentadores</t>
  </si>
  <si>
    <t>Puntillas</t>
  </si>
  <si>
    <t>Cintas</t>
  </si>
  <si>
    <t>Rejillas</t>
  </si>
  <si>
    <t>Vidrios</t>
  </si>
  <si>
    <t>Piedra</t>
  </si>
  <si>
    <t>Lámparas</t>
  </si>
  <si>
    <t>Accesorios cubierta</t>
  </si>
  <si>
    <t>Morteros</t>
  </si>
  <si>
    <t>Aditivos</t>
  </si>
  <si>
    <t>Incrustaciones</t>
  </si>
  <si>
    <t>Cerraduras</t>
  </si>
  <si>
    <t>Tubería hidráulica</t>
  </si>
  <si>
    <t>Polietilenos</t>
  </si>
  <si>
    <t>Piso de vinilo</t>
  </si>
  <si>
    <t>Lavaplatos</t>
  </si>
  <si>
    <t>Concretos</t>
  </si>
  <si>
    <t>Arena</t>
  </si>
  <si>
    <t>Muebles</t>
  </si>
  <si>
    <t>Tejas</t>
  </si>
  <si>
    <t>Canales y bajantes</t>
  </si>
  <si>
    <t>Tableros</t>
  </si>
  <si>
    <t>Tubería conduit PVC</t>
  </si>
  <si>
    <t>Pavimento</t>
  </si>
  <si>
    <t>Agua</t>
  </si>
  <si>
    <t>Marcos ventanas metálica</t>
  </si>
  <si>
    <t>Sistema de aire acondicionado</t>
  </si>
  <si>
    <t>Accesorios eléctricos</t>
  </si>
  <si>
    <t>Estucos</t>
  </si>
  <si>
    <t>Geotextiles</t>
  </si>
  <si>
    <t>Accesorios gas</t>
  </si>
  <si>
    <t>Granitos</t>
  </si>
  <si>
    <t>Cemento blanco</t>
  </si>
  <si>
    <t>Maestro general</t>
  </si>
  <si>
    <t>Puertas con marco metálica</t>
  </si>
  <si>
    <t>Ayudante</t>
  </si>
  <si>
    <t>Gravas</t>
  </si>
  <si>
    <t>Oficial</t>
  </si>
  <si>
    <t>Tubería gas</t>
  </si>
  <si>
    <t>Impermeabilizantes</t>
  </si>
  <si>
    <t>Ascensores</t>
  </si>
  <si>
    <t>Formaleta</t>
  </si>
  <si>
    <t>Bloques</t>
  </si>
  <si>
    <t>Pluma grúa</t>
  </si>
  <si>
    <t>Accesorios hidráulicos</t>
  </si>
  <si>
    <t>Retroexcavadora</t>
  </si>
  <si>
    <t>Adhesivo para enchape</t>
  </si>
  <si>
    <t>Mezcladora</t>
  </si>
  <si>
    <t>Nomenclatura</t>
  </si>
  <si>
    <t>Alquiler andamios</t>
  </si>
  <si>
    <t>Divisiones baño</t>
  </si>
  <si>
    <t>Vibrocompactador</t>
  </si>
  <si>
    <t>Domo acrílico</t>
  </si>
  <si>
    <t>Herramienta menor</t>
  </si>
  <si>
    <t>Lavamanos</t>
  </si>
  <si>
    <t>Vibrador</t>
  </si>
  <si>
    <t>Recebo común</t>
  </si>
  <si>
    <t>Planta eléctrica</t>
  </si>
  <si>
    <t>Pinturas</t>
  </si>
  <si>
    <t>Cargador</t>
  </si>
  <si>
    <t>Tanques</t>
  </si>
  <si>
    <t>Volqueta</t>
  </si>
  <si>
    <t>Equipos de cocina</t>
  </si>
  <si>
    <t>Pulidora</t>
  </si>
  <si>
    <t>Citófonos</t>
  </si>
  <si>
    <t>Compresor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</si>
</sst>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0.0000"/>
    <numFmt numFmtId="187" formatCode="#,##0\ &quot;Pts&quot;;\-#,##0\ &quot;Pts&quot;"/>
    <numFmt numFmtId="188" formatCode="#,##0\ &quot;Pts&quot;;[Red]\-#,##0\ &quot;Pts&quot;"/>
    <numFmt numFmtId="189" formatCode="#,##0.00\ &quot;Pts&quot;;\-#,##0.00\ &quot;Pts&quot;"/>
    <numFmt numFmtId="190" formatCode="#,##0.00\ &quot;Pts&quot;;[Red]\-#,##0.00\ &quot;Pts&quot;"/>
    <numFmt numFmtId="191" formatCode="&quot;C$&quot;#,##0_);\(&quot;C$&quot;#,##0\)"/>
    <numFmt numFmtId="192" formatCode="&quot;C$&quot;#,##0_);[Red]\(&quot;C$&quot;#,##0\)"/>
    <numFmt numFmtId="193" formatCode="&quot;C$&quot;#,##0.00_);\(&quot;C$&quot;#,##0.00\)"/>
    <numFmt numFmtId="194" formatCode="&quot;C$&quot;#,##0.00_);[Red]\(&quot;C$&quot;#,##0.00\)"/>
    <numFmt numFmtId="195" formatCode="_(&quot;C$&quot;* #,##0_);_(&quot;C$&quot;* \(#,##0\);_(&quot;C$&quot;* &quot;-&quot;_);_(@_)"/>
    <numFmt numFmtId="196" formatCode="_(* #,##0_);_(* \(#,##0\);_(* &quot;-&quot;_);_(@_)"/>
    <numFmt numFmtId="197" formatCode="_(&quot;C$&quot;* #,##0.00_);_(&quot;C$&quot;* \(#,##0.00\);_(&quot;C$&quot;* &quot;-&quot;??_);_(@_)"/>
    <numFmt numFmtId="198" formatCode="_(* #,##0.00_);_(* \(#,##0.00\);_(* &quot;-&quot;??_);_(@_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mmmm\ &quot;de&quot;\ yyyy"/>
    <numFmt numFmtId="211" formatCode="mmmm\ yyyy"/>
    <numFmt numFmtId="212" formatCode="mmmm\ \ yyyy"/>
    <numFmt numFmtId="213" formatCode="0.00000"/>
    <numFmt numFmtId="214" formatCode="0.0%"/>
    <numFmt numFmtId="215" formatCode="0.000000"/>
    <numFmt numFmtId="216" formatCode="0.0000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2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7"/>
      <name val="AvantGarde Bk B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textRotation="90"/>
    </xf>
    <xf numFmtId="2" fontId="3" fillId="0" borderId="0" xfId="0" applyNumberFormat="1" applyFont="1" applyAlignment="1">
      <alignment horizontal="center" vertical="center" textRotation="90"/>
    </xf>
    <xf numFmtId="2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 textRotation="90"/>
    </xf>
    <xf numFmtId="0" fontId="5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 vertical="center" textRotation="90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textRotation="90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5" fillId="0" borderId="0" xfId="0" applyFont="1" applyAlignment="1">
      <alignment horizontal="center" vertical="center" textRotation="90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textRotation="90"/>
    </xf>
    <xf numFmtId="2" fontId="8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9" fillId="0" borderId="0" xfId="0" applyNumberFormat="1" applyFont="1" applyAlignment="1">
      <alignment horizontal="center" vertical="center" textRotation="90"/>
    </xf>
    <xf numFmtId="2" fontId="10" fillId="0" borderId="0" xfId="0" applyNumberFormat="1" applyFont="1" applyBorder="1" applyAlignment="1">
      <alignment horizontal="center" vertical="center" textRotation="90"/>
    </xf>
    <xf numFmtId="0" fontId="10" fillId="0" borderId="0" xfId="0" applyFont="1" applyAlignment="1">
      <alignment textRotation="90"/>
    </xf>
    <xf numFmtId="0" fontId="10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2" fontId="11" fillId="0" borderId="0" xfId="0" applyNumberFormat="1" applyFont="1" applyAlignment="1">
      <alignment horizontal="center" vertical="center" textRotation="90" wrapText="1"/>
    </xf>
    <xf numFmtId="2" fontId="10" fillId="0" borderId="0" xfId="0" applyNumberFormat="1" applyFont="1" applyBorder="1" applyAlignment="1">
      <alignment horizontal="center" vertical="center" textRotation="90" wrapText="1"/>
    </xf>
    <xf numFmtId="0" fontId="10" fillId="0" borderId="0" xfId="0" applyFont="1" applyAlignment="1">
      <alignment textRotation="90" wrapText="1"/>
    </xf>
    <xf numFmtId="0" fontId="10" fillId="0" borderId="0" xfId="0" applyFont="1" applyAlignment="1">
      <alignment wrapText="1"/>
    </xf>
    <xf numFmtId="2" fontId="11" fillId="0" borderId="0" xfId="0" applyNumberFormat="1" applyFont="1" applyAlignment="1">
      <alignment horizontal="right" vertical="center" textRotation="90"/>
    </xf>
    <xf numFmtId="2" fontId="10" fillId="0" borderId="0" xfId="0" applyNumberFormat="1" applyFont="1" applyBorder="1" applyAlignment="1">
      <alignment horizontal="right" vertical="center" textRotation="90"/>
    </xf>
    <xf numFmtId="0" fontId="5" fillId="0" borderId="1" xfId="0" applyFont="1" applyFill="1" applyBorder="1" applyAlignment="1">
      <alignment/>
    </xf>
    <xf numFmtId="2" fontId="5" fillId="0" borderId="1" xfId="0" applyNumberFormat="1" applyFont="1" applyFill="1" applyBorder="1" applyAlignment="1">
      <alignment horizontal="right"/>
    </xf>
    <xf numFmtId="2" fontId="9" fillId="0" borderId="0" xfId="0" applyNumberFormat="1" applyFont="1" applyAlignment="1">
      <alignment horizontal="right" vertical="center" textRotation="90"/>
    </xf>
    <xf numFmtId="2" fontId="12" fillId="0" borderId="0" xfId="0" applyNumberFormat="1" applyFont="1" applyBorder="1" applyAlignment="1">
      <alignment horizontal="right" vertical="center" textRotation="90"/>
    </xf>
    <xf numFmtId="2" fontId="12" fillId="0" borderId="0" xfId="0" applyNumberFormat="1" applyFont="1" applyBorder="1" applyAlignment="1">
      <alignment horizontal="center" vertical="center" textRotation="90"/>
    </xf>
    <xf numFmtId="0" fontId="12" fillId="0" borderId="0" xfId="0" applyFont="1" applyAlignment="1">
      <alignment textRotation="90"/>
    </xf>
    <xf numFmtId="0" fontId="12" fillId="0" borderId="0" xfId="0" applyFont="1" applyAlignment="1">
      <alignment/>
    </xf>
    <xf numFmtId="2" fontId="6" fillId="0" borderId="2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2" fontId="13" fillId="0" borderId="0" xfId="0" applyNumberFormat="1" applyFont="1" applyAlignment="1">
      <alignment horizontal="right" vertical="center" textRotation="90"/>
    </xf>
    <xf numFmtId="2" fontId="14" fillId="0" borderId="0" xfId="0" applyNumberFormat="1" applyFont="1" applyBorder="1" applyAlignment="1">
      <alignment horizontal="right" vertical="center" textRotation="90"/>
    </xf>
    <xf numFmtId="2" fontId="14" fillId="0" borderId="0" xfId="0" applyNumberFormat="1" applyFont="1" applyBorder="1" applyAlignment="1">
      <alignment horizontal="center" vertical="center" textRotation="90"/>
    </xf>
    <xf numFmtId="0" fontId="14" fillId="0" borderId="0" xfId="0" applyFont="1" applyAlignment="1">
      <alignment textRotation="90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 textRotation="90"/>
    </xf>
    <xf numFmtId="2" fontId="15" fillId="0" borderId="0" xfId="0" applyNumberFormat="1" applyFont="1" applyAlignment="1">
      <alignment horizontal="center" vertical="center" textRotation="90"/>
    </xf>
    <xf numFmtId="0" fontId="11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6" fontId="6" fillId="0" borderId="1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186" fontId="6" fillId="0" borderId="0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186" fontId="5" fillId="0" borderId="2" xfId="0" applyNumberFormat="1" applyFont="1" applyFill="1" applyBorder="1" applyAlignment="1">
      <alignment/>
    </xf>
    <xf numFmtId="0" fontId="5" fillId="0" borderId="2" xfId="0" applyFont="1" applyBorder="1" applyAlignment="1">
      <alignment horizontal="right"/>
    </xf>
    <xf numFmtId="2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2" fontId="6" fillId="0" borderId="2" xfId="0" applyNumberFormat="1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2" fontId="6" fillId="2" borderId="3" xfId="0" applyNumberFormat="1" applyFont="1" applyFill="1" applyBorder="1" applyAlignment="1">
      <alignment horizontal="left"/>
    </xf>
    <xf numFmtId="2" fontId="6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horizontal="centerContinuous" vertical="center" wrapText="1"/>
    </xf>
    <xf numFmtId="2" fontId="5" fillId="0" borderId="2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3" xfId="0" applyFont="1" applyBorder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0" fontId="6" fillId="2" borderId="1" xfId="0" applyFont="1" applyFill="1" applyBorder="1" applyAlignment="1">
      <alignment horizontal="center"/>
    </xf>
    <xf numFmtId="2" fontId="5" fillId="0" borderId="2" xfId="0" applyNumberFormat="1" applyFont="1" applyBorder="1" applyAlignment="1">
      <alignment/>
    </xf>
    <xf numFmtId="0" fontId="10" fillId="0" borderId="0" xfId="0" applyFont="1" applyFill="1" applyBorder="1" applyAlignment="1">
      <alignment horizontal="right"/>
    </xf>
    <xf numFmtId="1" fontId="3" fillId="0" borderId="0" xfId="0" applyNumberFormat="1" applyFont="1" applyFill="1" applyAlignment="1">
      <alignment/>
    </xf>
    <xf numFmtId="0" fontId="6" fillId="0" borderId="3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2" fontId="6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/>
    </xf>
    <xf numFmtId="0" fontId="6" fillId="2" borderId="1" xfId="0" applyFont="1" applyFill="1" applyBorder="1" applyAlignment="1">
      <alignment/>
    </xf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left"/>
    </xf>
    <xf numFmtId="2" fontId="4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2" fontId="0" fillId="2" borderId="0" xfId="0" applyNumberFormat="1" applyFill="1" applyAlignment="1">
      <alignment horizontal="center"/>
    </xf>
    <xf numFmtId="2" fontId="15" fillId="2" borderId="0" xfId="0" applyNumberFormat="1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2" fontId="6" fillId="2" borderId="2" xfId="0" applyNumberFormat="1" applyFont="1" applyFill="1" applyBorder="1" applyAlignment="1">
      <alignment horizontal="left"/>
    </xf>
    <xf numFmtId="2" fontId="6" fillId="2" borderId="2" xfId="0" applyNumberFormat="1" applyFont="1" applyFill="1" applyBorder="1" applyAlignment="1">
      <alignment horizontal="center"/>
    </xf>
    <xf numFmtId="0" fontId="18" fillId="2" borderId="0" xfId="0" applyFont="1" applyFill="1" applyAlignment="1">
      <alignment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GridLines="0" zoomScale="120" zoomScaleNormal="120" workbookViewId="0" topLeftCell="A1">
      <pane ySplit="8" topLeftCell="BM9" activePane="bottomLeft" state="frozen"/>
      <selection pane="topLeft" activeCell="S24" sqref="S24"/>
      <selection pane="bottomLeft" activeCell="A5" sqref="A5:P5"/>
    </sheetView>
  </sheetViews>
  <sheetFormatPr defaultColWidth="11.421875" defaultRowHeight="12.75"/>
  <cols>
    <col min="1" max="1" width="5.57421875" style="2" customWidth="1"/>
    <col min="2" max="2" width="7.8515625" style="2" customWidth="1"/>
    <col min="3" max="3" width="7.28125" style="2" hidden="1" customWidth="1"/>
    <col min="4" max="4" width="7.28125" style="2" customWidth="1"/>
    <col min="5" max="5" width="1.1484375" style="2" customWidth="1"/>
    <col min="6" max="6" width="7.8515625" style="2" customWidth="1"/>
    <col min="7" max="7" width="7.28125" style="2" hidden="1" customWidth="1"/>
    <col min="8" max="8" width="7.28125" style="2" customWidth="1"/>
    <col min="9" max="9" width="1.1484375" style="2" customWidth="1"/>
    <col min="10" max="10" width="7.8515625" style="2" customWidth="1"/>
    <col min="11" max="11" width="7.28125" style="2" hidden="1" customWidth="1"/>
    <col min="12" max="12" width="7.28125" style="3" customWidth="1"/>
    <col min="13" max="13" width="1.1484375" style="3" customWidth="1"/>
    <col min="14" max="14" width="7.8515625" style="3" customWidth="1"/>
    <col min="15" max="15" width="7.28125" style="3" hidden="1" customWidth="1"/>
    <col min="16" max="16" width="10.8515625" style="3" customWidth="1"/>
    <col min="17" max="17" width="7.28125" style="4" customWidth="1"/>
    <col min="18" max="25" width="7.28125" style="5" customWidth="1"/>
    <col min="26" max="30" width="7.28125" style="6" customWidth="1"/>
    <col min="31" max="44" width="7.28125" style="2" customWidth="1"/>
    <col min="45" max="16384" width="11.421875" style="2" customWidth="1"/>
  </cols>
  <sheetData>
    <row r="1" ht="11.25">
      <c r="A1" s="1"/>
    </row>
    <row r="2" ht="11.25" customHeight="1" hidden="1">
      <c r="A2" s="1"/>
    </row>
    <row r="3" spans="1:16" ht="11.25" customHeight="1" hidden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ht="11.25" customHeight="1">
      <c r="A4" s="154" t="s">
        <v>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1:16" ht="11.25" customHeight="1">
      <c r="A5" s="155" t="s">
        <v>53</v>
      </c>
      <c r="B5" s="155"/>
      <c r="C5" s="155"/>
      <c r="D5" s="155"/>
      <c r="E5" s="156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17" ht="11.25">
      <c r="A6" s="8"/>
      <c r="B6" s="130" t="s">
        <v>1</v>
      </c>
      <c r="C6" s="130"/>
      <c r="D6" s="130"/>
      <c r="E6" s="9"/>
      <c r="F6" s="130" t="s">
        <v>2</v>
      </c>
      <c r="G6" s="130"/>
      <c r="H6" s="130"/>
      <c r="I6" s="9"/>
      <c r="J6" s="130" t="s">
        <v>3</v>
      </c>
      <c r="K6" s="130"/>
      <c r="L6" s="130"/>
      <c r="M6" s="9"/>
      <c r="N6" s="130" t="s">
        <v>4</v>
      </c>
      <c r="O6" s="130"/>
      <c r="P6" s="130"/>
      <c r="Q6" s="10"/>
    </row>
    <row r="7" spans="1:17" ht="12.75" customHeight="1">
      <c r="A7" s="11" t="s">
        <v>5</v>
      </c>
      <c r="B7" s="151" t="s">
        <v>6</v>
      </c>
      <c r="C7" s="12" t="s">
        <v>7</v>
      </c>
      <c r="D7" s="9" t="s">
        <v>8</v>
      </c>
      <c r="E7" s="13"/>
      <c r="F7" s="151" t="s">
        <v>6</v>
      </c>
      <c r="G7" s="12" t="s">
        <v>7</v>
      </c>
      <c r="H7" s="9" t="s">
        <v>8</v>
      </c>
      <c r="I7" s="13"/>
      <c r="J7" s="151" t="s">
        <v>6</v>
      </c>
      <c r="K7" s="12" t="s">
        <v>7</v>
      </c>
      <c r="L7" s="9" t="s">
        <v>8</v>
      </c>
      <c r="M7" s="13"/>
      <c r="N7" s="151" t="s">
        <v>6</v>
      </c>
      <c r="O7" s="12" t="s">
        <v>7</v>
      </c>
      <c r="P7" s="9" t="s">
        <v>8</v>
      </c>
      <c r="Q7" s="10"/>
    </row>
    <row r="8" spans="1:17" ht="11.25">
      <c r="A8" s="14"/>
      <c r="B8" s="152"/>
      <c r="C8" s="15" t="s">
        <v>9</v>
      </c>
      <c r="D8" s="16" t="s">
        <v>10</v>
      </c>
      <c r="E8" s="15"/>
      <c r="F8" s="152"/>
      <c r="G8" s="15" t="s">
        <v>9</v>
      </c>
      <c r="H8" s="16" t="s">
        <v>10</v>
      </c>
      <c r="I8" s="15"/>
      <c r="J8" s="152"/>
      <c r="K8" s="15" t="s">
        <v>9</v>
      </c>
      <c r="L8" s="16" t="s">
        <v>10</v>
      </c>
      <c r="M8" s="15"/>
      <c r="N8" s="152"/>
      <c r="O8" s="15" t="s">
        <v>9</v>
      </c>
      <c r="P8" s="16" t="s">
        <v>10</v>
      </c>
      <c r="Q8" s="10"/>
    </row>
    <row r="9" spans="1:17" ht="14.25" customHeight="1">
      <c r="A9" s="8">
        <v>1996</v>
      </c>
      <c r="B9" s="17">
        <v>6.9661458333333535</v>
      </c>
      <c r="C9" s="17">
        <v>6.9661458333333535</v>
      </c>
      <c r="D9" s="17">
        <v>18.6932901808935</v>
      </c>
      <c r="E9" s="17"/>
      <c r="F9" s="17">
        <v>7.447329740323351</v>
      </c>
      <c r="G9" s="17">
        <v>7.447329740323351</v>
      </c>
      <c r="H9" s="17">
        <v>18.88213643755882</v>
      </c>
      <c r="I9" s="17"/>
      <c r="J9" s="17">
        <v>6.73695777301031</v>
      </c>
      <c r="K9" s="17">
        <v>6.73695777301031</v>
      </c>
      <c r="L9" s="17">
        <v>18.60282574568293</v>
      </c>
      <c r="M9" s="17"/>
      <c r="N9" s="18" t="s">
        <v>54</v>
      </c>
      <c r="O9" s="18" t="s">
        <v>54</v>
      </c>
      <c r="P9" s="18" t="s">
        <v>54</v>
      </c>
      <c r="Q9" s="10"/>
    </row>
    <row r="10" spans="1:17" ht="14.25" customHeight="1">
      <c r="A10" s="11">
        <v>1997</v>
      </c>
      <c r="B10" s="18">
        <v>3.9007092198581645</v>
      </c>
      <c r="C10" s="18">
        <v>3.9007092198581645</v>
      </c>
      <c r="D10" s="18">
        <v>14.846013390139978</v>
      </c>
      <c r="E10" s="18"/>
      <c r="F10" s="18">
        <v>4.309358883062507</v>
      </c>
      <c r="G10" s="18">
        <v>4.309358883062507</v>
      </c>
      <c r="H10" s="18">
        <v>16.01027191782463</v>
      </c>
      <c r="I10" s="18"/>
      <c r="J10" s="18">
        <v>3.7010676156583524</v>
      </c>
      <c r="K10" s="18">
        <v>3.7010676156583524</v>
      </c>
      <c r="L10" s="18">
        <v>14.2829129592862</v>
      </c>
      <c r="M10" s="18"/>
      <c r="N10" s="18" t="s">
        <v>54</v>
      </c>
      <c r="O10" s="18" t="s">
        <v>54</v>
      </c>
      <c r="P10" s="18" t="s">
        <v>54</v>
      </c>
      <c r="Q10" s="10"/>
    </row>
    <row r="11" spans="1:16" ht="14.25" customHeight="1">
      <c r="A11" s="11">
        <v>1998</v>
      </c>
      <c r="B11" s="18">
        <v>3.4896789420447174</v>
      </c>
      <c r="C11" s="18">
        <v>3.4896789420447174</v>
      </c>
      <c r="D11" s="18">
        <v>17.11996269052208</v>
      </c>
      <c r="E11" s="18"/>
      <c r="F11" s="18">
        <v>3.9077585097188186</v>
      </c>
      <c r="G11" s="18">
        <v>3.9077585097188186</v>
      </c>
      <c r="H11" s="18">
        <v>16.893541313252523</v>
      </c>
      <c r="I11" s="18"/>
      <c r="J11" s="18">
        <v>3.2861543113059604</v>
      </c>
      <c r="K11" s="18">
        <v>3.2861543113059604</v>
      </c>
      <c r="L11" s="18">
        <v>17.231468771448224</v>
      </c>
      <c r="M11" s="18"/>
      <c r="N11" s="18" t="s">
        <v>54</v>
      </c>
      <c r="O11" s="18" t="s">
        <v>54</v>
      </c>
      <c r="P11" s="18" t="s">
        <v>54</v>
      </c>
    </row>
    <row r="12" spans="1:16" ht="14.25" customHeight="1">
      <c r="A12" s="11">
        <v>1999</v>
      </c>
      <c r="B12" s="18">
        <v>2.311406252506309</v>
      </c>
      <c r="C12" s="18">
        <v>2.311406252506309</v>
      </c>
      <c r="D12" s="18">
        <v>15.448243407120547</v>
      </c>
      <c r="E12" s="18"/>
      <c r="F12" s="18">
        <v>2.5533729156139646</v>
      </c>
      <c r="G12" s="18">
        <v>2.5533729156139646</v>
      </c>
      <c r="H12" s="18">
        <v>14.938765397140019</v>
      </c>
      <c r="I12" s="18"/>
      <c r="J12" s="18">
        <v>2.1946056012540622</v>
      </c>
      <c r="K12" s="18">
        <v>2.1946056012540622</v>
      </c>
      <c r="L12" s="18">
        <v>15.695781038457302</v>
      </c>
      <c r="M12" s="18"/>
      <c r="N12" s="18" t="s">
        <v>54</v>
      </c>
      <c r="O12" s="18" t="s">
        <v>54</v>
      </c>
      <c r="P12" s="18" t="s">
        <v>54</v>
      </c>
    </row>
    <row r="13" spans="1:16" ht="14.25" customHeight="1">
      <c r="A13" s="11">
        <v>2000</v>
      </c>
      <c r="B13" s="18">
        <v>1.7557000000000045</v>
      </c>
      <c r="C13" s="18">
        <v>1.7557000000000045</v>
      </c>
      <c r="D13" s="18">
        <v>9.542442313119254</v>
      </c>
      <c r="E13" s="18"/>
      <c r="F13" s="18">
        <v>1.928200000000004</v>
      </c>
      <c r="G13" s="18">
        <v>1.928200000000004</v>
      </c>
      <c r="H13" s="18">
        <v>9.95124963276616</v>
      </c>
      <c r="I13" s="18"/>
      <c r="J13" s="18">
        <v>1.6543999999999954</v>
      </c>
      <c r="K13" s="18">
        <v>1.6543999999999954</v>
      </c>
      <c r="L13" s="18">
        <v>9.32706712842162</v>
      </c>
      <c r="M13" s="18"/>
      <c r="N13" s="18">
        <v>2.0250000000000057</v>
      </c>
      <c r="O13" s="18">
        <v>2.0250000000000057</v>
      </c>
      <c r="P13" s="18" t="s">
        <v>54</v>
      </c>
    </row>
    <row r="14" spans="1:16" ht="14.25" customHeight="1">
      <c r="A14" s="11">
        <v>2001</v>
      </c>
      <c r="B14" s="18">
        <v>2.6711472141765515</v>
      </c>
      <c r="C14" s="18">
        <v>2.6711472141765515</v>
      </c>
      <c r="D14" s="18">
        <v>10.589743247798397</v>
      </c>
      <c r="E14" s="18"/>
      <c r="F14" s="18">
        <v>2.902084470309934</v>
      </c>
      <c r="G14" s="18">
        <v>2.902084470309934</v>
      </c>
      <c r="H14" s="18">
        <v>10.690166224852387</v>
      </c>
      <c r="I14" s="18"/>
      <c r="J14" s="18">
        <v>2.535639662160081</v>
      </c>
      <c r="K14" s="18">
        <v>2.535639662160081</v>
      </c>
      <c r="L14" s="18">
        <v>10.530856991925587</v>
      </c>
      <c r="M14" s="18"/>
      <c r="N14" s="18">
        <v>2.9674428710380174</v>
      </c>
      <c r="O14" s="18">
        <v>2.9674428710380174</v>
      </c>
      <c r="P14" s="18">
        <v>10.222606919872575</v>
      </c>
    </row>
    <row r="15" spans="1:16" ht="14.25" customHeight="1">
      <c r="A15" s="11">
        <v>2002</v>
      </c>
      <c r="B15" s="18">
        <v>1.0661277207151447</v>
      </c>
      <c r="C15" s="18">
        <v>1.0661277207151447</v>
      </c>
      <c r="D15" s="18">
        <v>6.557198719303188</v>
      </c>
      <c r="E15" s="18"/>
      <c r="F15" s="18">
        <v>1.3539428190050173</v>
      </c>
      <c r="G15" s="18">
        <v>1.3539428190050173</v>
      </c>
      <c r="H15" s="18">
        <v>6.316933891472458</v>
      </c>
      <c r="I15" s="18"/>
      <c r="J15" s="18">
        <v>0.8980261309041027</v>
      </c>
      <c r="K15" s="18">
        <v>0.8980261309041027</v>
      </c>
      <c r="L15" s="18">
        <v>6.69895147624807</v>
      </c>
      <c r="M15" s="18"/>
      <c r="N15" s="18">
        <v>1.3943723516354087</v>
      </c>
      <c r="O15" s="18">
        <v>1.3943723516354087</v>
      </c>
      <c r="P15" s="18">
        <v>6.453941520066945</v>
      </c>
    </row>
    <row r="16" spans="1:16" ht="14.25" customHeight="1">
      <c r="A16" s="11">
        <v>2003</v>
      </c>
      <c r="B16" s="18">
        <v>1.84090948</v>
      </c>
      <c r="C16" s="18">
        <v>1.84090948</v>
      </c>
      <c r="D16" s="18">
        <v>7.41120352</v>
      </c>
      <c r="E16" s="18"/>
      <c r="F16" s="18">
        <v>2.00151833</v>
      </c>
      <c r="G16" s="18">
        <v>2.00151833</v>
      </c>
      <c r="H16" s="18">
        <v>7.3086954</v>
      </c>
      <c r="I16" s="18"/>
      <c r="J16" s="18">
        <v>1.74713622</v>
      </c>
      <c r="K16" s="18">
        <v>1.74713622</v>
      </c>
      <c r="L16" s="18">
        <v>7.47161124</v>
      </c>
      <c r="M16" s="18"/>
      <c r="N16" s="18">
        <v>1.9061851</v>
      </c>
      <c r="O16" s="18">
        <v>1.9061851</v>
      </c>
      <c r="P16" s="18">
        <v>7.55265415</v>
      </c>
    </row>
    <row r="17" spans="1:16" ht="14.25" customHeight="1">
      <c r="A17" s="11">
        <v>2004</v>
      </c>
      <c r="B17" s="18">
        <v>1.64861668</v>
      </c>
      <c r="C17" s="18">
        <v>1.64861668</v>
      </c>
      <c r="D17" s="18">
        <v>8.51273428</v>
      </c>
      <c r="E17" s="18"/>
      <c r="F17" s="18">
        <v>1.71311677</v>
      </c>
      <c r="G17" s="18">
        <v>1.71311677</v>
      </c>
      <c r="H17" s="18">
        <v>7.94272123</v>
      </c>
      <c r="I17" s="18"/>
      <c r="J17" s="18">
        <v>1.6110182</v>
      </c>
      <c r="K17" s="18">
        <v>1.6110182</v>
      </c>
      <c r="L17" s="18">
        <v>8.84685917</v>
      </c>
      <c r="M17" s="18"/>
      <c r="N17" s="18">
        <v>1.7864414</v>
      </c>
      <c r="O17" s="18">
        <v>1.7864414</v>
      </c>
      <c r="P17" s="18">
        <v>8.22328732</v>
      </c>
    </row>
    <row r="18" spans="1:16" ht="14.25" customHeight="1">
      <c r="A18" s="11">
        <v>2005</v>
      </c>
      <c r="B18" s="18">
        <v>0.80392163</v>
      </c>
      <c r="C18" s="18">
        <v>0.80392163</v>
      </c>
      <c r="D18" s="18">
        <v>6.9836659</v>
      </c>
      <c r="E18" s="18"/>
      <c r="F18" s="18">
        <v>0.75778633</v>
      </c>
      <c r="G18" s="18">
        <v>0.75778633</v>
      </c>
      <c r="H18" s="18">
        <v>5.96513747</v>
      </c>
      <c r="I18" s="18"/>
      <c r="J18" s="18">
        <v>0.8303957</v>
      </c>
      <c r="K18" s="18">
        <v>0.8303957</v>
      </c>
      <c r="L18" s="18">
        <v>7.57573885</v>
      </c>
      <c r="M18" s="18"/>
      <c r="N18" s="18">
        <v>0.92622404</v>
      </c>
      <c r="O18" s="18">
        <v>0.92622404</v>
      </c>
      <c r="P18" s="18">
        <v>6.85461887</v>
      </c>
    </row>
    <row r="19" spans="1:16" ht="14.25" customHeight="1">
      <c r="A19" s="11">
        <v>2006</v>
      </c>
      <c r="B19" s="18">
        <v>1.52166698</v>
      </c>
      <c r="C19" s="18">
        <v>1.52166698</v>
      </c>
      <c r="D19" s="18">
        <v>3.42688416</v>
      </c>
      <c r="E19" s="18"/>
      <c r="F19" s="18">
        <v>1.66241789</v>
      </c>
      <c r="G19" s="18">
        <v>1.66241789</v>
      </c>
      <c r="H19" s="18">
        <v>3.9141812</v>
      </c>
      <c r="I19" s="18"/>
      <c r="J19" s="18">
        <v>1.44055268</v>
      </c>
      <c r="K19" s="18">
        <v>1.44055268</v>
      </c>
      <c r="L19" s="18">
        <v>3.14814115</v>
      </c>
      <c r="M19" s="18"/>
      <c r="N19" s="18">
        <v>1.71605033</v>
      </c>
      <c r="O19" s="18">
        <v>1.71605033</v>
      </c>
      <c r="P19" s="18">
        <v>3.89734534</v>
      </c>
    </row>
    <row r="20" spans="1:30" s="1" customFormat="1" ht="14.25" customHeight="1">
      <c r="A20" s="19" t="s">
        <v>52</v>
      </c>
      <c r="B20" s="20">
        <v>0.70507624</v>
      </c>
      <c r="C20" s="20">
        <v>0.70507624</v>
      </c>
      <c r="D20" s="20">
        <v>5.77929665</v>
      </c>
      <c r="E20" s="20"/>
      <c r="F20" s="20">
        <v>0.97452659</v>
      </c>
      <c r="G20" s="20">
        <v>0.97452659</v>
      </c>
      <c r="H20" s="20">
        <v>5.85007938</v>
      </c>
      <c r="I20" s="20"/>
      <c r="J20" s="20">
        <v>0.55030051</v>
      </c>
      <c r="K20" s="20">
        <v>0.55030051</v>
      </c>
      <c r="L20" s="20">
        <v>5.7385843</v>
      </c>
      <c r="M20" s="20"/>
      <c r="N20" s="20">
        <v>0.99194739</v>
      </c>
      <c r="O20" s="20">
        <v>0.99194739</v>
      </c>
      <c r="P20" s="20">
        <v>5.81067303</v>
      </c>
      <c r="Q20" s="4"/>
      <c r="R20" s="21"/>
      <c r="S20" s="21"/>
      <c r="T20" s="21"/>
      <c r="U20" s="21"/>
      <c r="V20" s="21"/>
      <c r="W20" s="21"/>
      <c r="X20" s="21"/>
      <c r="Y20" s="21"/>
      <c r="Z20" s="22"/>
      <c r="AA20" s="22"/>
      <c r="AB20" s="22"/>
      <c r="AC20" s="22"/>
      <c r="AD20" s="22"/>
    </row>
    <row r="21" spans="1:16" ht="9.75" customHeight="1">
      <c r="A21" s="23" t="s">
        <v>51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ht="10.5" customHeight="1">
      <c r="A22" s="23" t="s">
        <v>11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ht="10.5" customHeight="1">
      <c r="A23" s="24" t="s">
        <v>12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5"/>
      <c r="M23" s="25"/>
      <c r="N23" s="25"/>
      <c r="O23" s="25"/>
      <c r="P23" s="25"/>
    </row>
    <row r="24" spans="1:16" ht="10.5" customHeight="1">
      <c r="A24" s="24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5"/>
      <c r="M24" s="25"/>
      <c r="N24" s="25"/>
      <c r="O24" s="25"/>
      <c r="P24" s="25"/>
    </row>
    <row r="25" ht="10.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mergeCells count="11">
    <mergeCell ref="A3:P3"/>
    <mergeCell ref="A4:P4"/>
    <mergeCell ref="A5:P5"/>
    <mergeCell ref="B6:D6"/>
    <mergeCell ref="F6:H6"/>
    <mergeCell ref="J6:L6"/>
    <mergeCell ref="N6:P6"/>
    <mergeCell ref="B7:B8"/>
    <mergeCell ref="F7:F8"/>
    <mergeCell ref="J7:J8"/>
    <mergeCell ref="N7:N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showGridLines="0" zoomScale="120" zoomScaleNormal="120" workbookViewId="0" topLeftCell="A8">
      <selection activeCell="B25" sqref="B25"/>
    </sheetView>
  </sheetViews>
  <sheetFormatPr defaultColWidth="11.421875" defaultRowHeight="12.75"/>
  <cols>
    <col min="1" max="1" width="15.00390625" style="31" customWidth="1"/>
    <col min="2" max="2" width="8.140625" style="31" customWidth="1"/>
    <col min="3" max="3" width="8.00390625" style="31" hidden="1" customWidth="1"/>
    <col min="4" max="4" width="8.00390625" style="31" customWidth="1"/>
    <col min="5" max="5" width="2.7109375" style="31" hidden="1" customWidth="1"/>
    <col min="6" max="6" width="8.140625" style="31" customWidth="1"/>
    <col min="7" max="7" width="8.00390625" style="31" hidden="1" customWidth="1"/>
    <col min="8" max="8" width="8.00390625" style="31" customWidth="1"/>
    <col min="9" max="9" width="2.7109375" style="31" hidden="1" customWidth="1"/>
    <col min="10" max="10" width="8.140625" style="31" customWidth="1"/>
    <col min="11" max="11" width="8.00390625" style="31" hidden="1" customWidth="1"/>
    <col min="12" max="12" width="8.00390625" style="59" customWidth="1"/>
    <col min="13" max="13" width="2.140625" style="59" hidden="1" customWidth="1"/>
    <col min="14" max="14" width="7.421875" style="59" customWidth="1"/>
    <col min="15" max="15" width="7.00390625" style="59" hidden="1" customWidth="1"/>
    <col min="16" max="16" width="7.421875" style="59" customWidth="1"/>
    <col min="17" max="17" width="7.8515625" style="60" customWidth="1"/>
    <col min="18" max="25" width="3.7109375" style="29" customWidth="1"/>
    <col min="26" max="26" width="3.28125" style="30" customWidth="1"/>
    <col min="27" max="30" width="11.421875" style="30" customWidth="1"/>
    <col min="31" max="16384" width="11.421875" style="31" customWidth="1"/>
  </cols>
  <sheetData>
    <row r="1" spans="1:17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27"/>
      <c r="O1" s="27"/>
      <c r="P1" s="27"/>
      <c r="Q1" s="28"/>
    </row>
    <row r="2" spans="1:30" s="35" customFormat="1" ht="11.25" customHeight="1" hidden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32"/>
      <c r="R2" s="33"/>
      <c r="S2" s="33"/>
      <c r="T2" s="33"/>
      <c r="U2" s="33"/>
      <c r="V2" s="33"/>
      <c r="W2" s="33"/>
      <c r="X2" s="33"/>
      <c r="Y2" s="33"/>
      <c r="Z2" s="34"/>
      <c r="AA2" s="34"/>
      <c r="AB2" s="34"/>
      <c r="AC2" s="34"/>
      <c r="AD2" s="34"/>
    </row>
    <row r="3" spans="1:30" s="35" customFormat="1" ht="11.25" customHeight="1">
      <c r="A3" s="154" t="s">
        <v>13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32"/>
      <c r="R3" s="33"/>
      <c r="S3" s="33"/>
      <c r="T3" s="33"/>
      <c r="U3" s="33"/>
      <c r="V3" s="33"/>
      <c r="W3" s="33"/>
      <c r="X3" s="33"/>
      <c r="Y3" s="33"/>
      <c r="Z3" s="34"/>
      <c r="AA3" s="34"/>
      <c r="AB3" s="34"/>
      <c r="AC3" s="34"/>
      <c r="AD3" s="34"/>
    </row>
    <row r="4" spans="1:30" s="35" customFormat="1" ht="11.25" customHeight="1">
      <c r="A4" s="155" t="s">
        <v>55</v>
      </c>
      <c r="B4" s="155"/>
      <c r="C4" s="155"/>
      <c r="D4" s="155"/>
      <c r="E4" s="156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32"/>
      <c r="R4" s="33"/>
      <c r="S4" s="33"/>
      <c r="T4" s="33"/>
      <c r="U4" s="33"/>
      <c r="V4" s="33"/>
      <c r="W4" s="33"/>
      <c r="X4" s="33"/>
      <c r="Y4" s="33"/>
      <c r="Z4" s="34"/>
      <c r="AA4" s="34"/>
      <c r="AB4" s="34"/>
      <c r="AC4" s="34"/>
      <c r="AD4" s="34"/>
    </row>
    <row r="5" spans="1:30" s="42" customFormat="1" ht="26.25" customHeight="1">
      <c r="A5" s="36"/>
      <c r="B5" s="157" t="s">
        <v>1</v>
      </c>
      <c r="C5" s="157"/>
      <c r="D5" s="157"/>
      <c r="E5" s="37"/>
      <c r="F5" s="157" t="s">
        <v>2</v>
      </c>
      <c r="G5" s="157"/>
      <c r="H5" s="157"/>
      <c r="I5" s="37"/>
      <c r="J5" s="157" t="s">
        <v>3</v>
      </c>
      <c r="K5" s="157"/>
      <c r="L5" s="157"/>
      <c r="M5" s="38"/>
      <c r="N5" s="157" t="s">
        <v>14</v>
      </c>
      <c r="O5" s="157"/>
      <c r="P5" s="157"/>
      <c r="Q5" s="39"/>
      <c r="R5" s="40"/>
      <c r="S5" s="40"/>
      <c r="T5" s="40"/>
      <c r="U5" s="40"/>
      <c r="V5" s="40"/>
      <c r="W5" s="40"/>
      <c r="X5" s="40"/>
      <c r="Y5" s="40"/>
      <c r="Z5" s="41"/>
      <c r="AA5" s="41"/>
      <c r="AB5" s="41"/>
      <c r="AC5" s="41"/>
      <c r="AD5" s="41"/>
    </row>
    <row r="6" spans="1:30" s="35" customFormat="1" ht="12" customHeight="1">
      <c r="A6" s="11" t="s">
        <v>15</v>
      </c>
      <c r="B6" s="151" t="s">
        <v>6</v>
      </c>
      <c r="C6" s="12" t="s">
        <v>7</v>
      </c>
      <c r="D6" s="9" t="s">
        <v>8</v>
      </c>
      <c r="E6" s="13"/>
      <c r="F6" s="151" t="s">
        <v>6</v>
      </c>
      <c r="G6" s="12" t="s">
        <v>7</v>
      </c>
      <c r="H6" s="9" t="s">
        <v>8</v>
      </c>
      <c r="I6" s="13"/>
      <c r="J6" s="151" t="s">
        <v>6</v>
      </c>
      <c r="K6" s="12" t="s">
        <v>7</v>
      </c>
      <c r="L6" s="9" t="s">
        <v>8</v>
      </c>
      <c r="M6" s="13"/>
      <c r="N6" s="151" t="s">
        <v>6</v>
      </c>
      <c r="O6" s="12" t="s">
        <v>7</v>
      </c>
      <c r="P6" s="9" t="s">
        <v>8</v>
      </c>
      <c r="Q6" s="43"/>
      <c r="R6" s="44"/>
      <c r="S6" s="44"/>
      <c r="T6" s="44"/>
      <c r="U6" s="33"/>
      <c r="V6" s="33"/>
      <c r="W6" s="33"/>
      <c r="X6" s="33"/>
      <c r="Y6" s="33"/>
      <c r="Z6" s="34"/>
      <c r="AA6" s="34"/>
      <c r="AB6" s="34"/>
      <c r="AC6" s="34"/>
      <c r="AD6" s="34"/>
    </row>
    <row r="7" spans="1:30" s="35" customFormat="1" ht="12" customHeight="1">
      <c r="A7" s="11"/>
      <c r="B7" s="152"/>
      <c r="C7" s="15" t="s">
        <v>9</v>
      </c>
      <c r="D7" s="16" t="s">
        <v>10</v>
      </c>
      <c r="E7" s="15"/>
      <c r="F7" s="152"/>
      <c r="G7" s="15" t="s">
        <v>9</v>
      </c>
      <c r="H7" s="16" t="s">
        <v>10</v>
      </c>
      <c r="I7" s="15"/>
      <c r="J7" s="152"/>
      <c r="K7" s="15" t="s">
        <v>9</v>
      </c>
      <c r="L7" s="16" t="s">
        <v>10</v>
      </c>
      <c r="M7" s="15"/>
      <c r="N7" s="152"/>
      <c r="O7" s="15" t="s">
        <v>9</v>
      </c>
      <c r="P7" s="16" t="s">
        <v>10</v>
      </c>
      <c r="Q7" s="43"/>
      <c r="R7" s="44"/>
      <c r="S7" s="44"/>
      <c r="T7" s="44"/>
      <c r="U7" s="33"/>
      <c r="V7" s="33"/>
      <c r="W7" s="33"/>
      <c r="X7" s="33"/>
      <c r="Y7" s="33"/>
      <c r="Z7" s="34"/>
      <c r="AA7" s="34"/>
      <c r="AB7" s="34"/>
      <c r="AC7" s="34"/>
      <c r="AD7" s="34"/>
    </row>
    <row r="8" spans="1:30" s="51" customFormat="1" ht="14.25" customHeight="1">
      <c r="A8" s="45" t="s">
        <v>50</v>
      </c>
      <c r="B8" s="46">
        <v>0.70507624</v>
      </c>
      <c r="C8" s="46">
        <v>0.70507624</v>
      </c>
      <c r="D8" s="46">
        <v>5.77929665</v>
      </c>
      <c r="E8" s="46"/>
      <c r="F8" s="46">
        <v>0.97452659</v>
      </c>
      <c r="G8" s="46">
        <v>0.97452659</v>
      </c>
      <c r="H8" s="46">
        <v>5.85007938</v>
      </c>
      <c r="I8" s="46"/>
      <c r="J8" s="46">
        <v>0.55030051</v>
      </c>
      <c r="K8" s="46">
        <v>0.55030051</v>
      </c>
      <c r="L8" s="46">
        <v>5.7385843</v>
      </c>
      <c r="M8" s="46"/>
      <c r="N8" s="46">
        <v>0.99194739</v>
      </c>
      <c r="O8" s="46">
        <v>0.99194739</v>
      </c>
      <c r="P8" s="46">
        <v>5.81067303</v>
      </c>
      <c r="Q8" s="47"/>
      <c r="R8" s="48"/>
      <c r="S8" s="48"/>
      <c r="T8" s="48"/>
      <c r="U8" s="49"/>
      <c r="V8" s="49"/>
      <c r="W8" s="49"/>
      <c r="X8" s="49"/>
      <c r="Y8" s="49"/>
      <c r="Z8" s="50"/>
      <c r="AA8" s="50"/>
      <c r="AB8" s="50"/>
      <c r="AC8" s="50"/>
      <c r="AD8" s="50"/>
    </row>
    <row r="9" spans="1:30" s="35" customFormat="1" ht="14.25" customHeight="1">
      <c r="A9" s="11" t="s">
        <v>56</v>
      </c>
      <c r="B9" s="18">
        <v>0.80508198</v>
      </c>
      <c r="C9" s="18">
        <v>0.80508198</v>
      </c>
      <c r="D9" s="18">
        <v>7.04840802</v>
      </c>
      <c r="E9" s="18"/>
      <c r="F9" s="18">
        <v>0.98553841</v>
      </c>
      <c r="G9" s="18">
        <v>0.98553841</v>
      </c>
      <c r="H9" s="18">
        <v>6.96864142</v>
      </c>
      <c r="I9" s="18"/>
      <c r="J9" s="18">
        <v>0.72628518</v>
      </c>
      <c r="K9" s="18">
        <v>0.72628518</v>
      </c>
      <c r="L9" s="18">
        <v>7.08336545</v>
      </c>
      <c r="M9" s="18"/>
      <c r="N9" s="18">
        <v>1.02928203</v>
      </c>
      <c r="O9" s="18">
        <v>1.02928203</v>
      </c>
      <c r="P9" s="18">
        <v>6.95319258</v>
      </c>
      <c r="Q9" s="43"/>
      <c r="R9" s="44"/>
      <c r="S9" s="44"/>
      <c r="T9" s="44"/>
      <c r="U9" s="33"/>
      <c r="V9" s="33"/>
      <c r="W9" s="33"/>
      <c r="X9" s="33"/>
      <c r="Y9" s="33"/>
      <c r="Z9" s="34"/>
      <c r="AA9" s="34"/>
      <c r="AB9" s="34"/>
      <c r="AC9" s="34"/>
      <c r="AD9" s="34"/>
    </row>
    <row r="10" spans="1:30" s="35" customFormat="1" ht="14.25" customHeight="1">
      <c r="A10" s="11" t="s">
        <v>57</v>
      </c>
      <c r="B10" s="18">
        <v>0.32795507</v>
      </c>
      <c r="C10" s="18">
        <v>0.32795507</v>
      </c>
      <c r="D10" s="18">
        <v>3.62366279</v>
      </c>
      <c r="E10" s="18"/>
      <c r="F10" s="18">
        <v>0.3085238</v>
      </c>
      <c r="G10" s="18">
        <v>0.3085238</v>
      </c>
      <c r="H10" s="18">
        <v>3.59262899</v>
      </c>
      <c r="I10" s="18"/>
      <c r="J10" s="18">
        <v>0.33347494</v>
      </c>
      <c r="K10" s="18">
        <v>0.33347494</v>
      </c>
      <c r="L10" s="18">
        <v>3.6324798</v>
      </c>
      <c r="M10" s="18"/>
      <c r="N10" s="18">
        <v>0.31204296</v>
      </c>
      <c r="O10" s="18">
        <v>0.31204296</v>
      </c>
      <c r="P10" s="18">
        <v>3.55093074</v>
      </c>
      <c r="Q10" s="43"/>
      <c r="R10" s="44"/>
      <c r="S10" s="44"/>
      <c r="T10" s="44"/>
      <c r="U10" s="33"/>
      <c r="V10" s="33"/>
      <c r="W10" s="33"/>
      <c r="X10" s="33"/>
      <c r="Y10" s="33"/>
      <c r="Z10" s="34"/>
      <c r="AA10" s="34"/>
      <c r="AB10" s="34"/>
      <c r="AC10" s="34"/>
      <c r="AD10" s="34"/>
    </row>
    <row r="11" spans="1:30" s="35" customFormat="1" ht="14.25" customHeight="1">
      <c r="A11" s="11" t="s">
        <v>58</v>
      </c>
      <c r="B11" s="18">
        <v>0.38273628</v>
      </c>
      <c r="C11" s="18">
        <v>0.38273628</v>
      </c>
      <c r="D11" s="18">
        <v>5.00995873</v>
      </c>
      <c r="E11" s="18"/>
      <c r="F11" s="18">
        <v>0.47294689</v>
      </c>
      <c r="G11" s="18">
        <v>0.47294689</v>
      </c>
      <c r="H11" s="18">
        <v>4.79773343</v>
      </c>
      <c r="I11" s="18"/>
      <c r="J11" s="18">
        <v>0.34937856</v>
      </c>
      <c r="K11" s="18">
        <v>0.34937856</v>
      </c>
      <c r="L11" s="18">
        <v>5.08874937</v>
      </c>
      <c r="M11" s="18"/>
      <c r="N11" s="18">
        <v>0.63405031</v>
      </c>
      <c r="O11" s="18">
        <v>0.63405031</v>
      </c>
      <c r="P11" s="18">
        <v>5.12458538</v>
      </c>
      <c r="Q11" s="47"/>
      <c r="R11" s="44"/>
      <c r="S11" s="44"/>
      <c r="T11" s="44"/>
      <c r="U11" s="33"/>
      <c r="V11" s="33"/>
      <c r="W11" s="33"/>
      <c r="X11" s="33"/>
      <c r="Y11" s="33"/>
      <c r="Z11" s="34"/>
      <c r="AA11" s="34"/>
      <c r="AB11" s="34"/>
      <c r="AC11" s="34"/>
      <c r="AD11" s="34"/>
    </row>
    <row r="12" spans="1:30" s="35" customFormat="1" ht="14.25" customHeight="1">
      <c r="A12" s="11" t="s">
        <v>59</v>
      </c>
      <c r="B12" s="18">
        <v>0.21474182</v>
      </c>
      <c r="C12" s="18">
        <v>0.21474182</v>
      </c>
      <c r="D12" s="18">
        <v>6.22646947</v>
      </c>
      <c r="E12" s="18"/>
      <c r="F12" s="18">
        <v>0.24229533</v>
      </c>
      <c r="G12" s="18">
        <v>0.24229533</v>
      </c>
      <c r="H12" s="18">
        <v>6.17593916</v>
      </c>
      <c r="I12" s="18"/>
      <c r="J12" s="18">
        <v>0.19834191</v>
      </c>
      <c r="K12" s="18">
        <v>0.19834191</v>
      </c>
      <c r="L12" s="18">
        <v>6.25658114</v>
      </c>
      <c r="M12" s="18"/>
      <c r="N12" s="18">
        <v>0.22169663</v>
      </c>
      <c r="O12" s="18">
        <v>0.22169663</v>
      </c>
      <c r="P12" s="18">
        <v>6.04750651</v>
      </c>
      <c r="Q12" s="47"/>
      <c r="R12" s="44"/>
      <c r="S12" s="44"/>
      <c r="T12" s="44"/>
      <c r="U12" s="33"/>
      <c r="V12" s="33"/>
      <c r="W12" s="33"/>
      <c r="X12" s="33"/>
      <c r="Y12" s="33"/>
      <c r="Z12" s="34"/>
      <c r="AA12" s="34"/>
      <c r="AB12" s="34"/>
      <c r="AC12" s="34"/>
      <c r="AD12" s="34"/>
    </row>
    <row r="13" spans="1:30" s="35" customFormat="1" ht="14.25" customHeight="1">
      <c r="A13" s="11" t="s">
        <v>60</v>
      </c>
      <c r="B13" s="18">
        <v>1.24727462</v>
      </c>
      <c r="C13" s="18">
        <v>1.24727462</v>
      </c>
      <c r="D13" s="18">
        <v>6.15579349</v>
      </c>
      <c r="E13" s="18"/>
      <c r="F13" s="18">
        <v>1.47863896</v>
      </c>
      <c r="G13" s="18">
        <v>1.47863896</v>
      </c>
      <c r="H13" s="18">
        <v>6.14659183</v>
      </c>
      <c r="I13" s="18"/>
      <c r="J13" s="18">
        <v>1.07646541</v>
      </c>
      <c r="K13" s="18">
        <v>1.07646541</v>
      </c>
      <c r="L13" s="18">
        <v>6.16261448</v>
      </c>
      <c r="M13" s="18"/>
      <c r="N13" s="18">
        <v>1.46207329</v>
      </c>
      <c r="O13" s="18">
        <v>1.46207329</v>
      </c>
      <c r="P13" s="18">
        <v>6.17810694</v>
      </c>
      <c r="Q13" s="47"/>
      <c r="R13" s="44"/>
      <c r="S13" s="44"/>
      <c r="T13" s="44"/>
      <c r="U13" s="33"/>
      <c r="V13" s="33"/>
      <c r="W13" s="33"/>
      <c r="X13" s="33"/>
      <c r="Y13" s="33"/>
      <c r="Z13" s="34"/>
      <c r="AA13" s="34"/>
      <c r="AB13" s="34"/>
      <c r="AC13" s="34"/>
      <c r="AD13" s="34"/>
    </row>
    <row r="14" spans="1:30" s="35" customFormat="1" ht="14.25" customHeight="1">
      <c r="A14" s="11" t="s">
        <v>61</v>
      </c>
      <c r="B14" s="18">
        <v>3.40545583</v>
      </c>
      <c r="C14" s="18">
        <v>3.40545583</v>
      </c>
      <c r="D14" s="18">
        <v>6.90866549</v>
      </c>
      <c r="E14" s="18"/>
      <c r="F14" s="18">
        <v>3.41193858</v>
      </c>
      <c r="G14" s="18">
        <v>3.41193858</v>
      </c>
      <c r="H14" s="18">
        <v>6.8992309</v>
      </c>
      <c r="I14" s="18"/>
      <c r="J14" s="18">
        <v>3.13853249</v>
      </c>
      <c r="K14" s="18">
        <v>3.13853249</v>
      </c>
      <c r="L14" s="18">
        <v>7.2996199</v>
      </c>
      <c r="M14" s="18"/>
      <c r="N14" s="18">
        <v>3.70061225</v>
      </c>
      <c r="O14" s="18">
        <v>3.70061225</v>
      </c>
      <c r="P14" s="18">
        <v>7.58467968</v>
      </c>
      <c r="Q14" s="47"/>
      <c r="R14" s="44"/>
      <c r="S14" s="44"/>
      <c r="T14" s="44"/>
      <c r="U14" s="33"/>
      <c r="V14" s="33"/>
      <c r="W14" s="33"/>
      <c r="X14" s="33"/>
      <c r="Y14" s="33"/>
      <c r="Z14" s="34"/>
      <c r="AA14" s="34"/>
      <c r="AB14" s="34"/>
      <c r="AC14" s="34"/>
      <c r="AD14" s="34"/>
    </row>
    <row r="15" spans="1:30" s="35" customFormat="1" ht="14.25" customHeight="1">
      <c r="A15" s="11" t="s">
        <v>62</v>
      </c>
      <c r="B15" s="18">
        <v>0.32051907</v>
      </c>
      <c r="C15" s="18">
        <v>0.32051907</v>
      </c>
      <c r="D15" s="18">
        <v>4.37777012</v>
      </c>
      <c r="E15" s="18"/>
      <c r="F15" s="18">
        <v>0.35017984</v>
      </c>
      <c r="G15" s="18">
        <v>0.35017984</v>
      </c>
      <c r="H15" s="18">
        <v>4.33330299</v>
      </c>
      <c r="I15" s="18"/>
      <c r="J15" s="18">
        <v>0.18879415</v>
      </c>
      <c r="K15" s="18">
        <v>0.18879415</v>
      </c>
      <c r="L15" s="18">
        <v>4.57603013</v>
      </c>
      <c r="M15" s="18"/>
      <c r="N15" s="18">
        <v>0.25592928</v>
      </c>
      <c r="O15" s="18">
        <v>0.25592928</v>
      </c>
      <c r="P15" s="18">
        <v>4.11106244</v>
      </c>
      <c r="Q15" s="47"/>
      <c r="R15" s="44"/>
      <c r="S15" s="44"/>
      <c r="T15" s="44"/>
      <c r="U15" s="33"/>
      <c r="V15" s="33"/>
      <c r="W15" s="33"/>
      <c r="X15" s="33"/>
      <c r="Y15" s="33"/>
      <c r="Z15" s="34"/>
      <c r="AA15" s="34"/>
      <c r="AB15" s="34"/>
      <c r="AC15" s="34"/>
      <c r="AD15" s="34"/>
    </row>
    <row r="16" spans="1:30" s="35" customFormat="1" ht="14.25" customHeight="1">
      <c r="A16" s="11" t="s">
        <v>63</v>
      </c>
      <c r="B16" s="18">
        <v>0.14857323</v>
      </c>
      <c r="C16" s="18">
        <v>0.14857323</v>
      </c>
      <c r="D16" s="18">
        <v>6.46903407</v>
      </c>
      <c r="E16" s="18"/>
      <c r="F16" s="18">
        <v>0.15117604</v>
      </c>
      <c r="G16" s="18">
        <v>0.15117604</v>
      </c>
      <c r="H16" s="18">
        <v>5.831763</v>
      </c>
      <c r="I16" s="18"/>
      <c r="J16" s="18">
        <v>0.14676081</v>
      </c>
      <c r="K16" s="18">
        <v>0.14676081</v>
      </c>
      <c r="L16" s="18">
        <v>6.91736499</v>
      </c>
      <c r="M16" s="18"/>
      <c r="N16" s="18">
        <v>0.14001239</v>
      </c>
      <c r="O16" s="18">
        <v>0.14001239</v>
      </c>
      <c r="P16" s="18">
        <v>5.94740432</v>
      </c>
      <c r="Q16" s="47"/>
      <c r="R16" s="44"/>
      <c r="S16" s="44"/>
      <c r="T16" s="44"/>
      <c r="U16" s="33"/>
      <c r="V16" s="33"/>
      <c r="W16" s="33"/>
      <c r="X16" s="33"/>
      <c r="Y16" s="33"/>
      <c r="Z16" s="34"/>
      <c r="AA16" s="34"/>
      <c r="AB16" s="34"/>
      <c r="AC16" s="34"/>
      <c r="AD16" s="34"/>
    </row>
    <row r="17" spans="1:30" s="35" customFormat="1" ht="14.25" customHeight="1">
      <c r="A17" s="11" t="s">
        <v>64</v>
      </c>
      <c r="B17" s="18">
        <v>1.86473236</v>
      </c>
      <c r="C17" s="18">
        <v>1.86473236</v>
      </c>
      <c r="D17" s="18">
        <v>8.16411366</v>
      </c>
      <c r="E17" s="18"/>
      <c r="F17" s="18">
        <v>2.00176666</v>
      </c>
      <c r="G17" s="18">
        <v>2.00176666</v>
      </c>
      <c r="H17" s="18">
        <v>8.09766509</v>
      </c>
      <c r="I17" s="18"/>
      <c r="J17" s="18">
        <v>1.53419872</v>
      </c>
      <c r="K17" s="18">
        <v>1.53419872</v>
      </c>
      <c r="L17" s="18">
        <v>8.32546665</v>
      </c>
      <c r="M17" s="18"/>
      <c r="N17" s="18">
        <v>2.16847499</v>
      </c>
      <c r="O17" s="18">
        <v>2.16847499</v>
      </c>
      <c r="P17" s="18">
        <v>7.97566773</v>
      </c>
      <c r="Q17" s="47"/>
      <c r="R17" s="44"/>
      <c r="S17" s="44"/>
      <c r="T17" s="44"/>
      <c r="U17" s="33"/>
      <c r="V17" s="33"/>
      <c r="W17" s="33"/>
      <c r="X17" s="33"/>
      <c r="Y17" s="33"/>
      <c r="Z17" s="34"/>
      <c r="AA17" s="34"/>
      <c r="AB17" s="34"/>
      <c r="AC17" s="34"/>
      <c r="AD17" s="34"/>
    </row>
    <row r="18" spans="1:30" s="35" customFormat="1" ht="14.25" customHeight="1">
      <c r="A18" s="11" t="s">
        <v>65</v>
      </c>
      <c r="B18" s="18">
        <v>0.98097317</v>
      </c>
      <c r="C18" s="18">
        <v>0.98097317</v>
      </c>
      <c r="D18" s="18">
        <v>6.11872235</v>
      </c>
      <c r="E18" s="18"/>
      <c r="F18" s="18">
        <v>1.01498274</v>
      </c>
      <c r="G18" s="18">
        <v>1.01498274</v>
      </c>
      <c r="H18" s="18">
        <v>6.07350186</v>
      </c>
      <c r="I18" s="18"/>
      <c r="J18" s="18">
        <v>0.81099592</v>
      </c>
      <c r="K18" s="18">
        <v>0.81099592</v>
      </c>
      <c r="L18" s="18">
        <v>6.34576999</v>
      </c>
      <c r="M18" s="18"/>
      <c r="N18" s="18">
        <v>0.96124242</v>
      </c>
      <c r="O18" s="18">
        <v>0.96124242</v>
      </c>
      <c r="P18" s="18">
        <v>5.89516027</v>
      </c>
      <c r="Q18" s="47"/>
      <c r="R18" s="44"/>
      <c r="S18" s="44"/>
      <c r="T18" s="44"/>
      <c r="U18" s="33"/>
      <c r="V18" s="33"/>
      <c r="W18" s="33"/>
      <c r="X18" s="33"/>
      <c r="Y18" s="33"/>
      <c r="Z18" s="34"/>
      <c r="AA18" s="34"/>
      <c r="AB18" s="34"/>
      <c r="AC18" s="34"/>
      <c r="AD18" s="34"/>
    </row>
    <row r="19" spans="1:30" s="35" customFormat="1" ht="14.25" customHeight="1">
      <c r="A19" s="11" t="s">
        <v>66</v>
      </c>
      <c r="B19" s="18">
        <v>1.25590746</v>
      </c>
      <c r="C19" s="18">
        <v>1.25590746</v>
      </c>
      <c r="D19" s="18">
        <v>6.57191047</v>
      </c>
      <c r="E19" s="18"/>
      <c r="F19" s="18">
        <v>1.54901349</v>
      </c>
      <c r="G19" s="18">
        <v>1.54901349</v>
      </c>
      <c r="H19" s="18">
        <v>6.77216213</v>
      </c>
      <c r="I19" s="18"/>
      <c r="J19" s="18">
        <v>0.93856128</v>
      </c>
      <c r="K19" s="18">
        <v>0.93856128</v>
      </c>
      <c r="L19" s="18">
        <v>6.35463952</v>
      </c>
      <c r="M19" s="18"/>
      <c r="N19" s="18">
        <v>1.53500216</v>
      </c>
      <c r="O19" s="18">
        <v>1.53500216</v>
      </c>
      <c r="P19" s="18">
        <v>6.49090246</v>
      </c>
      <c r="Q19" s="47"/>
      <c r="R19" s="44"/>
      <c r="S19" s="44"/>
      <c r="T19" s="44"/>
      <c r="U19" s="33"/>
      <c r="V19" s="33"/>
      <c r="W19" s="33"/>
      <c r="X19" s="33"/>
      <c r="Y19" s="33"/>
      <c r="Z19" s="34"/>
      <c r="AA19" s="34"/>
      <c r="AB19" s="34"/>
      <c r="AC19" s="34"/>
      <c r="AD19" s="34"/>
    </row>
    <row r="20" spans="1:30" s="35" customFormat="1" ht="14.25" customHeight="1">
      <c r="A20" s="11" t="s">
        <v>67</v>
      </c>
      <c r="B20" s="18">
        <v>1.82609942</v>
      </c>
      <c r="C20" s="18">
        <v>1.82609942</v>
      </c>
      <c r="D20" s="18">
        <v>7.50143243</v>
      </c>
      <c r="E20" s="18"/>
      <c r="F20" s="18">
        <v>2.05365215</v>
      </c>
      <c r="G20" s="18">
        <v>2.05365215</v>
      </c>
      <c r="H20" s="18">
        <v>7.52636936</v>
      </c>
      <c r="I20" s="18"/>
      <c r="J20" s="18">
        <v>1.55777124</v>
      </c>
      <c r="K20" s="18">
        <v>1.55777124</v>
      </c>
      <c r="L20" s="18">
        <v>7.47189855</v>
      </c>
      <c r="M20" s="18"/>
      <c r="N20" s="18">
        <v>1.8788801</v>
      </c>
      <c r="O20" s="18">
        <v>1.8788801</v>
      </c>
      <c r="P20" s="18">
        <v>7.18625256</v>
      </c>
      <c r="Q20" s="47"/>
      <c r="R20" s="44"/>
      <c r="S20" s="44"/>
      <c r="T20" s="44"/>
      <c r="U20" s="33"/>
      <c r="V20" s="33"/>
      <c r="W20" s="33"/>
      <c r="X20" s="33"/>
      <c r="Y20" s="33"/>
      <c r="Z20" s="34"/>
      <c r="AA20" s="34"/>
      <c r="AB20" s="34"/>
      <c r="AC20" s="34"/>
      <c r="AD20" s="34"/>
    </row>
    <row r="21" spans="1:30" s="35" customFormat="1" ht="14.25" customHeight="1">
      <c r="A21" s="11" t="s">
        <v>68</v>
      </c>
      <c r="B21" s="18">
        <v>0.9024341</v>
      </c>
      <c r="C21" s="18">
        <v>0.9024341</v>
      </c>
      <c r="D21" s="18">
        <v>6.68790566</v>
      </c>
      <c r="E21" s="18"/>
      <c r="F21" s="18">
        <v>1.05072173</v>
      </c>
      <c r="G21" s="18">
        <v>1.05072173</v>
      </c>
      <c r="H21" s="18">
        <v>6.61871547</v>
      </c>
      <c r="I21" s="18"/>
      <c r="J21" s="18">
        <v>0.84617905</v>
      </c>
      <c r="K21" s="18">
        <v>0.84617905</v>
      </c>
      <c r="L21" s="18">
        <v>6.71423067</v>
      </c>
      <c r="M21" s="18"/>
      <c r="N21" s="18">
        <v>0.91680129</v>
      </c>
      <c r="O21" s="18">
        <v>0.91680129</v>
      </c>
      <c r="P21" s="18">
        <v>6.58902036</v>
      </c>
      <c r="Q21" s="47"/>
      <c r="R21" s="44"/>
      <c r="S21" s="44"/>
      <c r="T21" s="44"/>
      <c r="U21" s="33"/>
      <c r="V21" s="33"/>
      <c r="W21" s="33"/>
      <c r="X21" s="33"/>
      <c r="Y21" s="33"/>
      <c r="Z21" s="34"/>
      <c r="AA21" s="34"/>
      <c r="AB21" s="34"/>
      <c r="AC21" s="34"/>
      <c r="AD21" s="34"/>
    </row>
    <row r="22" spans="1:30" s="35" customFormat="1" ht="14.25" customHeight="1">
      <c r="A22" s="11" t="s">
        <v>69</v>
      </c>
      <c r="B22" s="18">
        <v>-0.14033289</v>
      </c>
      <c r="C22" s="18">
        <v>-0.14033289</v>
      </c>
      <c r="D22" s="18">
        <v>5.58917419</v>
      </c>
      <c r="E22" s="18"/>
      <c r="F22" s="18">
        <v>-0.05029872</v>
      </c>
      <c r="G22" s="18">
        <v>-0.05029872</v>
      </c>
      <c r="H22" s="18">
        <v>5.50509301</v>
      </c>
      <c r="I22" s="18"/>
      <c r="J22" s="18">
        <v>-0.32266625</v>
      </c>
      <c r="K22" s="18">
        <v>-0.32266625</v>
      </c>
      <c r="L22" s="18">
        <v>5.76033008</v>
      </c>
      <c r="M22" s="18"/>
      <c r="N22" s="18">
        <v>-0.0340498</v>
      </c>
      <c r="O22" s="18">
        <v>-0.0340498</v>
      </c>
      <c r="P22" s="18">
        <v>5.5577034</v>
      </c>
      <c r="Q22" s="47"/>
      <c r="R22" s="44"/>
      <c r="S22" s="44"/>
      <c r="T22" s="44"/>
      <c r="U22" s="33"/>
      <c r="V22" s="33"/>
      <c r="W22" s="33"/>
      <c r="X22" s="33"/>
      <c r="Y22" s="33"/>
      <c r="Z22" s="34"/>
      <c r="AA22" s="34"/>
      <c r="AB22" s="34"/>
      <c r="AC22" s="34"/>
      <c r="AD22" s="34"/>
    </row>
    <row r="23" spans="1:30" s="35" customFormat="1" ht="14.25" customHeight="1">
      <c r="A23" s="14" t="s">
        <v>70</v>
      </c>
      <c r="B23" s="52">
        <v>1.19267171</v>
      </c>
      <c r="C23" s="52">
        <v>1.19267171</v>
      </c>
      <c r="D23" s="52">
        <v>6.5422787</v>
      </c>
      <c r="E23" s="52"/>
      <c r="F23" s="52">
        <v>1.47570601</v>
      </c>
      <c r="G23" s="52">
        <v>1.47570601</v>
      </c>
      <c r="H23" s="52">
        <v>6.53927341</v>
      </c>
      <c r="I23" s="52"/>
      <c r="J23" s="52">
        <v>0.97785708</v>
      </c>
      <c r="K23" s="52">
        <v>0.97785708</v>
      </c>
      <c r="L23" s="52">
        <v>6.54457096</v>
      </c>
      <c r="M23" s="52"/>
      <c r="N23" s="52">
        <v>1.41068179</v>
      </c>
      <c r="O23" s="52">
        <v>1.41068179</v>
      </c>
      <c r="P23" s="52">
        <v>6.47252933</v>
      </c>
      <c r="Q23" s="47"/>
      <c r="R23" s="44"/>
      <c r="S23" s="44"/>
      <c r="T23" s="44"/>
      <c r="U23" s="33"/>
      <c r="V23" s="33"/>
      <c r="W23" s="33"/>
      <c r="X23" s="33"/>
      <c r="Y23" s="33"/>
      <c r="Z23" s="34"/>
      <c r="AA23" s="34"/>
      <c r="AB23" s="34"/>
      <c r="AC23" s="34"/>
      <c r="AD23" s="34"/>
    </row>
    <row r="24" spans="1:30" s="58" customFormat="1" ht="11.25">
      <c r="A24" s="23" t="s">
        <v>51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  <c r="R24" s="55"/>
      <c r="S24" s="55"/>
      <c r="T24" s="55"/>
      <c r="U24" s="56"/>
      <c r="V24" s="56"/>
      <c r="W24" s="56"/>
      <c r="X24" s="56"/>
      <c r="Y24" s="56"/>
      <c r="Z24" s="57"/>
      <c r="AA24" s="57"/>
      <c r="AB24" s="57"/>
      <c r="AC24" s="57"/>
      <c r="AD24" s="57"/>
    </row>
    <row r="25" spans="1:17" ht="14.2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8"/>
    </row>
    <row r="26" spans="1:17" ht="14.2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7"/>
      <c r="M26" s="27"/>
      <c r="N26" s="27"/>
      <c r="O26" s="27"/>
      <c r="P26" s="27"/>
      <c r="Q26" s="28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mergeCells count="11">
    <mergeCell ref="B6:B7"/>
    <mergeCell ref="F6:F7"/>
    <mergeCell ref="N6:N7"/>
    <mergeCell ref="J6:J7"/>
    <mergeCell ref="A2:P2"/>
    <mergeCell ref="A3:P3"/>
    <mergeCell ref="A4:P4"/>
    <mergeCell ref="B5:D5"/>
    <mergeCell ref="F5:H5"/>
    <mergeCell ref="J5:L5"/>
    <mergeCell ref="N5:P5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showGridLines="0" zoomScale="120" zoomScaleNormal="120" workbookViewId="0" topLeftCell="A1">
      <selection activeCell="O15" sqref="O15"/>
    </sheetView>
  </sheetViews>
  <sheetFormatPr defaultColWidth="11.421875" defaultRowHeight="12.75"/>
  <cols>
    <col min="1" max="1" width="17.28125" style="31" customWidth="1"/>
    <col min="2" max="2" width="10.8515625" style="31" customWidth="1"/>
    <col min="3" max="3" width="8.00390625" style="31" customWidth="1"/>
    <col min="4" max="4" width="7.00390625" style="31" hidden="1" customWidth="1"/>
    <col min="5" max="5" width="7.00390625" style="31" customWidth="1"/>
    <col min="6" max="6" width="1.1484375" style="31" customWidth="1"/>
    <col min="7" max="7" width="8.00390625" style="31" customWidth="1"/>
    <col min="8" max="8" width="7.00390625" style="31" hidden="1" customWidth="1"/>
    <col min="9" max="9" width="7.00390625" style="31" customWidth="1"/>
    <col min="10" max="10" width="1.1484375" style="31" customWidth="1"/>
    <col min="11" max="11" width="8.00390625" style="31" customWidth="1"/>
    <col min="12" max="12" width="7.00390625" style="31" hidden="1" customWidth="1"/>
    <col min="13" max="13" width="7.00390625" style="59" customWidth="1"/>
    <col min="14" max="14" width="11.421875" style="31" customWidth="1"/>
    <col min="15" max="17" width="5.28125" style="31" customWidth="1"/>
    <col min="18" max="16384" width="11.421875" style="31" customWidth="1"/>
  </cols>
  <sheetData>
    <row r="1" spans="1:14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6"/>
    </row>
    <row r="2" spans="1:14" s="35" customFormat="1" ht="11.25" customHeight="1" hidden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61"/>
    </row>
    <row r="3" spans="1:14" s="35" customFormat="1" ht="11.25" customHeight="1">
      <c r="A3" s="154" t="s">
        <v>16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61"/>
    </row>
    <row r="4" spans="1:14" s="35" customFormat="1" ht="11.25" customHeight="1">
      <c r="A4" s="7" t="s">
        <v>17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61"/>
    </row>
    <row r="5" spans="1:17" s="35" customFormat="1" ht="11.25" customHeight="1">
      <c r="A5" s="155" t="s">
        <v>55</v>
      </c>
      <c r="B5" s="155"/>
      <c r="C5" s="155"/>
      <c r="D5" s="155"/>
      <c r="E5" s="155"/>
      <c r="F5" s="156"/>
      <c r="G5" s="155"/>
      <c r="H5" s="155"/>
      <c r="I5" s="155"/>
      <c r="J5" s="155"/>
      <c r="K5" s="155"/>
      <c r="L5" s="155"/>
      <c r="M5" s="155"/>
      <c r="N5" s="61"/>
      <c r="O5" s="98"/>
      <c r="P5" s="98"/>
      <c r="Q5" s="98"/>
    </row>
    <row r="6" spans="1:17" s="64" customFormat="1" ht="31.5" customHeight="1">
      <c r="A6" s="163" t="s">
        <v>18</v>
      </c>
      <c r="B6" s="160" t="s">
        <v>19</v>
      </c>
      <c r="C6" s="157" t="s">
        <v>20</v>
      </c>
      <c r="D6" s="157"/>
      <c r="E6" s="157"/>
      <c r="F6" s="37"/>
      <c r="G6" s="157" t="s">
        <v>21</v>
      </c>
      <c r="H6" s="157"/>
      <c r="I6" s="157"/>
      <c r="J6" s="37"/>
      <c r="K6" s="157" t="s">
        <v>22</v>
      </c>
      <c r="L6" s="157"/>
      <c r="M6" s="157"/>
      <c r="N6" s="63"/>
      <c r="O6" s="158"/>
      <c r="P6" s="158"/>
      <c r="Q6" s="158"/>
    </row>
    <row r="7" spans="1:17" s="35" customFormat="1" ht="12" customHeight="1">
      <c r="A7" s="164"/>
      <c r="B7" s="161"/>
      <c r="C7" s="151" t="s">
        <v>6</v>
      </c>
      <c r="D7" s="12" t="s">
        <v>7</v>
      </c>
      <c r="E7" s="9" t="s">
        <v>8</v>
      </c>
      <c r="F7" s="13"/>
      <c r="G7" s="151" t="s">
        <v>6</v>
      </c>
      <c r="H7" s="12" t="s">
        <v>7</v>
      </c>
      <c r="I7" s="9" t="s">
        <v>8</v>
      </c>
      <c r="J7" s="13"/>
      <c r="K7" s="151" t="s">
        <v>6</v>
      </c>
      <c r="L7" s="12" t="s">
        <v>7</v>
      </c>
      <c r="M7" s="9" t="s">
        <v>8</v>
      </c>
      <c r="N7" s="61"/>
      <c r="O7" s="159"/>
      <c r="P7" s="128"/>
      <c r="Q7" s="128"/>
    </row>
    <row r="8" spans="1:17" s="35" customFormat="1" ht="12" customHeight="1">
      <c r="A8" s="165"/>
      <c r="B8" s="162"/>
      <c r="C8" s="152"/>
      <c r="D8" s="15" t="s">
        <v>9</v>
      </c>
      <c r="E8" s="16" t="s">
        <v>10</v>
      </c>
      <c r="F8" s="15"/>
      <c r="G8" s="152"/>
      <c r="H8" s="15" t="s">
        <v>9</v>
      </c>
      <c r="I8" s="16" t="s">
        <v>10</v>
      </c>
      <c r="J8" s="15"/>
      <c r="K8" s="152"/>
      <c r="L8" s="15" t="s">
        <v>9</v>
      </c>
      <c r="M8" s="16" t="s">
        <v>10</v>
      </c>
      <c r="N8" s="61"/>
      <c r="O8" s="159"/>
      <c r="P8" s="128"/>
      <c r="Q8" s="128"/>
    </row>
    <row r="9" spans="1:14" s="35" customFormat="1" ht="16.5" customHeight="1">
      <c r="A9" s="8" t="s">
        <v>30</v>
      </c>
      <c r="B9" s="69">
        <v>66.05241161</v>
      </c>
      <c r="C9" s="17">
        <v>0.02249926</v>
      </c>
      <c r="D9" s="17">
        <v>0.02249926</v>
      </c>
      <c r="E9" s="17">
        <v>5.90062485</v>
      </c>
      <c r="F9" s="53"/>
      <c r="G9" s="70">
        <v>0.02</v>
      </c>
      <c r="H9" s="70">
        <v>0.02</v>
      </c>
      <c r="I9" s="70">
        <v>4.05</v>
      </c>
      <c r="J9" s="23"/>
      <c r="K9" s="17">
        <v>2.2076336</v>
      </c>
      <c r="L9" s="17">
        <v>2.2076336</v>
      </c>
      <c r="M9" s="17">
        <v>70.07551049</v>
      </c>
      <c r="N9" s="61"/>
    </row>
    <row r="10" spans="1:14" s="35" customFormat="1" ht="16.5" customHeight="1">
      <c r="A10" s="11" t="s">
        <v>31</v>
      </c>
      <c r="B10" s="71">
        <v>28.50565764</v>
      </c>
      <c r="C10" s="18">
        <v>2.15816831</v>
      </c>
      <c r="D10" s="18">
        <v>2.15816831</v>
      </c>
      <c r="E10" s="18">
        <v>4.7945872</v>
      </c>
      <c r="F10" s="53"/>
      <c r="G10" s="70">
        <v>0.55</v>
      </c>
      <c r="H10" s="70">
        <v>0.55</v>
      </c>
      <c r="I10" s="70">
        <v>1.26</v>
      </c>
      <c r="J10" s="23"/>
      <c r="K10" s="18">
        <v>78.26435762</v>
      </c>
      <c r="L10" s="18">
        <v>78.26435762</v>
      </c>
      <c r="M10" s="18">
        <v>21.72073863</v>
      </c>
      <c r="N10" s="61"/>
    </row>
    <row r="11" spans="1:14" s="35" customFormat="1" ht="16.5" customHeight="1">
      <c r="A11" s="11" t="s">
        <v>32</v>
      </c>
      <c r="B11" s="71">
        <v>5.44193075</v>
      </c>
      <c r="C11" s="18">
        <v>2.62327808</v>
      </c>
      <c r="D11" s="18">
        <v>2.62327808</v>
      </c>
      <c r="E11" s="18">
        <v>9.14644059</v>
      </c>
      <c r="F11" s="53"/>
      <c r="G11" s="70">
        <v>0.14</v>
      </c>
      <c r="H11" s="70">
        <v>0.14</v>
      </c>
      <c r="I11" s="70">
        <v>0.47</v>
      </c>
      <c r="J11" s="23"/>
      <c r="K11" s="18">
        <v>19.52800877</v>
      </c>
      <c r="L11" s="18">
        <v>19.52800877</v>
      </c>
      <c r="M11" s="18">
        <v>8.20375088</v>
      </c>
      <c r="N11" s="61"/>
    </row>
    <row r="12" spans="1:14" s="51" customFormat="1" ht="16.5" customHeight="1">
      <c r="A12" s="72" t="s">
        <v>33</v>
      </c>
      <c r="B12" s="73">
        <v>100</v>
      </c>
      <c r="C12" s="20">
        <v>0.70507624</v>
      </c>
      <c r="D12" s="20">
        <v>0.70507624</v>
      </c>
      <c r="E12" s="20">
        <v>5.77929665</v>
      </c>
      <c r="F12" s="74"/>
      <c r="G12" s="75">
        <v>0.70507624</v>
      </c>
      <c r="H12" s="75">
        <v>0.70507624</v>
      </c>
      <c r="I12" s="75">
        <v>5.77929665</v>
      </c>
      <c r="J12" s="76"/>
      <c r="K12" s="20">
        <v>100</v>
      </c>
      <c r="L12" s="20">
        <v>100</v>
      </c>
      <c r="M12" s="20">
        <v>100</v>
      </c>
      <c r="N12" s="77"/>
    </row>
    <row r="13" spans="1:14" s="35" customFormat="1" ht="12">
      <c r="A13" s="23" t="s">
        <v>51</v>
      </c>
      <c r="B13" s="2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61"/>
    </row>
    <row r="14" spans="3:13" s="78" customFormat="1" ht="14.25" customHeight="1">
      <c r="C14" s="79"/>
      <c r="D14" s="79"/>
      <c r="E14" s="79"/>
      <c r="F14" s="79"/>
      <c r="G14" s="80">
        <f>IF(ROUND(C12,2)&lt;&gt;ROUND(G12,2),CONCATENATE("Error ",ROUND(C12-G12,2)),"")</f>
      </c>
      <c r="H14" s="80">
        <f>IF(ROUND(D12,2)&lt;&gt;ROUND(H12,2),CONCATENATE("Error ",ROUND(D12-H12,2)),"")</f>
      </c>
      <c r="I14" s="80">
        <f>IF(ROUND(E12,2)&lt;&gt;ROUND(I12,2),CONCATENATE("Error ",ROUND(E12-I12,2)),"")</f>
      </c>
      <c r="J14" s="79"/>
      <c r="K14" s="80">
        <f>IF(K12/1&lt;&gt;100,CONCATENATE("Error ",ROUND(K12-100,2)),"")</f>
      </c>
      <c r="L14" s="80">
        <f>IF(L12/1&lt;&gt;100,CONCATENATE("Error ",ROUND(L12-100,2)),"")</f>
      </c>
      <c r="M14" s="80">
        <f>IF(M12/1&lt;&gt;100,CONCATENATE("Error ",ROUND(M12-100,2)),"")</f>
      </c>
    </row>
    <row r="15" spans="7:13" s="35" customFormat="1" ht="14.25" customHeight="1">
      <c r="G15" s="81"/>
      <c r="H15" s="81"/>
      <c r="I15" s="81"/>
      <c r="K15" s="82"/>
      <c r="L15" s="82"/>
      <c r="M15" s="82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13">
    <mergeCell ref="C7:C8"/>
    <mergeCell ref="G7:G8"/>
    <mergeCell ref="K7:K8"/>
    <mergeCell ref="O6:Q6"/>
    <mergeCell ref="O7:O8"/>
    <mergeCell ref="A2:M2"/>
    <mergeCell ref="A3:M3"/>
    <mergeCell ref="A5:M5"/>
    <mergeCell ref="C6:E6"/>
    <mergeCell ref="G6:I6"/>
    <mergeCell ref="K6:M6"/>
    <mergeCell ref="B6:B8"/>
    <mergeCell ref="A6:A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zoomScale="120" zoomScaleNormal="120" workbookViewId="0" topLeftCell="A6">
      <selection activeCell="F25" sqref="F25:P25"/>
    </sheetView>
  </sheetViews>
  <sheetFormatPr defaultColWidth="11.421875" defaultRowHeight="12.75"/>
  <cols>
    <col min="1" max="1" width="17.28125" style="31" customWidth="1"/>
    <col min="2" max="2" width="8.00390625" style="31" hidden="1" customWidth="1"/>
    <col min="3" max="4" width="6.57421875" style="31" hidden="1" customWidth="1"/>
    <col min="5" max="5" width="2.57421875" style="31" customWidth="1"/>
    <col min="6" max="6" width="8.57421875" style="31" customWidth="1"/>
    <col min="7" max="7" width="8.57421875" style="31" hidden="1" customWidth="1"/>
    <col min="8" max="8" width="8.57421875" style="31" customWidth="1"/>
    <col min="9" max="9" width="1.1484375" style="31" customWidth="1"/>
    <col min="10" max="10" width="8.57421875" style="31" customWidth="1"/>
    <col min="11" max="11" width="8.57421875" style="31" hidden="1" customWidth="1"/>
    <col min="12" max="12" width="8.57421875" style="31" customWidth="1"/>
    <col min="13" max="13" width="1.1484375" style="31" customWidth="1"/>
    <col min="14" max="14" width="8.57421875" style="31" customWidth="1"/>
    <col min="15" max="15" width="8.57421875" style="31" hidden="1" customWidth="1"/>
    <col min="16" max="16" width="8.57421875" style="31" customWidth="1"/>
    <col min="17" max="17" width="7.8515625" style="31" customWidth="1"/>
    <col min="18" max="47" width="7.421875" style="31" customWidth="1"/>
    <col min="48" max="16384" width="11.421875" style="31" customWidth="1"/>
  </cols>
  <sheetData>
    <row r="1" spans="1:16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35" customFormat="1" ht="11.25" customHeight="1">
      <c r="A2" s="154" t="s">
        <v>23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6" s="35" customFormat="1" ht="11.25" customHeight="1">
      <c r="A3" s="154" t="s">
        <v>17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1:16" s="35" customFormat="1" ht="11.25" customHeight="1">
      <c r="A4" s="155" t="s">
        <v>55</v>
      </c>
      <c r="B4" s="155"/>
      <c r="C4" s="155"/>
      <c r="D4" s="155"/>
      <c r="E4" s="156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1:16" s="86" customFormat="1" ht="11.25" customHeight="1">
      <c r="A5" s="160" t="s">
        <v>18</v>
      </c>
      <c r="B5" s="83"/>
      <c r="C5" s="83"/>
      <c r="D5" s="83"/>
      <c r="E5" s="84"/>
      <c r="F5" s="85" t="s">
        <v>24</v>
      </c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64" customFormat="1" ht="15.75" customHeight="1">
      <c r="A6" s="161"/>
      <c r="B6" s="157" t="s">
        <v>1</v>
      </c>
      <c r="C6" s="157"/>
      <c r="D6" s="157"/>
      <c r="E6" s="37"/>
      <c r="F6" s="87" t="s">
        <v>25</v>
      </c>
      <c r="G6" s="87"/>
      <c r="H6" s="87"/>
      <c r="I6" s="37"/>
      <c r="J6" s="87" t="s">
        <v>26</v>
      </c>
      <c r="K6" s="87"/>
      <c r="L6" s="87"/>
      <c r="M6" s="37"/>
      <c r="N6" s="87" t="s">
        <v>27</v>
      </c>
      <c r="O6" s="87"/>
      <c r="P6" s="87"/>
    </row>
    <row r="7" spans="1:16" s="86" customFormat="1" ht="12" customHeight="1">
      <c r="A7" s="161"/>
      <c r="B7" s="160" t="s">
        <v>6</v>
      </c>
      <c r="C7" s="62" t="s">
        <v>5</v>
      </c>
      <c r="D7" s="62" t="s">
        <v>8</v>
      </c>
      <c r="E7" s="67"/>
      <c r="F7" s="164" t="s">
        <v>6</v>
      </c>
      <c r="G7" s="164" t="s">
        <v>28</v>
      </c>
      <c r="H7" s="164" t="s">
        <v>29</v>
      </c>
      <c r="I7" s="161"/>
      <c r="J7" s="164" t="s">
        <v>6</v>
      </c>
      <c r="K7" s="164" t="s">
        <v>28</v>
      </c>
      <c r="L7" s="164" t="s">
        <v>29</v>
      </c>
      <c r="M7" s="161"/>
      <c r="N7" s="164" t="s">
        <v>6</v>
      </c>
      <c r="O7" s="164" t="s">
        <v>28</v>
      </c>
      <c r="P7" s="164" t="s">
        <v>29</v>
      </c>
    </row>
    <row r="8" spans="1:16" s="86" customFormat="1" ht="12" customHeight="1">
      <c r="A8" s="162"/>
      <c r="B8" s="162"/>
      <c r="C8" s="68" t="s">
        <v>9</v>
      </c>
      <c r="D8" s="68" t="s">
        <v>10</v>
      </c>
      <c r="E8" s="68"/>
      <c r="F8" s="165"/>
      <c r="G8" s="165"/>
      <c r="H8" s="165"/>
      <c r="I8" s="162"/>
      <c r="J8" s="165"/>
      <c r="K8" s="165"/>
      <c r="L8" s="165"/>
      <c r="M8" s="162"/>
      <c r="N8" s="165"/>
      <c r="O8" s="165"/>
      <c r="P8" s="165"/>
    </row>
    <row r="9" spans="1:16" s="86" customFormat="1" ht="12">
      <c r="A9" s="67"/>
      <c r="B9" s="67"/>
      <c r="C9" s="67"/>
      <c r="D9" s="67"/>
      <c r="E9" s="67"/>
      <c r="F9" s="37"/>
      <c r="G9" s="62"/>
      <c r="H9" s="62"/>
      <c r="I9" s="62"/>
      <c r="J9" s="37"/>
      <c r="K9" s="88" t="s">
        <v>20</v>
      </c>
      <c r="L9" s="62"/>
      <c r="M9" s="62"/>
      <c r="N9" s="37"/>
      <c r="O9" s="62"/>
      <c r="P9" s="62"/>
    </row>
    <row r="10" spans="1:16" s="35" customFormat="1" ht="16.5" customHeight="1">
      <c r="A10" s="11" t="s">
        <v>30</v>
      </c>
      <c r="B10" s="89">
        <v>0.02249926</v>
      </c>
      <c r="C10" s="89">
        <v>0.02249926</v>
      </c>
      <c r="D10" s="89">
        <v>5.90062485</v>
      </c>
      <c r="E10" s="89"/>
      <c r="F10" s="89">
        <v>0.15339411</v>
      </c>
      <c r="G10" s="89">
        <v>0.15339411</v>
      </c>
      <c r="H10" s="89">
        <v>5.94452696</v>
      </c>
      <c r="I10" s="90"/>
      <c r="J10" s="89">
        <v>-0.04683448</v>
      </c>
      <c r="K10" s="89">
        <v>-0.04683448</v>
      </c>
      <c r="L10" s="89">
        <v>5.87742894</v>
      </c>
      <c r="M10" s="89"/>
      <c r="N10" s="89">
        <v>0.02691513</v>
      </c>
      <c r="O10" s="89">
        <v>0.02691513</v>
      </c>
      <c r="P10" s="89">
        <v>5.89936326</v>
      </c>
    </row>
    <row r="11" spans="1:16" s="35" customFormat="1" ht="16.5" customHeight="1">
      <c r="A11" s="11" t="s">
        <v>31</v>
      </c>
      <c r="B11" s="89">
        <v>2.15816831</v>
      </c>
      <c r="C11" s="89">
        <v>2.15816831</v>
      </c>
      <c r="D11" s="89">
        <v>4.7945872</v>
      </c>
      <c r="E11" s="89"/>
      <c r="F11" s="89">
        <v>2.4711513</v>
      </c>
      <c r="G11" s="89">
        <v>2.4711513</v>
      </c>
      <c r="H11" s="89">
        <v>5.04959072</v>
      </c>
      <c r="I11" s="90"/>
      <c r="J11" s="89">
        <v>1.93280348</v>
      </c>
      <c r="K11" s="89">
        <v>1.93280348</v>
      </c>
      <c r="L11" s="89">
        <v>4.61063951</v>
      </c>
      <c r="M11" s="89"/>
      <c r="N11" s="89">
        <v>2.45051479</v>
      </c>
      <c r="O11" s="89">
        <v>2.45051479</v>
      </c>
      <c r="P11" s="89">
        <v>4.90671929</v>
      </c>
    </row>
    <row r="12" spans="1:16" s="35" customFormat="1" ht="16.5" customHeight="1">
      <c r="A12" s="11" t="s">
        <v>32</v>
      </c>
      <c r="B12" s="89">
        <v>2.62327808</v>
      </c>
      <c r="C12" s="89">
        <v>2.62327808</v>
      </c>
      <c r="D12" s="89">
        <v>9.14644059</v>
      </c>
      <c r="E12" s="89"/>
      <c r="F12" s="89">
        <v>2.9625324</v>
      </c>
      <c r="G12" s="89">
        <v>2.9625324</v>
      </c>
      <c r="H12" s="89">
        <v>9.47159273</v>
      </c>
      <c r="I12" s="90"/>
      <c r="J12" s="89">
        <v>2.44208278</v>
      </c>
      <c r="K12" s="89">
        <v>2.44208278</v>
      </c>
      <c r="L12" s="89">
        <v>8.9722435</v>
      </c>
      <c r="M12" s="89"/>
      <c r="N12" s="89">
        <v>3.01469868</v>
      </c>
      <c r="O12" s="89">
        <v>3.01469868</v>
      </c>
      <c r="P12" s="89">
        <v>10.24814275</v>
      </c>
    </row>
    <row r="13" spans="1:16" s="94" customFormat="1" ht="16.5" customHeight="1">
      <c r="A13" s="91" t="s">
        <v>33</v>
      </c>
      <c r="B13" s="92">
        <v>0.70507624</v>
      </c>
      <c r="C13" s="92">
        <v>0.70507624</v>
      </c>
      <c r="D13" s="92">
        <v>5.77929665</v>
      </c>
      <c r="E13" s="92"/>
      <c r="F13" s="92">
        <v>0.97452659</v>
      </c>
      <c r="G13" s="92">
        <v>0.97452659</v>
      </c>
      <c r="H13" s="92">
        <v>5.85007938</v>
      </c>
      <c r="I13" s="93"/>
      <c r="J13" s="92">
        <v>0.55030051</v>
      </c>
      <c r="K13" s="92">
        <v>0.55030051</v>
      </c>
      <c r="L13" s="92">
        <v>5.7385843</v>
      </c>
      <c r="M13" s="92"/>
      <c r="N13" s="92">
        <v>0.99194739</v>
      </c>
      <c r="O13" s="92">
        <v>0.99194739</v>
      </c>
      <c r="P13" s="92">
        <v>5.81067303</v>
      </c>
    </row>
    <row r="14" spans="1:16" s="98" customFormat="1" ht="6" customHeight="1">
      <c r="A14" s="11"/>
      <c r="B14" s="89"/>
      <c r="C14" s="89"/>
      <c r="D14" s="89"/>
      <c r="E14" s="89"/>
      <c r="F14" s="89"/>
      <c r="G14" s="89"/>
      <c r="H14" s="89"/>
      <c r="I14" s="90"/>
      <c r="J14" s="89"/>
      <c r="K14" s="89"/>
      <c r="L14" s="89"/>
      <c r="M14" s="89"/>
      <c r="N14" s="89"/>
      <c r="O14" s="89"/>
      <c r="P14" s="89"/>
    </row>
    <row r="15" spans="1:16" s="101" customFormat="1" ht="12" hidden="1">
      <c r="A15" s="166"/>
      <c r="B15" s="99"/>
      <c r="C15" s="99"/>
      <c r="D15" s="99"/>
      <c r="E15" s="99"/>
      <c r="F15" s="100" t="s">
        <v>24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6" s="103" customFormat="1" ht="10.5" customHeight="1" hidden="1">
      <c r="A16" s="166"/>
      <c r="B16" s="164"/>
      <c r="C16" s="164"/>
      <c r="D16" s="164"/>
      <c r="E16" s="65"/>
      <c r="F16" s="102" t="s">
        <v>25</v>
      </c>
      <c r="G16" s="102"/>
      <c r="H16" s="102"/>
      <c r="I16" s="65"/>
      <c r="J16" s="102" t="s">
        <v>26</v>
      </c>
      <c r="K16" s="102"/>
      <c r="L16" s="102"/>
      <c r="M16" s="65"/>
      <c r="N16" s="102" t="s">
        <v>27</v>
      </c>
      <c r="O16" s="102"/>
      <c r="P16" s="102"/>
    </row>
    <row r="17" spans="1:16" s="103" customFormat="1" ht="24.75" customHeight="1">
      <c r="A17" s="166"/>
      <c r="B17" s="65"/>
      <c r="C17" s="65"/>
      <c r="D17" s="65"/>
      <c r="E17" s="65"/>
      <c r="F17" s="104" t="s">
        <v>34</v>
      </c>
      <c r="G17" s="102"/>
      <c r="H17" s="102"/>
      <c r="I17" s="102"/>
      <c r="J17" s="102"/>
      <c r="K17" s="105"/>
      <c r="L17" s="102"/>
      <c r="M17" s="102"/>
      <c r="N17" s="102"/>
      <c r="O17" s="102"/>
      <c r="P17" s="102"/>
    </row>
    <row r="18" spans="1:16" s="101" customFormat="1" ht="12.75" customHeight="1" hidden="1">
      <c r="A18" s="166"/>
      <c r="B18" s="161"/>
      <c r="C18" s="67"/>
      <c r="D18" s="67"/>
      <c r="E18" s="67"/>
      <c r="F18" s="164" t="s">
        <v>6</v>
      </c>
      <c r="G18" s="67" t="s">
        <v>5</v>
      </c>
      <c r="H18" s="67" t="s">
        <v>8</v>
      </c>
      <c r="I18" s="161"/>
      <c r="J18" s="164" t="s">
        <v>6</v>
      </c>
      <c r="K18" s="67" t="s">
        <v>5</v>
      </c>
      <c r="L18" s="67" t="s">
        <v>8</v>
      </c>
      <c r="M18" s="161"/>
      <c r="N18" s="164" t="s">
        <v>6</v>
      </c>
      <c r="O18" s="67" t="s">
        <v>5</v>
      </c>
      <c r="P18" s="67" t="s">
        <v>8</v>
      </c>
    </row>
    <row r="19" spans="1:16" s="101" customFormat="1" ht="12" hidden="1">
      <c r="A19" s="166"/>
      <c r="B19" s="161"/>
      <c r="C19" s="67"/>
      <c r="D19" s="67"/>
      <c r="E19" s="67"/>
      <c r="F19" s="164"/>
      <c r="G19" s="67" t="s">
        <v>9</v>
      </c>
      <c r="H19" s="67" t="s">
        <v>10</v>
      </c>
      <c r="I19" s="161"/>
      <c r="J19" s="164"/>
      <c r="K19" s="67" t="s">
        <v>9</v>
      </c>
      <c r="L19" s="67" t="s">
        <v>10</v>
      </c>
      <c r="M19" s="161"/>
      <c r="N19" s="164"/>
      <c r="O19" s="67" t="s">
        <v>9</v>
      </c>
      <c r="P19" s="67" t="s">
        <v>10</v>
      </c>
    </row>
    <row r="20" spans="1:16" s="98" customFormat="1" ht="16.5" customHeight="1">
      <c r="A20" s="11" t="s">
        <v>30</v>
      </c>
      <c r="B20" s="89"/>
      <c r="C20" s="89"/>
      <c r="D20" s="89"/>
      <c r="E20" s="89"/>
      <c r="F20" s="89">
        <v>0.10067887</v>
      </c>
      <c r="G20" s="89">
        <v>0.10067887</v>
      </c>
      <c r="H20" s="89">
        <v>3.86645968</v>
      </c>
      <c r="I20" s="89"/>
      <c r="J20" s="89">
        <v>-0.03335638</v>
      </c>
      <c r="K20" s="89">
        <v>-0.03335638</v>
      </c>
      <c r="L20" s="89">
        <v>4.15569659</v>
      </c>
      <c r="M20" s="89"/>
      <c r="N20" s="89">
        <v>0.01655708</v>
      </c>
      <c r="O20" s="89">
        <v>0.01655708</v>
      </c>
      <c r="P20" s="89">
        <v>3.59135772</v>
      </c>
    </row>
    <row r="21" spans="1:16" s="35" customFormat="1" ht="16.5" customHeight="1">
      <c r="A21" s="11" t="s">
        <v>31</v>
      </c>
      <c r="B21" s="89"/>
      <c r="C21" s="89"/>
      <c r="D21" s="89"/>
      <c r="E21" s="89"/>
      <c r="F21" s="89">
        <v>0.72544495</v>
      </c>
      <c r="G21" s="89">
        <v>0.72544495</v>
      </c>
      <c r="H21" s="89">
        <v>1.51582099</v>
      </c>
      <c r="I21" s="89"/>
      <c r="J21" s="89">
        <v>0.45211803</v>
      </c>
      <c r="K21" s="89">
        <v>0.45211803</v>
      </c>
      <c r="L21" s="89">
        <v>1.10513039</v>
      </c>
      <c r="M21" s="89"/>
      <c r="N21" s="89">
        <v>0.80262873</v>
      </c>
      <c r="O21" s="89">
        <v>0.80262873</v>
      </c>
      <c r="P21" s="89">
        <v>1.64437988</v>
      </c>
    </row>
    <row r="22" spans="1:16" s="35" customFormat="1" ht="16.5" customHeight="1">
      <c r="A22" s="11" t="s">
        <v>32</v>
      </c>
      <c r="B22" s="89"/>
      <c r="C22" s="89"/>
      <c r="D22" s="89"/>
      <c r="E22" s="89"/>
      <c r="F22" s="89">
        <v>0.14840276</v>
      </c>
      <c r="G22" s="89">
        <v>0.14840276</v>
      </c>
      <c r="H22" s="89">
        <v>0.46779873</v>
      </c>
      <c r="I22" s="89"/>
      <c r="J22" s="89">
        <v>0.13153885</v>
      </c>
      <c r="K22" s="89">
        <v>0.13153885</v>
      </c>
      <c r="L22" s="89">
        <v>0.47775732</v>
      </c>
      <c r="M22" s="89"/>
      <c r="N22" s="89">
        <v>0.17276158</v>
      </c>
      <c r="O22" s="89">
        <v>0.17276158</v>
      </c>
      <c r="P22" s="89">
        <v>0.57493542</v>
      </c>
    </row>
    <row r="23" spans="1:16" s="51" customFormat="1" ht="16.5" customHeight="1">
      <c r="A23" s="72" t="s">
        <v>33</v>
      </c>
      <c r="B23" s="106"/>
      <c r="C23" s="106"/>
      <c r="D23" s="106"/>
      <c r="E23" s="106"/>
      <c r="F23" s="106">
        <v>0.97452659</v>
      </c>
      <c r="G23" s="106">
        <v>0.97452659</v>
      </c>
      <c r="H23" s="106">
        <v>5.85007938</v>
      </c>
      <c r="I23" s="106"/>
      <c r="J23" s="106">
        <v>0.55030051</v>
      </c>
      <c r="K23" s="106">
        <v>0.55030051</v>
      </c>
      <c r="L23" s="106">
        <v>5.7385843</v>
      </c>
      <c r="M23" s="106"/>
      <c r="N23" s="106">
        <v>0.99194739</v>
      </c>
      <c r="O23" s="106">
        <v>0.99194739</v>
      </c>
      <c r="P23" s="106">
        <v>5.81067303</v>
      </c>
    </row>
    <row r="24" spans="1:16" s="58" customFormat="1" ht="11.25">
      <c r="A24" s="23" t="s">
        <v>51</v>
      </c>
      <c r="B24" s="23"/>
      <c r="C24" s="23"/>
      <c r="D24" s="23"/>
      <c r="E24" s="23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</row>
    <row r="25" spans="6:16" ht="14.25" customHeight="1">
      <c r="F25" s="107"/>
      <c r="G25" s="107"/>
      <c r="H25" s="107"/>
      <c r="J25" s="107"/>
      <c r="K25" s="107"/>
      <c r="L25" s="107"/>
      <c r="N25" s="107"/>
      <c r="O25" s="107"/>
      <c r="P25" s="107"/>
    </row>
    <row r="26" spans="6:16" s="108" customFormat="1" ht="14.25" customHeight="1">
      <c r="F26" s="109">
        <f>IF(ROUND(F13,2)&lt;&gt;ROUND(F23,2),CONCATENATE("Error ",ROUND(F13-F23,2)),"")</f>
      </c>
      <c r="G26" s="109">
        <f>IF(ROUND(G13,2)&lt;&gt;ROUND(G23,2),CONCATENATE("Error ",ROUND(G13-G23,2)),"")</f>
      </c>
      <c r="H26" s="109">
        <f>IF(ROUND(H13,2)&lt;&gt;ROUND(H23,2),CONCATENATE("Error ",ROUND(H13-H23,2)),"")</f>
      </c>
      <c r="J26" s="109">
        <f>IF(ROUND(J13,2)&lt;&gt;ROUND(J23,2),CONCATENATE("Error ",ROUND(J13-J23,2)),"")</f>
      </c>
      <c r="K26" s="109">
        <f>IF(ROUND(K13,2)&lt;&gt;ROUND(K23,2),CONCATENATE("Error ",ROUND(K13-K23,2)),"")</f>
      </c>
      <c r="L26" s="109">
        <f>IF(ROUND(L13,2)&lt;&gt;ROUND(L23,2),CONCATENATE("Error ",ROUND(L13-L23,2)),"")</f>
      </c>
      <c r="M26" s="109"/>
      <c r="N26" s="109">
        <f>IF(ROUND(N13,2)&lt;&gt;ROUND(N23,2),CONCATENATE("Error ",ROUND(N13-N23,2)),"")</f>
      </c>
      <c r="O26" s="109">
        <f>IF(ROUND(O13,2)&lt;&gt;ROUND(O23,2),CONCATENATE("Error ",ROUND(O13-O23,2)),"")</f>
      </c>
      <c r="P26" s="109">
        <f>IF(ROUND(P13,2)&lt;&gt;ROUND(P23,2),CONCATENATE("Error ",ROUND(P13-P23,2)),"")</f>
      </c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25">
    <mergeCell ref="F7:F8"/>
    <mergeCell ref="I7:I8"/>
    <mergeCell ref="J7:J8"/>
    <mergeCell ref="H7:H8"/>
    <mergeCell ref="G7:G8"/>
    <mergeCell ref="L7:L8"/>
    <mergeCell ref="P7:P8"/>
    <mergeCell ref="A2:P2"/>
    <mergeCell ref="A3:P3"/>
    <mergeCell ref="A4:P4"/>
    <mergeCell ref="B6:D6"/>
    <mergeCell ref="A5:A8"/>
    <mergeCell ref="N7:N8"/>
    <mergeCell ref="M7:M8"/>
    <mergeCell ref="B7:B8"/>
    <mergeCell ref="K7:K8"/>
    <mergeCell ref="O7:O8"/>
    <mergeCell ref="A15:A19"/>
    <mergeCell ref="J18:J19"/>
    <mergeCell ref="M18:M19"/>
    <mergeCell ref="N18:N19"/>
    <mergeCell ref="B16:D16"/>
    <mergeCell ref="B18:B19"/>
    <mergeCell ref="F18:F19"/>
    <mergeCell ref="I18:I19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="120" zoomScaleNormal="120" workbookViewId="0" topLeftCell="A1">
      <selection activeCell="S6" sqref="S6"/>
    </sheetView>
  </sheetViews>
  <sheetFormatPr defaultColWidth="11.421875" defaultRowHeight="12.75"/>
  <cols>
    <col min="1" max="1" width="10.421875" style="110" bestFit="1" customWidth="1"/>
    <col min="2" max="5" width="7.00390625" style="110" customWidth="1"/>
    <col min="6" max="6" width="0.9921875" style="110" customWidth="1"/>
    <col min="7" max="10" width="7.00390625" style="110" customWidth="1"/>
    <col min="11" max="11" width="0.9921875" style="110" customWidth="1"/>
    <col min="12" max="15" width="7.00390625" style="110" customWidth="1"/>
    <col min="16" max="16384" width="11.28125" style="110" customWidth="1"/>
  </cols>
  <sheetData>
    <row r="1" spans="1:16" ht="11.25">
      <c r="A1" s="129"/>
      <c r="L1" s="111"/>
      <c r="M1" s="111"/>
      <c r="N1" s="111"/>
      <c r="O1" s="111"/>
      <c r="P1" s="111"/>
    </row>
    <row r="2" spans="12:16" ht="11.25">
      <c r="L2" s="111"/>
      <c r="M2" s="111"/>
      <c r="N2" s="111"/>
      <c r="O2" s="111"/>
      <c r="P2" s="111"/>
    </row>
    <row r="3" spans="12:16" ht="11.25">
      <c r="L3" s="111"/>
      <c r="M3" s="112"/>
      <c r="N3" s="112"/>
      <c r="O3" s="112"/>
      <c r="P3" s="112"/>
    </row>
    <row r="4" spans="1:16" ht="11.2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11"/>
      <c r="M4" s="112"/>
      <c r="N4" s="112"/>
      <c r="O4" s="112"/>
      <c r="P4" s="113"/>
    </row>
    <row r="5" spans="1:16" ht="11.25">
      <c r="A5" s="114" t="s">
        <v>35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5"/>
      <c r="M5" s="116"/>
      <c r="N5" s="116"/>
      <c r="O5" s="116"/>
      <c r="P5" s="117"/>
    </row>
    <row r="6" spans="1:16" ht="11.25">
      <c r="A6" s="114" t="s">
        <v>71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8"/>
      <c r="M6" s="117"/>
      <c r="N6" s="117"/>
      <c r="O6" s="117"/>
      <c r="P6" s="117"/>
    </row>
    <row r="7" spans="1:16" s="122" customFormat="1" ht="16.5" customHeight="1">
      <c r="A7" s="167" t="s">
        <v>36</v>
      </c>
      <c r="B7" s="119" t="s">
        <v>6</v>
      </c>
      <c r="C7" s="119"/>
      <c r="D7" s="119"/>
      <c r="E7" s="119"/>
      <c r="F7" s="120"/>
      <c r="G7" s="119" t="s">
        <v>37</v>
      </c>
      <c r="H7" s="119"/>
      <c r="I7" s="119"/>
      <c r="J7" s="119"/>
      <c r="K7" s="120"/>
      <c r="L7" s="119" t="s">
        <v>29</v>
      </c>
      <c r="M7" s="119"/>
      <c r="N7" s="119"/>
      <c r="O7" s="119"/>
      <c r="P7" s="121"/>
    </row>
    <row r="8" spans="1:16" ht="11.25">
      <c r="A8" s="168"/>
      <c r="B8" s="123">
        <v>2004</v>
      </c>
      <c r="C8" s="123">
        <v>2005</v>
      </c>
      <c r="D8" s="123">
        <v>2006</v>
      </c>
      <c r="E8" s="123" t="s">
        <v>52</v>
      </c>
      <c r="F8" s="123"/>
      <c r="G8" s="123">
        <v>2004</v>
      </c>
      <c r="H8" s="123">
        <v>2005</v>
      </c>
      <c r="I8" s="123">
        <v>2006</v>
      </c>
      <c r="J8" s="123" t="s">
        <v>52</v>
      </c>
      <c r="K8" s="123"/>
      <c r="L8" s="123">
        <v>2004</v>
      </c>
      <c r="M8" s="123">
        <v>2005</v>
      </c>
      <c r="N8" s="123">
        <v>2006</v>
      </c>
      <c r="O8" s="123" t="s">
        <v>52</v>
      </c>
      <c r="P8" s="23"/>
    </row>
    <row r="9" spans="1:16" ht="14.25" customHeight="1">
      <c r="A9" s="121" t="s">
        <v>38</v>
      </c>
      <c r="B9" s="90">
        <v>1.64861668</v>
      </c>
      <c r="C9" s="90">
        <v>0.80392163</v>
      </c>
      <c r="D9" s="90">
        <v>1.52166698</v>
      </c>
      <c r="E9" s="90">
        <v>0.70507624</v>
      </c>
      <c r="F9" s="90"/>
      <c r="G9" s="90">
        <v>1.64861668</v>
      </c>
      <c r="H9" s="90">
        <v>0.80392163</v>
      </c>
      <c r="I9" s="90">
        <v>1.52166698</v>
      </c>
      <c r="J9" s="90">
        <v>0.70507624</v>
      </c>
      <c r="K9" s="90"/>
      <c r="L9" s="90">
        <v>8.51273428</v>
      </c>
      <c r="M9" s="90">
        <v>6.9836659</v>
      </c>
      <c r="N9" s="90">
        <v>3.42688416</v>
      </c>
      <c r="O9" s="90">
        <v>5.77929665</v>
      </c>
      <c r="P9" s="23"/>
    </row>
    <row r="10" spans="1:16" ht="14.25" customHeight="1">
      <c r="A10" s="121" t="s">
        <v>39</v>
      </c>
      <c r="B10" s="90">
        <v>2.43786243</v>
      </c>
      <c r="C10" s="90">
        <v>0.59355304</v>
      </c>
      <c r="D10" s="90">
        <v>0.50945172</v>
      </c>
      <c r="E10" s="90" t="s">
        <v>72</v>
      </c>
      <c r="F10" s="90"/>
      <c r="G10" s="90">
        <v>4.12667012</v>
      </c>
      <c r="H10" s="90">
        <v>1.40224637</v>
      </c>
      <c r="I10" s="90">
        <v>2.03887087</v>
      </c>
      <c r="J10" s="90" t="s">
        <v>72</v>
      </c>
      <c r="K10" s="90"/>
      <c r="L10" s="90">
        <v>8.67820346</v>
      </c>
      <c r="M10" s="90">
        <v>5.05751306</v>
      </c>
      <c r="N10" s="90">
        <v>3.34039225</v>
      </c>
      <c r="O10" s="90" t="s">
        <v>72</v>
      </c>
      <c r="P10" s="23"/>
    </row>
    <row r="11" spans="1:16" ht="14.25" customHeight="1">
      <c r="A11" s="121" t="s">
        <v>40</v>
      </c>
      <c r="B11" s="90">
        <v>2.24422834</v>
      </c>
      <c r="C11" s="90">
        <v>0.46085824</v>
      </c>
      <c r="D11" s="90">
        <v>0.57108614</v>
      </c>
      <c r="E11" s="124" t="s">
        <v>72</v>
      </c>
      <c r="F11" s="124"/>
      <c r="G11" s="124">
        <v>6.46351036</v>
      </c>
      <c r="H11" s="124">
        <v>1.86960453</v>
      </c>
      <c r="I11" s="124">
        <v>2.62160072</v>
      </c>
      <c r="J11" s="124" t="s">
        <v>72</v>
      </c>
      <c r="K11" s="124"/>
      <c r="L11" s="124">
        <v>9.92703766</v>
      </c>
      <c r="M11" s="124">
        <v>3.22620624</v>
      </c>
      <c r="N11" s="124">
        <v>3.45377964</v>
      </c>
      <c r="O11" s="124" t="s">
        <v>72</v>
      </c>
      <c r="P11" s="23"/>
    </row>
    <row r="12" spans="1:16" ht="14.25" customHeight="1">
      <c r="A12" s="121" t="s">
        <v>41</v>
      </c>
      <c r="B12" s="90">
        <v>0.82483837</v>
      </c>
      <c r="C12" s="90">
        <v>0.38704796</v>
      </c>
      <c r="D12" s="90">
        <v>0.53780488</v>
      </c>
      <c r="E12" s="124" t="s">
        <v>72</v>
      </c>
      <c r="F12" s="90"/>
      <c r="G12" s="90">
        <v>7.34166224</v>
      </c>
      <c r="H12" s="90">
        <v>2.26388876</v>
      </c>
      <c r="I12" s="90">
        <v>3.1735047</v>
      </c>
      <c r="J12" s="124" t="s">
        <v>72</v>
      </c>
      <c r="K12" s="90"/>
      <c r="L12" s="90">
        <v>10.27616238</v>
      </c>
      <c r="M12" s="90">
        <v>2.77798888</v>
      </c>
      <c r="N12" s="90">
        <v>3.60914205</v>
      </c>
      <c r="O12" s="124" t="s">
        <v>72</v>
      </c>
      <c r="P12" s="23"/>
    </row>
    <row r="13" spans="1:16" ht="14.25" customHeight="1">
      <c r="A13" s="121" t="s">
        <v>42</v>
      </c>
      <c r="B13" s="90">
        <v>0.50305886</v>
      </c>
      <c r="C13" s="90">
        <v>0.44948956</v>
      </c>
      <c r="D13" s="90">
        <v>0.68874349</v>
      </c>
      <c r="E13" s="124" t="s">
        <v>72</v>
      </c>
      <c r="F13" s="90"/>
      <c r="G13" s="90">
        <v>7.88165398</v>
      </c>
      <c r="H13" s="90">
        <v>2.72355426</v>
      </c>
      <c r="I13" s="90">
        <v>3.8841055</v>
      </c>
      <c r="J13" s="124" t="s">
        <v>72</v>
      </c>
      <c r="K13" s="90"/>
      <c r="L13" s="90">
        <v>10.07216971</v>
      </c>
      <c r="M13" s="90">
        <v>2.72320701</v>
      </c>
      <c r="N13" s="90">
        <v>3.85592175</v>
      </c>
      <c r="O13" s="124" t="s">
        <v>72</v>
      </c>
      <c r="P13" s="23"/>
    </row>
    <row r="14" spans="1:16" ht="14.25" customHeight="1">
      <c r="A14" s="121" t="s">
        <v>43</v>
      </c>
      <c r="B14" s="90">
        <v>0.16996376</v>
      </c>
      <c r="C14" s="90">
        <v>0.20433609</v>
      </c>
      <c r="D14" s="90">
        <v>0.76348433</v>
      </c>
      <c r="E14" s="124" t="s">
        <v>72</v>
      </c>
      <c r="F14" s="124"/>
      <c r="G14" s="124">
        <v>8.0650137</v>
      </c>
      <c r="H14" s="124">
        <v>2.93345555</v>
      </c>
      <c r="I14" s="124">
        <v>4.67724436</v>
      </c>
      <c r="J14" s="124" t="s">
        <v>72</v>
      </c>
      <c r="K14" s="124"/>
      <c r="L14" s="124">
        <v>10.0908972</v>
      </c>
      <c r="M14" s="124">
        <v>2.75845545</v>
      </c>
      <c r="N14" s="124">
        <v>4.43544613</v>
      </c>
      <c r="O14" s="124" t="s">
        <v>72</v>
      </c>
      <c r="P14" s="23"/>
    </row>
    <row r="15" spans="1:16" ht="14.25" customHeight="1">
      <c r="A15" s="121" t="s">
        <v>44</v>
      </c>
      <c r="B15" s="90">
        <v>0.2471579</v>
      </c>
      <c r="C15" s="90">
        <v>-0.26351605</v>
      </c>
      <c r="D15" s="90">
        <v>1.12920334</v>
      </c>
      <c r="E15" s="124" t="s">
        <v>72</v>
      </c>
      <c r="F15" s="90"/>
      <c r="G15" s="90">
        <v>8.33210492</v>
      </c>
      <c r="H15" s="90">
        <v>2.66220937</v>
      </c>
      <c r="I15" s="90">
        <v>5.8592633</v>
      </c>
      <c r="J15" s="124" t="s">
        <v>72</v>
      </c>
      <c r="K15" s="90"/>
      <c r="L15" s="90">
        <v>10.19785316</v>
      </c>
      <c r="M15" s="90">
        <v>2.23498858</v>
      </c>
      <c r="N15" s="90">
        <v>5.89378179</v>
      </c>
      <c r="O15" s="124" t="s">
        <v>72</v>
      </c>
      <c r="P15" s="23"/>
    </row>
    <row r="16" spans="1:16" ht="14.25" customHeight="1">
      <c r="A16" s="121" t="s">
        <v>45</v>
      </c>
      <c r="B16" s="90">
        <v>0.11043246</v>
      </c>
      <c r="C16" s="90">
        <v>0.06276837</v>
      </c>
      <c r="D16" s="90">
        <v>0.45563146</v>
      </c>
      <c r="E16" s="124" t="s">
        <v>72</v>
      </c>
      <c r="F16" s="90"/>
      <c r="G16" s="90">
        <v>8.45173873</v>
      </c>
      <c r="H16" s="90">
        <v>2.72664877</v>
      </c>
      <c r="I16" s="90">
        <v>6.34159141</v>
      </c>
      <c r="J16" s="124" t="s">
        <v>72</v>
      </c>
      <c r="K16" s="90"/>
      <c r="L16" s="90">
        <v>10.04277437</v>
      </c>
      <c r="M16" s="90">
        <v>2.18631295</v>
      </c>
      <c r="N16" s="90">
        <v>6.30953841</v>
      </c>
      <c r="O16" s="124" t="s">
        <v>72</v>
      </c>
      <c r="P16" s="23"/>
    </row>
    <row r="17" spans="1:16" ht="14.25" customHeight="1">
      <c r="A17" s="121" t="s">
        <v>46</v>
      </c>
      <c r="B17" s="90">
        <v>-0.05578499</v>
      </c>
      <c r="C17" s="90">
        <v>-0.2256382</v>
      </c>
      <c r="D17" s="90">
        <v>0.31665904</v>
      </c>
      <c r="E17" s="124" t="s">
        <v>72</v>
      </c>
      <c r="F17" s="90"/>
      <c r="G17" s="90">
        <v>8.39123894</v>
      </c>
      <c r="H17" s="90">
        <v>2.49485821</v>
      </c>
      <c r="I17" s="90">
        <v>6.67833167</v>
      </c>
      <c r="J17" s="124" t="s">
        <v>72</v>
      </c>
      <c r="K17" s="90"/>
      <c r="L17" s="90">
        <v>9.74950778</v>
      </c>
      <c r="M17" s="90">
        <v>2.01264934</v>
      </c>
      <c r="N17" s="90">
        <v>6.88735587</v>
      </c>
      <c r="O17" s="124" t="s">
        <v>72</v>
      </c>
      <c r="P17" s="23"/>
    </row>
    <row r="18" spans="1:16" ht="14.25" customHeight="1">
      <c r="A18" s="121" t="s">
        <v>47</v>
      </c>
      <c r="B18" s="90">
        <v>-0.16807319</v>
      </c>
      <c r="C18" s="90">
        <v>-0.03180709</v>
      </c>
      <c r="D18" s="90">
        <v>0.19623096</v>
      </c>
      <c r="E18" s="124" t="s">
        <v>72</v>
      </c>
      <c r="F18" s="124"/>
      <c r="G18" s="124">
        <v>8.20906232</v>
      </c>
      <c r="H18" s="124">
        <v>2.46225757</v>
      </c>
      <c r="I18" s="124">
        <v>6.88766758</v>
      </c>
      <c r="J18" s="124" t="s">
        <v>72</v>
      </c>
      <c r="K18" s="124"/>
      <c r="L18" s="124">
        <v>9.2728742</v>
      </c>
      <c r="M18" s="124">
        <v>2.15189203</v>
      </c>
      <c r="N18" s="124">
        <v>7.13117727</v>
      </c>
      <c r="O18" s="124" t="s">
        <v>72</v>
      </c>
      <c r="P18" s="23"/>
    </row>
    <row r="19" spans="1:16" ht="14.25" customHeight="1">
      <c r="A19" s="121" t="s">
        <v>48</v>
      </c>
      <c r="B19" s="90">
        <v>-0.09387567</v>
      </c>
      <c r="C19" s="90">
        <v>0.10977843</v>
      </c>
      <c r="D19" s="90">
        <v>-0.11141537</v>
      </c>
      <c r="E19" s="124" t="s">
        <v>72</v>
      </c>
      <c r="F19" s="124"/>
      <c r="G19" s="124">
        <v>8.10748034</v>
      </c>
      <c r="H19" s="124">
        <v>2.57473903</v>
      </c>
      <c r="I19" s="124">
        <v>6.76857829</v>
      </c>
      <c r="J19" s="124" t="s">
        <v>72</v>
      </c>
      <c r="K19" s="124"/>
      <c r="L19" s="124">
        <v>8.51773038</v>
      </c>
      <c r="M19" s="124">
        <v>2.36012402</v>
      </c>
      <c r="N19" s="124">
        <v>6.89446961</v>
      </c>
      <c r="O19" s="124" t="s">
        <v>72</v>
      </c>
      <c r="P19" s="23"/>
    </row>
    <row r="20" spans="1:16" ht="14.25" customHeight="1">
      <c r="A20" s="123" t="s">
        <v>49</v>
      </c>
      <c r="B20" s="125">
        <v>-0.21028674</v>
      </c>
      <c r="C20" s="125">
        <v>0.11791045</v>
      </c>
      <c r="D20" s="125">
        <v>-0.12320609</v>
      </c>
      <c r="E20" s="127" t="s">
        <v>72</v>
      </c>
      <c r="F20" s="125"/>
      <c r="G20" s="125">
        <v>7.88014465</v>
      </c>
      <c r="H20" s="125">
        <v>2.69568537</v>
      </c>
      <c r="I20" s="125">
        <v>6.6370329</v>
      </c>
      <c r="J20" s="127" t="s">
        <v>72</v>
      </c>
      <c r="K20" s="125"/>
      <c r="L20" s="125">
        <v>7.88014465</v>
      </c>
      <c r="M20" s="125">
        <v>2.69568537</v>
      </c>
      <c r="N20" s="125">
        <v>6.6370329</v>
      </c>
      <c r="O20" s="127" t="s">
        <v>72</v>
      </c>
      <c r="P20" s="23"/>
    </row>
    <row r="21" spans="1:16" ht="11.25">
      <c r="A21" s="23" t="s">
        <v>51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ht="11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4" ht="11.25">
      <c r="K24" s="110">
        <v>2003</v>
      </c>
    </row>
    <row r="25" ht="11.25">
      <c r="K25" s="110">
        <v>2004</v>
      </c>
    </row>
    <row r="26" ht="11.25">
      <c r="K26" s="110">
        <v>2005</v>
      </c>
    </row>
  </sheetData>
  <mergeCells count="1">
    <mergeCell ref="A7:A8"/>
  </mergeCells>
  <printOptions/>
  <pageMargins left="0.75" right="0.75" top="1" bottom="1" header="0" footer="0"/>
  <pageSetup horizontalDpi="600" verticalDpi="6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9"/>
  <sheetViews>
    <sheetView tabSelected="1" workbookViewId="0" topLeftCell="A19">
      <selection activeCell="C7" sqref="C7"/>
    </sheetView>
  </sheetViews>
  <sheetFormatPr defaultColWidth="11.421875" defaultRowHeight="12.75"/>
  <sheetData>
    <row r="2" spans="1:7" ht="12.75">
      <c r="A2" s="131" t="s">
        <v>73</v>
      </c>
      <c r="B2" s="132"/>
      <c r="C2" s="132"/>
      <c r="D2" s="133"/>
      <c r="E2" s="133"/>
      <c r="F2" s="134"/>
      <c r="G2" s="134"/>
    </row>
    <row r="3" spans="1:7" ht="12.75">
      <c r="A3" s="135" t="s">
        <v>55</v>
      </c>
      <c r="B3" s="132"/>
      <c r="C3" s="132"/>
      <c r="D3" s="133"/>
      <c r="E3" s="133"/>
      <c r="F3" s="134"/>
      <c r="G3" s="134"/>
    </row>
    <row r="4" spans="1:7" ht="12.75">
      <c r="A4" s="136" t="s">
        <v>74</v>
      </c>
      <c r="B4" s="137" t="s">
        <v>75</v>
      </c>
      <c r="C4" s="138"/>
      <c r="D4" s="126"/>
      <c r="E4" s="136" t="s">
        <v>74</v>
      </c>
      <c r="F4" s="95" t="s">
        <v>75</v>
      </c>
      <c r="G4" s="96"/>
    </row>
    <row r="5" spans="1:7" ht="12.75">
      <c r="A5" s="97"/>
      <c r="B5" s="66" t="s">
        <v>29</v>
      </c>
      <c r="C5" s="139" t="s">
        <v>6</v>
      </c>
      <c r="D5" s="140"/>
      <c r="E5" s="97"/>
      <c r="F5" s="66" t="s">
        <v>29</v>
      </c>
      <c r="G5" s="139" t="s">
        <v>6</v>
      </c>
    </row>
    <row r="6" spans="1:7" ht="12.75">
      <c r="A6" s="131" t="s">
        <v>30</v>
      </c>
      <c r="B6" s="141">
        <v>5.9</v>
      </c>
      <c r="C6" s="141">
        <v>0.02</v>
      </c>
      <c r="D6" s="132"/>
      <c r="E6" s="142" t="s">
        <v>76</v>
      </c>
      <c r="F6" s="134">
        <v>3.2612</v>
      </c>
      <c r="G6" s="134">
        <v>0</v>
      </c>
    </row>
    <row r="7" spans="1:7" ht="12.75">
      <c r="A7" s="143" t="s">
        <v>77</v>
      </c>
      <c r="B7" s="134">
        <v>52.6698</v>
      </c>
      <c r="C7" s="134">
        <v>-0.0485</v>
      </c>
      <c r="D7" s="144"/>
      <c r="E7" s="142" t="s">
        <v>78</v>
      </c>
      <c r="F7" s="134">
        <v>3.1642</v>
      </c>
      <c r="G7" s="134">
        <v>0.5898</v>
      </c>
    </row>
    <row r="8" spans="1:7" ht="12.75">
      <c r="A8" s="142" t="s">
        <v>79</v>
      </c>
      <c r="B8" s="134">
        <v>32.2528</v>
      </c>
      <c r="C8" s="134">
        <v>-0.4352</v>
      </c>
      <c r="D8" s="144"/>
      <c r="E8" s="142" t="s">
        <v>80</v>
      </c>
      <c r="F8" s="134">
        <v>3.0852</v>
      </c>
      <c r="G8" s="134">
        <v>0.4403</v>
      </c>
    </row>
    <row r="9" spans="1:7" ht="12.75">
      <c r="A9" s="142" t="s">
        <v>81</v>
      </c>
      <c r="B9" s="134">
        <v>29.0528</v>
      </c>
      <c r="C9" s="134">
        <v>0.233</v>
      </c>
      <c r="D9" s="144"/>
      <c r="E9" s="142" t="s">
        <v>82</v>
      </c>
      <c r="F9" s="134">
        <v>2.8896</v>
      </c>
      <c r="G9" s="134">
        <v>1.1626</v>
      </c>
    </row>
    <row r="10" spans="1:7" ht="12.75">
      <c r="A10" s="142" t="s">
        <v>83</v>
      </c>
      <c r="B10" s="134">
        <v>18.8657</v>
      </c>
      <c r="C10" s="134">
        <v>0.8942</v>
      </c>
      <c r="D10" s="144"/>
      <c r="E10" s="142" t="s">
        <v>84</v>
      </c>
      <c r="F10" s="134">
        <v>2.8458</v>
      </c>
      <c r="G10" s="134">
        <v>1.2319</v>
      </c>
    </row>
    <row r="11" spans="1:7" ht="12.75">
      <c r="A11" s="142" t="s">
        <v>85</v>
      </c>
      <c r="B11" s="134">
        <v>17.737</v>
      </c>
      <c r="C11" s="134">
        <v>-2.7374</v>
      </c>
      <c r="D11" s="144"/>
      <c r="E11" s="142" t="s">
        <v>86</v>
      </c>
      <c r="F11" s="134">
        <v>2.8297</v>
      </c>
      <c r="G11" s="134">
        <v>0.8363</v>
      </c>
    </row>
    <row r="12" spans="1:7" ht="12.75">
      <c r="A12" s="142" t="s">
        <v>87</v>
      </c>
      <c r="B12" s="134">
        <v>17.16</v>
      </c>
      <c r="C12" s="134">
        <v>-0.3919</v>
      </c>
      <c r="D12" s="144"/>
      <c r="E12" s="142" t="s">
        <v>88</v>
      </c>
      <c r="F12" s="134">
        <v>2.7669</v>
      </c>
      <c r="G12" s="134">
        <v>0.0479</v>
      </c>
    </row>
    <row r="13" spans="1:7" ht="12.75">
      <c r="A13" s="142" t="s">
        <v>89</v>
      </c>
      <c r="B13" s="134">
        <v>16.9896</v>
      </c>
      <c r="C13" s="134">
        <v>-0.3654</v>
      </c>
      <c r="D13" s="144"/>
      <c r="E13" s="142" t="s">
        <v>90</v>
      </c>
      <c r="F13" s="134">
        <v>2.7214</v>
      </c>
      <c r="G13" s="134">
        <v>0.0561</v>
      </c>
    </row>
    <row r="14" spans="1:7" ht="12.75">
      <c r="A14" s="142" t="s">
        <v>91</v>
      </c>
      <c r="B14" s="134">
        <v>16.8029</v>
      </c>
      <c r="C14" s="134">
        <v>2.3591</v>
      </c>
      <c r="D14" s="144"/>
      <c r="E14" s="142" t="s">
        <v>92</v>
      </c>
      <c r="F14" s="134">
        <v>2.6308</v>
      </c>
      <c r="G14" s="134">
        <v>0.1353</v>
      </c>
    </row>
    <row r="15" spans="1:7" ht="12.75">
      <c r="A15" s="142" t="s">
        <v>93</v>
      </c>
      <c r="B15" s="134">
        <v>14.9084</v>
      </c>
      <c r="C15" s="134">
        <v>0.6761</v>
      </c>
      <c r="D15" s="144"/>
      <c r="E15" s="142" t="s">
        <v>94</v>
      </c>
      <c r="F15" s="134">
        <v>2.2768</v>
      </c>
      <c r="G15" s="134">
        <v>-1.7285</v>
      </c>
    </row>
    <row r="16" spans="1:7" ht="12.75">
      <c r="A16" s="142" t="s">
        <v>95</v>
      </c>
      <c r="B16" s="134">
        <v>13.1675</v>
      </c>
      <c r="C16" s="134">
        <v>-0.6655</v>
      </c>
      <c r="D16" s="144"/>
      <c r="E16" s="142" t="s">
        <v>96</v>
      </c>
      <c r="F16" s="134">
        <v>2.1997</v>
      </c>
      <c r="G16" s="134">
        <v>0.2339</v>
      </c>
    </row>
    <row r="17" spans="1:7" ht="12.75">
      <c r="A17" s="142" t="s">
        <v>97</v>
      </c>
      <c r="B17" s="134">
        <v>9.9797</v>
      </c>
      <c r="C17" s="134">
        <v>1.659</v>
      </c>
      <c r="D17" s="144"/>
      <c r="E17" s="142" t="s">
        <v>98</v>
      </c>
      <c r="F17" s="134">
        <v>1.8357</v>
      </c>
      <c r="G17" s="134">
        <v>-0.112</v>
      </c>
    </row>
    <row r="18" spans="1:7" ht="12.75">
      <c r="A18" s="142" t="s">
        <v>99</v>
      </c>
      <c r="B18" s="134">
        <v>9.7488</v>
      </c>
      <c r="C18" s="134">
        <v>2.5569</v>
      </c>
      <c r="D18" s="144"/>
      <c r="E18" s="142" t="s">
        <v>100</v>
      </c>
      <c r="F18" s="134">
        <v>1.8266</v>
      </c>
      <c r="G18" s="134">
        <v>0.1804</v>
      </c>
    </row>
    <row r="19" spans="1:7" ht="12.75">
      <c r="A19" s="142" t="s">
        <v>101</v>
      </c>
      <c r="B19" s="134">
        <v>8.3068</v>
      </c>
      <c r="C19" s="134">
        <v>0.9744</v>
      </c>
      <c r="D19" s="144"/>
      <c r="E19" s="142" t="s">
        <v>102</v>
      </c>
      <c r="F19" s="134">
        <v>1.6083</v>
      </c>
      <c r="G19" s="134">
        <v>1.2688</v>
      </c>
    </row>
    <row r="20" spans="1:7" ht="12.75">
      <c r="A20" s="142" t="s">
        <v>103</v>
      </c>
      <c r="B20" s="134">
        <v>8.2896</v>
      </c>
      <c r="C20" s="134">
        <v>1.6216</v>
      </c>
      <c r="D20" s="144"/>
      <c r="E20" s="142" t="s">
        <v>104</v>
      </c>
      <c r="F20" s="134">
        <v>1.402</v>
      </c>
      <c r="G20" s="134">
        <v>0.1742</v>
      </c>
    </row>
    <row r="21" spans="1:7" ht="12.75">
      <c r="A21" s="142" t="s">
        <v>105</v>
      </c>
      <c r="B21" s="134">
        <v>8.2774</v>
      </c>
      <c r="C21" s="134">
        <v>2.0974</v>
      </c>
      <c r="D21" s="144"/>
      <c r="E21" s="142" t="s">
        <v>106</v>
      </c>
      <c r="F21" s="134">
        <v>1.1479</v>
      </c>
      <c r="G21" s="134">
        <v>0.1891</v>
      </c>
    </row>
    <row r="22" spans="1:7" ht="12.75">
      <c r="A22" s="142" t="s">
        <v>107</v>
      </c>
      <c r="B22" s="134">
        <v>8.0924</v>
      </c>
      <c r="C22" s="134">
        <v>0.0105</v>
      </c>
      <c r="D22" s="144"/>
      <c r="E22" s="142" t="s">
        <v>108</v>
      </c>
      <c r="F22" s="134">
        <v>1.106</v>
      </c>
      <c r="G22" s="134">
        <v>2.216</v>
      </c>
    </row>
    <row r="23" spans="1:7" ht="12.75">
      <c r="A23" s="142" t="s">
        <v>96</v>
      </c>
      <c r="B23" s="134">
        <v>8.0361</v>
      </c>
      <c r="C23" s="134">
        <v>2.0995</v>
      </c>
      <c r="D23" s="144"/>
      <c r="E23" s="142" t="s">
        <v>109</v>
      </c>
      <c r="F23" s="134">
        <v>1.0362</v>
      </c>
      <c r="G23" s="134">
        <v>2.589</v>
      </c>
    </row>
    <row r="24" spans="1:7" ht="12.75">
      <c r="A24" s="142" t="s">
        <v>110</v>
      </c>
      <c r="B24" s="134">
        <v>7.4975</v>
      </c>
      <c r="C24" s="134">
        <v>-0.8348</v>
      </c>
      <c r="D24" s="144"/>
      <c r="E24" s="142" t="s">
        <v>111</v>
      </c>
      <c r="F24" s="134">
        <v>1.02</v>
      </c>
      <c r="G24" s="134">
        <v>0.2201</v>
      </c>
    </row>
    <row r="25" spans="1:7" ht="12.75">
      <c r="A25" s="142" t="s">
        <v>112</v>
      </c>
      <c r="B25" s="134">
        <v>7.3196</v>
      </c>
      <c r="C25" s="134">
        <v>0.0371</v>
      </c>
      <c r="D25" s="144"/>
      <c r="E25" s="142" t="s">
        <v>113</v>
      </c>
      <c r="F25" s="134">
        <v>0.9256</v>
      </c>
      <c r="G25" s="134">
        <v>-0.5891</v>
      </c>
    </row>
    <row r="26" spans="1:7" ht="12.75">
      <c r="A26" s="142" t="s">
        <v>114</v>
      </c>
      <c r="B26" s="134">
        <v>7.2821</v>
      </c>
      <c r="C26" s="134">
        <v>0.9679</v>
      </c>
      <c r="D26" s="144"/>
      <c r="E26" s="142" t="s">
        <v>115</v>
      </c>
      <c r="F26" s="134">
        <v>0.6302</v>
      </c>
      <c r="G26" s="134">
        <v>0.0083</v>
      </c>
    </row>
    <row r="27" spans="1:7" ht="12.75">
      <c r="A27" s="142" t="s">
        <v>116</v>
      </c>
      <c r="B27" s="134">
        <v>7.2253</v>
      </c>
      <c r="C27" s="134">
        <v>0.0219</v>
      </c>
      <c r="D27" s="144"/>
      <c r="E27" s="142" t="s">
        <v>117</v>
      </c>
      <c r="F27" s="134">
        <v>0.5603</v>
      </c>
      <c r="G27" s="134">
        <v>0.1874</v>
      </c>
    </row>
    <row r="28" spans="1:7" ht="12.75">
      <c r="A28" s="142" t="s">
        <v>118</v>
      </c>
      <c r="B28" s="134">
        <v>7.2033</v>
      </c>
      <c r="C28" s="134">
        <v>0.0231</v>
      </c>
      <c r="D28" s="144"/>
      <c r="E28" s="142" t="s">
        <v>119</v>
      </c>
      <c r="F28" s="134">
        <v>0.4556</v>
      </c>
      <c r="G28" s="134">
        <v>0.9252</v>
      </c>
    </row>
    <row r="29" spans="1:7" ht="12.75">
      <c r="A29" s="142" t="s">
        <v>120</v>
      </c>
      <c r="B29" s="134">
        <v>7.1712</v>
      </c>
      <c r="C29" s="134">
        <v>0.5539</v>
      </c>
      <c r="D29" s="144"/>
      <c r="E29" s="142" t="s">
        <v>121</v>
      </c>
      <c r="F29" s="134">
        <v>0.4018</v>
      </c>
      <c r="G29" s="134">
        <v>0.1709</v>
      </c>
    </row>
    <row r="30" spans="1:7" ht="12.75">
      <c r="A30" s="142" t="s">
        <v>122</v>
      </c>
      <c r="B30" s="134">
        <v>6.5963</v>
      </c>
      <c r="C30" s="134">
        <v>0.9882</v>
      </c>
      <c r="D30" s="144"/>
      <c r="E30" s="142" t="s">
        <v>123</v>
      </c>
      <c r="F30" s="134">
        <v>0.368</v>
      </c>
      <c r="G30" s="134">
        <v>0.0651</v>
      </c>
    </row>
    <row r="31" spans="1:7" ht="12.75">
      <c r="A31" s="142" t="s">
        <v>124</v>
      </c>
      <c r="B31" s="134">
        <v>6.5653</v>
      </c>
      <c r="C31" s="134">
        <v>1.6802</v>
      </c>
      <c r="D31" s="144"/>
      <c r="E31" s="142" t="s">
        <v>125</v>
      </c>
      <c r="F31" s="134">
        <v>0.3472</v>
      </c>
      <c r="G31" s="134">
        <v>0.1298</v>
      </c>
    </row>
    <row r="32" spans="1:7" ht="12.75">
      <c r="A32" s="142" t="s">
        <v>126</v>
      </c>
      <c r="B32" s="134">
        <v>6.5423</v>
      </c>
      <c r="C32" s="134">
        <v>2.1291</v>
      </c>
      <c r="D32" s="144"/>
      <c r="E32" s="142" t="s">
        <v>127</v>
      </c>
      <c r="F32" s="134">
        <v>-0.1222</v>
      </c>
      <c r="G32" s="134">
        <v>0.1136</v>
      </c>
    </row>
    <row r="33" spans="1:7" ht="12.75">
      <c r="A33" s="142" t="s">
        <v>128</v>
      </c>
      <c r="B33" s="134">
        <v>6.4068</v>
      </c>
      <c r="C33" s="134">
        <v>-0.2985</v>
      </c>
      <c r="D33" s="144"/>
      <c r="E33" s="142" t="s">
        <v>129</v>
      </c>
      <c r="F33" s="134">
        <v>-0.2136</v>
      </c>
      <c r="G33" s="134">
        <v>0</v>
      </c>
    </row>
    <row r="34" spans="1:7" ht="12.75">
      <c r="A34" s="142" t="s">
        <v>130</v>
      </c>
      <c r="B34" s="134">
        <v>6.3576</v>
      </c>
      <c r="C34" s="134">
        <v>0.186</v>
      </c>
      <c r="D34" s="144"/>
      <c r="E34" s="142" t="s">
        <v>131</v>
      </c>
      <c r="F34" s="134">
        <v>-1.3209</v>
      </c>
      <c r="G34" s="134">
        <v>0.1016</v>
      </c>
    </row>
    <row r="35" spans="1:7" ht="12.75">
      <c r="A35" s="142" t="s">
        <v>132</v>
      </c>
      <c r="B35" s="134">
        <v>6.2969</v>
      </c>
      <c r="C35" s="134">
        <v>0.2482</v>
      </c>
      <c r="D35" s="144"/>
      <c r="E35" s="142" t="s">
        <v>133</v>
      </c>
      <c r="F35" s="134">
        <v>-2.9013</v>
      </c>
      <c r="G35" s="134">
        <v>0.8356</v>
      </c>
    </row>
    <row r="36" spans="1:7" ht="12.75">
      <c r="A36" s="142" t="s">
        <v>134</v>
      </c>
      <c r="B36" s="134">
        <v>5.9758</v>
      </c>
      <c r="C36" s="134">
        <v>0.2694</v>
      </c>
      <c r="D36" s="144"/>
      <c r="E36" s="142" t="s">
        <v>135</v>
      </c>
      <c r="F36" s="134">
        <v>-3.1693</v>
      </c>
      <c r="G36" s="134">
        <v>0.9658</v>
      </c>
    </row>
    <row r="37" spans="1:7" ht="12.75">
      <c r="A37" s="142" t="s">
        <v>136</v>
      </c>
      <c r="B37" s="134">
        <v>5.9369</v>
      </c>
      <c r="C37" s="134">
        <v>0.2802</v>
      </c>
      <c r="D37" s="144"/>
      <c r="E37" s="142" t="s">
        <v>137</v>
      </c>
      <c r="F37" s="134">
        <v>-3.6617</v>
      </c>
      <c r="G37" s="134">
        <v>0.223</v>
      </c>
    </row>
    <row r="38" spans="1:7" ht="12.75">
      <c r="A38" s="142" t="s">
        <v>138</v>
      </c>
      <c r="B38" s="134">
        <v>5.8982</v>
      </c>
      <c r="C38" s="134">
        <v>0.1268</v>
      </c>
      <c r="D38" s="144"/>
      <c r="E38" s="133"/>
      <c r="F38" s="145"/>
      <c r="G38" s="145"/>
    </row>
    <row r="39" spans="1:7" ht="12.75">
      <c r="A39" s="142" t="s">
        <v>139</v>
      </c>
      <c r="B39" s="134">
        <v>5.8545</v>
      </c>
      <c r="C39" s="134">
        <v>0.7514</v>
      </c>
      <c r="D39" s="144"/>
      <c r="E39" s="131" t="s">
        <v>31</v>
      </c>
      <c r="F39" s="141">
        <v>4.79</v>
      </c>
      <c r="G39" s="141">
        <v>2.16</v>
      </c>
    </row>
    <row r="40" spans="1:7" ht="12.75">
      <c r="A40" s="142" t="s">
        <v>140</v>
      </c>
      <c r="B40" s="134">
        <v>5.7895</v>
      </c>
      <c r="C40" s="134">
        <v>0.1401</v>
      </c>
      <c r="D40" s="144"/>
      <c r="E40" s="144"/>
      <c r="F40" s="146"/>
      <c r="G40" s="146"/>
    </row>
    <row r="41" spans="1:7" ht="12.75">
      <c r="A41" s="142" t="s">
        <v>141</v>
      </c>
      <c r="B41" s="134">
        <v>5.4641</v>
      </c>
      <c r="C41" s="134">
        <v>0.6778</v>
      </c>
      <c r="D41" s="144"/>
      <c r="E41" s="142" t="s">
        <v>142</v>
      </c>
      <c r="F41" s="134">
        <v>5.1164</v>
      </c>
      <c r="G41" s="134">
        <v>1.6369</v>
      </c>
    </row>
    <row r="42" spans="1:7" ht="12.75">
      <c r="A42" s="142" t="s">
        <v>143</v>
      </c>
      <c r="B42" s="134">
        <v>5.2311</v>
      </c>
      <c r="C42" s="134">
        <v>0.1769</v>
      </c>
      <c r="D42" s="144"/>
      <c r="E42" s="142" t="s">
        <v>144</v>
      </c>
      <c r="F42" s="134">
        <v>5.0964</v>
      </c>
      <c r="G42" s="134">
        <v>3.0839</v>
      </c>
    </row>
    <row r="43" spans="1:7" ht="12.75">
      <c r="A43" s="142" t="s">
        <v>145</v>
      </c>
      <c r="B43" s="134">
        <v>4.8447</v>
      </c>
      <c r="C43" s="134">
        <v>0.7605</v>
      </c>
      <c r="D43" s="144"/>
      <c r="E43" s="142" t="s">
        <v>146</v>
      </c>
      <c r="F43" s="134">
        <v>4.5033</v>
      </c>
      <c r="G43" s="134">
        <v>1.3853</v>
      </c>
    </row>
    <row r="44" spans="1:7" ht="12.75">
      <c r="A44" s="142" t="s">
        <v>147</v>
      </c>
      <c r="B44" s="134">
        <v>4.7775</v>
      </c>
      <c r="C44" s="134">
        <v>-0.2501</v>
      </c>
      <c r="D44" s="144"/>
      <c r="E44" s="144"/>
      <c r="F44" s="147"/>
      <c r="G44" s="147"/>
    </row>
    <row r="45" spans="1:7" ht="12.75">
      <c r="A45" s="142" t="s">
        <v>148</v>
      </c>
      <c r="B45" s="134">
        <v>4.686</v>
      </c>
      <c r="C45" s="134">
        <v>0.1142</v>
      </c>
      <c r="D45" s="144"/>
      <c r="E45" s="131" t="s">
        <v>32</v>
      </c>
      <c r="F45" s="141">
        <v>9.15</v>
      </c>
      <c r="G45" s="141">
        <v>2.62</v>
      </c>
    </row>
    <row r="46" spans="1:7" ht="12.75">
      <c r="A46" s="142" t="s">
        <v>149</v>
      </c>
      <c r="B46" s="134">
        <v>4.5903</v>
      </c>
      <c r="C46" s="134">
        <v>0.1332</v>
      </c>
      <c r="D46" s="133"/>
      <c r="E46" s="142" t="s">
        <v>150</v>
      </c>
      <c r="F46" s="134">
        <v>14.4191</v>
      </c>
      <c r="G46" s="134">
        <v>5.2223</v>
      </c>
    </row>
    <row r="47" spans="1:7" ht="12.75">
      <c r="A47" s="142" t="s">
        <v>151</v>
      </c>
      <c r="B47" s="134">
        <v>4.4103</v>
      </c>
      <c r="C47" s="134">
        <v>1.4717</v>
      </c>
      <c r="D47" s="133"/>
      <c r="E47" s="142" t="s">
        <v>152</v>
      </c>
      <c r="F47" s="134">
        <v>12.5604</v>
      </c>
      <c r="G47" s="134">
        <v>2.0469</v>
      </c>
    </row>
    <row r="48" spans="1:7" ht="12.75">
      <c r="A48" s="142" t="s">
        <v>153</v>
      </c>
      <c r="B48" s="134">
        <v>4.3793</v>
      </c>
      <c r="C48" s="134">
        <v>1.0961</v>
      </c>
      <c r="D48" s="133"/>
      <c r="E48" s="142" t="s">
        <v>154</v>
      </c>
      <c r="F48" s="134">
        <v>11.9084</v>
      </c>
      <c r="G48" s="134">
        <v>1.4365</v>
      </c>
    </row>
    <row r="49" spans="1:7" ht="12.75">
      <c r="A49" s="142" t="s">
        <v>155</v>
      </c>
      <c r="B49" s="134">
        <v>4.2</v>
      </c>
      <c r="C49" s="134">
        <v>1.1195</v>
      </c>
      <c r="D49" s="133"/>
      <c r="E49" s="142" t="s">
        <v>156</v>
      </c>
      <c r="F49" s="134">
        <v>10.8223</v>
      </c>
      <c r="G49" s="134">
        <v>2.3591</v>
      </c>
    </row>
    <row r="50" spans="1:7" ht="12.75">
      <c r="A50" s="142" t="s">
        <v>157</v>
      </c>
      <c r="B50" s="134">
        <v>4.1577</v>
      </c>
      <c r="C50" s="134">
        <v>0.4383</v>
      </c>
      <c r="D50" s="133"/>
      <c r="E50" s="142" t="s">
        <v>158</v>
      </c>
      <c r="F50" s="134">
        <v>10.1016</v>
      </c>
      <c r="G50" s="134">
        <v>4.3442</v>
      </c>
    </row>
    <row r="51" spans="1:7" ht="12.75">
      <c r="A51" s="142" t="s">
        <v>159</v>
      </c>
      <c r="B51" s="134">
        <v>3.9608</v>
      </c>
      <c r="C51" s="134">
        <v>0.009</v>
      </c>
      <c r="D51" s="133"/>
      <c r="E51" s="142" t="s">
        <v>160</v>
      </c>
      <c r="F51" s="134">
        <v>6.7468</v>
      </c>
      <c r="G51" s="134">
        <v>3.4513</v>
      </c>
    </row>
    <row r="52" spans="1:7" ht="12.75">
      <c r="A52" s="142" t="s">
        <v>161</v>
      </c>
      <c r="B52" s="134">
        <v>3.922</v>
      </c>
      <c r="C52" s="134">
        <v>0.7356</v>
      </c>
      <c r="D52" s="133"/>
      <c r="E52" s="142" t="s">
        <v>162</v>
      </c>
      <c r="F52" s="134">
        <v>6.0516</v>
      </c>
      <c r="G52" s="134">
        <v>0.0217</v>
      </c>
    </row>
    <row r="53" spans="1:7" ht="12.75">
      <c r="A53" s="142" t="s">
        <v>163</v>
      </c>
      <c r="B53" s="134">
        <v>3.8087</v>
      </c>
      <c r="C53" s="134">
        <v>1.5603</v>
      </c>
      <c r="D53" s="133"/>
      <c r="E53" s="142" t="s">
        <v>164</v>
      </c>
      <c r="F53" s="134">
        <v>5.4596</v>
      </c>
      <c r="G53" s="134">
        <v>1.5203</v>
      </c>
    </row>
    <row r="54" spans="1:7" ht="12.75">
      <c r="A54" s="142" t="s">
        <v>165</v>
      </c>
      <c r="B54" s="134">
        <v>3.7759</v>
      </c>
      <c r="C54" s="134">
        <v>0.8792</v>
      </c>
      <c r="D54" s="133"/>
      <c r="E54" s="142" t="s">
        <v>166</v>
      </c>
      <c r="F54" s="134">
        <v>5.3749</v>
      </c>
      <c r="G54" s="134">
        <v>0.9257</v>
      </c>
    </row>
    <row r="55" spans="1:7" ht="12.75">
      <c r="A55" s="142" t="s">
        <v>167</v>
      </c>
      <c r="B55" s="134">
        <v>3.6476</v>
      </c>
      <c r="C55" s="134">
        <v>0.2145</v>
      </c>
      <c r="D55" s="133"/>
      <c r="E55" s="142" t="s">
        <v>168</v>
      </c>
      <c r="F55" s="134">
        <v>5.2348</v>
      </c>
      <c r="G55" s="134">
        <v>0.1859</v>
      </c>
    </row>
    <row r="56" spans="1:7" ht="12.75">
      <c r="A56" s="142" t="s">
        <v>169</v>
      </c>
      <c r="B56" s="134">
        <v>3.4043</v>
      </c>
      <c r="C56" s="134">
        <v>-0.008</v>
      </c>
      <c r="D56" s="133"/>
      <c r="E56" s="142" t="s">
        <v>170</v>
      </c>
      <c r="F56" s="134">
        <v>4.4089</v>
      </c>
      <c r="G56" s="134">
        <v>1.0232</v>
      </c>
    </row>
    <row r="57" spans="1:7" ht="12.75">
      <c r="A57" s="142" t="s">
        <v>171</v>
      </c>
      <c r="B57" s="134">
        <v>3.3479</v>
      </c>
      <c r="C57" s="134">
        <v>0.9903</v>
      </c>
      <c r="D57" s="133"/>
      <c r="E57" s="142" t="s">
        <v>172</v>
      </c>
      <c r="F57" s="134">
        <v>3.6033</v>
      </c>
      <c r="G57" s="134">
        <v>1.1877</v>
      </c>
    </row>
    <row r="58" spans="1:7" ht="12.75">
      <c r="A58" s="148" t="s">
        <v>173</v>
      </c>
      <c r="B58" s="149">
        <v>3.2755</v>
      </c>
      <c r="C58" s="149">
        <v>0</v>
      </c>
      <c r="D58" s="97"/>
      <c r="E58" s="148" t="s">
        <v>174</v>
      </c>
      <c r="F58" s="149">
        <v>2.209</v>
      </c>
      <c r="G58" s="149">
        <v>1.8525</v>
      </c>
    </row>
    <row r="59" spans="1:7" ht="12.75">
      <c r="A59" s="150" t="s">
        <v>51</v>
      </c>
      <c r="B59" s="134"/>
      <c r="C59" s="134"/>
      <c r="D59" s="133"/>
      <c r="E59" s="133"/>
      <c r="F59" s="134"/>
      <c r="G59" s="134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jegonzaleze</dc:creator>
  <cp:keywords/>
  <dc:description/>
  <cp:lastModifiedBy>jegonzaleze</cp:lastModifiedBy>
  <dcterms:created xsi:type="dcterms:W3CDTF">2007-02-19T14:28:18Z</dcterms:created>
  <dcterms:modified xsi:type="dcterms:W3CDTF">2007-02-19T15:19:28Z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