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Hoja8" sheetId="11" r:id="rId11"/>
    <sheet name="Hoja7" sheetId="12" r:id="rId12"/>
    <sheet name="Hoja6" sheetId="13" r:id="rId13"/>
    <sheet name="Hoja5" sheetId="14" r:id="rId14"/>
    <sheet name="Hoja4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<sst xmlns="http://schemas.openxmlformats.org/spreadsheetml/2006/main" count="113" uniqueCount="30">
  <si>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</si>
  <si>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</si>
  <si>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</si>
  <si>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</si>
  <si>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</si>
  <si>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</si>
  <si>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</si>
  <si>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</si>
  <si>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nueva y lotes con servicios</t>
  </si>
  <si>
    <t>Vivienda usada</t>
  </si>
  <si>
    <t>Fuente: DANE</t>
  </si>
  <si>
    <t xml:space="preserve">A2. Número de viviendas financiadas </t>
  </si>
  <si>
    <t>A3. Valor de créditos individuales entregados para compra de vivienda nueva y lotes con servicios</t>
  </si>
  <si>
    <t>Millones de pesos constantes IV trimestre de 1994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</si>
  <si>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</si>
  <si>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</si>
  <si>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</si>
  <si>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</si>
  <si>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</si>
  <si>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</si>
  <si>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</si>
  <si>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</si>
  <si>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A4. Número de viviendas nuevas y lotes con servicios financiados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</si>
  <si>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</si>
  <si>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</si>
  <si>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</si>
  <si>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</si>
  <si>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</si>
  <si>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</si>
  <si>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>1996 - 2006 (III trimestre)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</si>
</sst>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0"/>
    <numFmt numFmtId="173" formatCode="0.0000"/>
    <numFmt numFmtId="174" formatCode="0.000"/>
    <numFmt numFmtId="175" formatCode="0.0"/>
  </numFmts>
  <fonts count="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172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center" wrapText="1"/>
    </xf>
    <xf numFmtId="2" fontId="2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3" borderId="0" xfId="0" applyNumberFormat="1" applyFont="1" applyFill="1" applyBorder="1" applyAlignment="1">
      <alignment horizontal="center"/>
    </xf>
    <xf numFmtId="172" fontId="2" fillId="3" borderId="0" xfId="0" applyNumberFormat="1" applyFont="1" applyFill="1" applyAlignment="1">
      <alignment horizontal="right"/>
    </xf>
    <xf numFmtId="0" fontId="2" fillId="3" borderId="3" xfId="0" applyFont="1" applyFill="1" applyBorder="1" applyAlignment="1">
      <alignment horizontal="center"/>
    </xf>
    <xf numFmtId="172" fontId="2" fillId="3" borderId="3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2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172" fontId="6" fillId="3" borderId="0" xfId="0" applyNumberFormat="1" applyFont="1" applyFill="1" applyAlignment="1">
      <alignment/>
    </xf>
    <xf numFmtId="4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172" fontId="2" fillId="3" borderId="0" xfId="0" applyNumberFormat="1" applyFont="1" applyFill="1" applyBorder="1" applyAlignment="1">
      <alignment horizontal="right"/>
    </xf>
    <xf numFmtId="1" fontId="2" fillId="3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1028700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304800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419100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476250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781050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781050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boleti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lorent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exos 1 y 2"/>
      <sheetName val="Anexos 3 a 10"/>
      <sheetName val="Cuadro 10"/>
      <sheetName val="cuadros 1-13"/>
      <sheetName val="graficos"/>
      <sheetName val="seri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7">
          <cell r="B7">
            <v>1996</v>
          </cell>
          <cell r="C7">
            <v>335992.1</v>
          </cell>
          <cell r="D7">
            <v>362806.1</v>
          </cell>
          <cell r="E7">
            <v>440472.4</v>
          </cell>
          <cell r="F7">
            <v>427917.14</v>
          </cell>
        </row>
        <row r="8">
          <cell r="B8">
            <v>1997</v>
          </cell>
          <cell r="C8">
            <v>351408.9</v>
          </cell>
          <cell r="D8">
            <v>359889.91</v>
          </cell>
          <cell r="E8">
            <v>333121.01</v>
          </cell>
          <cell r="F8">
            <v>355116.33</v>
          </cell>
        </row>
        <row r="9">
          <cell r="B9">
            <v>1998</v>
          </cell>
          <cell r="C9">
            <v>373522.5</v>
          </cell>
          <cell r="D9">
            <v>331012.4</v>
          </cell>
          <cell r="E9">
            <v>328147.7</v>
          </cell>
          <cell r="F9">
            <v>295264.16</v>
          </cell>
        </row>
        <row r="10">
          <cell r="B10">
            <v>1999</v>
          </cell>
          <cell r="C10">
            <v>225136.21</v>
          </cell>
          <cell r="D10">
            <v>157220</v>
          </cell>
          <cell r="E10">
            <v>135650</v>
          </cell>
          <cell r="F10">
            <v>106685</v>
          </cell>
        </row>
        <row r="11">
          <cell r="B11">
            <v>2000</v>
          </cell>
          <cell r="C11">
            <v>103965</v>
          </cell>
          <cell r="D11">
            <v>126317</v>
          </cell>
          <cell r="E11">
            <v>120942</v>
          </cell>
          <cell r="F11">
            <v>123254</v>
          </cell>
        </row>
        <row r="12">
          <cell r="B12">
            <v>2001</v>
          </cell>
          <cell r="C12">
            <v>122922</v>
          </cell>
          <cell r="D12">
            <v>120800</v>
          </cell>
          <cell r="E12">
            <v>105154</v>
          </cell>
          <cell r="F12">
            <v>123015</v>
          </cell>
        </row>
        <row r="13">
          <cell r="B13">
            <v>2002</v>
          </cell>
          <cell r="C13">
            <v>128782</v>
          </cell>
          <cell r="D13">
            <v>133074</v>
          </cell>
          <cell r="E13">
            <v>142018</v>
          </cell>
          <cell r="F13">
            <v>167675</v>
          </cell>
        </row>
        <row r="14">
          <cell r="B14">
            <v>2003</v>
          </cell>
          <cell r="C14">
            <v>190007</v>
          </cell>
          <cell r="D14">
            <v>169102</v>
          </cell>
          <cell r="E14">
            <v>187301</v>
          </cell>
          <cell r="F14">
            <v>184564</v>
          </cell>
        </row>
        <row r="15">
          <cell r="B15">
            <v>2004</v>
          </cell>
          <cell r="C15">
            <v>189949</v>
          </cell>
          <cell r="D15">
            <v>179010</v>
          </cell>
          <cell r="E15">
            <v>209562</v>
          </cell>
          <cell r="F15">
            <v>218791</v>
          </cell>
        </row>
        <row r="16">
          <cell r="B16">
            <v>2005</v>
          </cell>
          <cell r="C16">
            <v>228364</v>
          </cell>
          <cell r="D16">
            <v>201773</v>
          </cell>
          <cell r="E16">
            <v>210661</v>
          </cell>
          <cell r="F16">
            <v>231930</v>
          </cell>
        </row>
        <row r="17">
          <cell r="B17">
            <v>2006</v>
          </cell>
          <cell r="C17">
            <v>222808</v>
          </cell>
          <cell r="D17">
            <v>227015</v>
          </cell>
          <cell r="E17">
            <v>293875</v>
          </cell>
        </row>
        <row r="20">
          <cell r="B20">
            <v>1996</v>
          </cell>
          <cell r="C20">
            <v>181144.3</v>
          </cell>
          <cell r="D20">
            <v>204075.9</v>
          </cell>
          <cell r="E20">
            <v>323860.8</v>
          </cell>
          <cell r="F20">
            <v>283415.47</v>
          </cell>
        </row>
        <row r="21">
          <cell r="B21">
            <v>1997</v>
          </cell>
          <cell r="C21">
            <v>247192.2</v>
          </cell>
          <cell r="D21">
            <v>329176.9</v>
          </cell>
          <cell r="E21">
            <v>345591.3</v>
          </cell>
          <cell r="F21">
            <v>406952.88</v>
          </cell>
        </row>
        <row r="22">
          <cell r="B22">
            <v>1998</v>
          </cell>
          <cell r="C22">
            <v>354899.5</v>
          </cell>
          <cell r="D22">
            <v>286379.8</v>
          </cell>
          <cell r="E22">
            <v>184590.2</v>
          </cell>
          <cell r="F22">
            <v>151821.12</v>
          </cell>
        </row>
        <row r="23">
          <cell r="B23">
            <v>1999</v>
          </cell>
          <cell r="C23">
            <v>90377.68</v>
          </cell>
          <cell r="D23">
            <v>46535.1</v>
          </cell>
          <cell r="E23">
            <v>48669</v>
          </cell>
          <cell r="F23">
            <v>67103</v>
          </cell>
        </row>
        <row r="24">
          <cell r="B24">
            <v>2000</v>
          </cell>
          <cell r="C24">
            <v>33815</v>
          </cell>
          <cell r="D24">
            <v>79089</v>
          </cell>
          <cell r="E24">
            <v>97474</v>
          </cell>
          <cell r="F24">
            <v>87192</v>
          </cell>
        </row>
        <row r="25">
          <cell r="B25">
            <v>2001</v>
          </cell>
          <cell r="C25">
            <v>92238</v>
          </cell>
          <cell r="D25">
            <v>74651</v>
          </cell>
          <cell r="E25">
            <v>63026</v>
          </cell>
          <cell r="F25">
            <v>63942</v>
          </cell>
        </row>
        <row r="26">
          <cell r="B26">
            <v>2002</v>
          </cell>
          <cell r="C26">
            <v>88680</v>
          </cell>
          <cell r="D26">
            <v>157478</v>
          </cell>
          <cell r="E26">
            <v>158890</v>
          </cell>
          <cell r="F26">
            <v>123267</v>
          </cell>
        </row>
        <row r="27">
          <cell r="B27">
            <v>2003</v>
          </cell>
          <cell r="C27">
            <v>93056</v>
          </cell>
          <cell r="D27">
            <v>105363</v>
          </cell>
          <cell r="E27">
            <v>107870</v>
          </cell>
          <cell r="F27">
            <v>100258</v>
          </cell>
        </row>
        <row r="28">
          <cell r="B28">
            <v>2004</v>
          </cell>
          <cell r="C28">
            <v>95430</v>
          </cell>
          <cell r="D28">
            <v>109254</v>
          </cell>
          <cell r="E28">
            <v>155957</v>
          </cell>
          <cell r="F28">
            <v>152372</v>
          </cell>
        </row>
        <row r="29">
          <cell r="B29">
            <v>2005</v>
          </cell>
          <cell r="C29">
            <v>130564</v>
          </cell>
          <cell r="D29">
            <v>193841</v>
          </cell>
          <cell r="E29">
            <v>212162</v>
          </cell>
          <cell r="F29">
            <v>268256</v>
          </cell>
        </row>
        <row r="30">
          <cell r="B30">
            <v>2006</v>
          </cell>
          <cell r="C30">
            <v>229765</v>
          </cell>
          <cell r="D30">
            <v>275240</v>
          </cell>
          <cell r="E30">
            <v>481788</v>
          </cell>
        </row>
        <row r="40">
          <cell r="H40">
            <v>1996</v>
          </cell>
          <cell r="I40">
            <v>16444</v>
          </cell>
          <cell r="J40">
            <v>16991</v>
          </cell>
          <cell r="K40">
            <v>20244</v>
          </cell>
          <cell r="L40">
            <v>20250</v>
          </cell>
        </row>
        <row r="41">
          <cell r="H41">
            <v>1997</v>
          </cell>
          <cell r="I41">
            <v>16394</v>
          </cell>
          <cell r="J41">
            <v>15718</v>
          </cell>
          <cell r="K41">
            <v>14651</v>
          </cell>
          <cell r="L41">
            <v>14678</v>
          </cell>
        </row>
        <row r="42">
          <cell r="H42">
            <v>1998</v>
          </cell>
          <cell r="I42">
            <v>16767</v>
          </cell>
          <cell r="J42">
            <v>15580</v>
          </cell>
          <cell r="K42">
            <v>15990</v>
          </cell>
          <cell r="L42">
            <v>14388</v>
          </cell>
        </row>
        <row r="43">
          <cell r="H43">
            <v>1999</v>
          </cell>
          <cell r="I43">
            <v>10326</v>
          </cell>
          <cell r="J43">
            <v>7748</v>
          </cell>
          <cell r="K43">
            <v>6802</v>
          </cell>
          <cell r="L43">
            <v>7344</v>
          </cell>
        </row>
        <row r="44">
          <cell r="H44">
            <v>2000</v>
          </cell>
          <cell r="I44">
            <v>5044</v>
          </cell>
          <cell r="J44">
            <v>7244</v>
          </cell>
          <cell r="K44">
            <v>6720</v>
          </cell>
          <cell r="L44">
            <v>9269</v>
          </cell>
        </row>
        <row r="45">
          <cell r="H45">
            <v>2001</v>
          </cell>
          <cell r="I45">
            <v>6875</v>
          </cell>
          <cell r="J45">
            <v>6792</v>
          </cell>
          <cell r="K45">
            <v>6171</v>
          </cell>
          <cell r="L45">
            <v>7657</v>
          </cell>
        </row>
        <row r="46">
          <cell r="H46">
            <v>2002</v>
          </cell>
          <cell r="I46">
            <v>7576</v>
          </cell>
          <cell r="J46">
            <v>7166</v>
          </cell>
          <cell r="K46">
            <v>7748</v>
          </cell>
          <cell r="L46">
            <v>9345</v>
          </cell>
        </row>
        <row r="47">
          <cell r="H47">
            <v>2003</v>
          </cell>
          <cell r="I47">
            <v>10293</v>
          </cell>
          <cell r="J47">
            <v>8497</v>
          </cell>
          <cell r="K47">
            <v>9009</v>
          </cell>
          <cell r="L47">
            <v>8252</v>
          </cell>
        </row>
        <row r="48">
          <cell r="H48">
            <v>2004</v>
          </cell>
          <cell r="I48">
            <v>7804</v>
          </cell>
          <cell r="J48">
            <v>6921</v>
          </cell>
          <cell r="K48">
            <v>7485</v>
          </cell>
          <cell r="L48">
            <v>7528</v>
          </cell>
        </row>
        <row r="49">
          <cell r="H49">
            <v>2005</v>
          </cell>
          <cell r="I49">
            <v>7828</v>
          </cell>
          <cell r="J49">
            <v>6549</v>
          </cell>
          <cell r="K49">
            <v>6775</v>
          </cell>
          <cell r="L49">
            <v>7126</v>
          </cell>
        </row>
        <row r="50">
          <cell r="H50">
            <v>2006</v>
          </cell>
          <cell r="I50">
            <v>7313</v>
          </cell>
          <cell r="J50">
            <v>7611</v>
          </cell>
          <cell r="K50">
            <v>8098</v>
          </cell>
          <cell r="L50" t="str">
            <v/>
          </cell>
        </row>
        <row r="53">
          <cell r="H53">
            <v>1996</v>
          </cell>
          <cell r="I53">
            <v>10528</v>
          </cell>
          <cell r="J53">
            <v>11287</v>
          </cell>
          <cell r="K53">
            <v>12305</v>
          </cell>
          <cell r="L53">
            <v>13676</v>
          </cell>
        </row>
        <row r="54">
          <cell r="H54">
            <v>1997</v>
          </cell>
          <cell r="I54">
            <v>11345</v>
          </cell>
          <cell r="J54">
            <v>14352</v>
          </cell>
          <cell r="K54">
            <v>14781</v>
          </cell>
          <cell r="L54">
            <v>17939</v>
          </cell>
        </row>
        <row r="55">
          <cell r="H55">
            <v>1998</v>
          </cell>
          <cell r="I55">
            <v>14173</v>
          </cell>
          <cell r="J55">
            <v>11464</v>
          </cell>
          <cell r="K55">
            <v>8245</v>
          </cell>
          <cell r="L55">
            <v>6150</v>
          </cell>
        </row>
        <row r="56">
          <cell r="H56">
            <v>1999</v>
          </cell>
          <cell r="I56">
            <v>3719</v>
          </cell>
          <cell r="J56">
            <v>1827</v>
          </cell>
          <cell r="K56">
            <v>1956</v>
          </cell>
          <cell r="L56">
            <v>2844</v>
          </cell>
        </row>
        <row r="57">
          <cell r="H57">
            <v>2000</v>
          </cell>
          <cell r="I57">
            <v>1256</v>
          </cell>
          <cell r="J57">
            <v>2984</v>
          </cell>
          <cell r="K57">
            <v>3781</v>
          </cell>
          <cell r="L57">
            <v>4314</v>
          </cell>
        </row>
        <row r="58">
          <cell r="H58">
            <v>2001</v>
          </cell>
          <cell r="I58">
            <v>3566</v>
          </cell>
          <cell r="J58">
            <v>2696</v>
          </cell>
          <cell r="K58">
            <v>2281</v>
          </cell>
          <cell r="L58">
            <v>2073</v>
          </cell>
        </row>
        <row r="59">
          <cell r="H59">
            <v>2002</v>
          </cell>
          <cell r="I59">
            <v>2488</v>
          </cell>
          <cell r="J59">
            <v>4822</v>
          </cell>
          <cell r="K59">
            <v>5323</v>
          </cell>
          <cell r="L59">
            <v>3839</v>
          </cell>
        </row>
        <row r="60">
          <cell r="H60">
            <v>2003</v>
          </cell>
          <cell r="I60">
            <v>2880</v>
          </cell>
          <cell r="J60">
            <v>3072</v>
          </cell>
          <cell r="K60">
            <v>3157</v>
          </cell>
          <cell r="L60">
            <v>3010</v>
          </cell>
        </row>
        <row r="61">
          <cell r="H61">
            <v>2004</v>
          </cell>
          <cell r="I61">
            <v>3079</v>
          </cell>
          <cell r="J61">
            <v>3022</v>
          </cell>
          <cell r="K61">
            <v>4496</v>
          </cell>
          <cell r="L61">
            <v>4617</v>
          </cell>
        </row>
        <row r="62">
          <cell r="H62">
            <v>2005</v>
          </cell>
          <cell r="I62">
            <v>3822</v>
          </cell>
          <cell r="J62">
            <v>5088</v>
          </cell>
          <cell r="K62">
            <v>5380</v>
          </cell>
          <cell r="L62">
            <v>6927</v>
          </cell>
        </row>
        <row r="63">
          <cell r="H63">
            <v>2006</v>
          </cell>
          <cell r="I63">
            <v>6053</v>
          </cell>
          <cell r="J63">
            <v>6374</v>
          </cell>
          <cell r="K63">
            <v>11019</v>
          </cell>
          <cell r="L63" t="str">
            <v/>
          </cell>
        </row>
      </sheetData>
      <sheetData sheetId="2">
        <row r="4">
          <cell r="B4" t="str">
            <v>III trimestre (2003 - 2006)</v>
          </cell>
          <cell r="J4" t="str">
            <v>III trimestre (2003 - 2006)</v>
          </cell>
        </row>
        <row r="6">
          <cell r="C6" t="str">
            <v>III trimestre</v>
          </cell>
          <cell r="G6" t="str">
            <v>Doce meses a septiembre</v>
          </cell>
          <cell r="K6" t="str">
            <v>III trimestre</v>
          </cell>
          <cell r="O6" t="str">
            <v>Doce meses a septiembre</v>
          </cell>
        </row>
        <row r="8">
          <cell r="B8">
            <v>2003</v>
          </cell>
          <cell r="C8">
            <v>65163.5612317056</v>
          </cell>
          <cell r="E8">
            <v>192668.94124057435</v>
          </cell>
          <cell r="G8">
            <v>255577.8779457523</v>
          </cell>
          <cell r="J8">
            <v>2003</v>
          </cell>
          <cell r="K8">
            <v>31953.98019704771</v>
          </cell>
          <cell r="M8">
            <v>97202.0735433279</v>
          </cell>
          <cell r="O8">
            <v>130899.57799606243</v>
          </cell>
        </row>
        <row r="9">
          <cell r="B9">
            <v>2004</v>
          </cell>
          <cell r="C9">
            <v>66282.83521766526</v>
          </cell>
          <cell r="D9">
            <v>1.717637840540661</v>
          </cell>
          <cell r="E9">
            <v>185802.4930507359</v>
          </cell>
          <cell r="F9">
            <v>-3.5638583705428317</v>
          </cell>
          <cell r="G9">
            <v>249364.86677357147</v>
          </cell>
          <cell r="H9">
            <v>-2.4309659435780873</v>
          </cell>
          <cell r="J9">
            <v>2004</v>
          </cell>
          <cell r="K9">
            <v>23092.49672765931</v>
          </cell>
          <cell r="L9">
            <v>-27.73201777914079</v>
          </cell>
          <cell r="M9">
            <v>69992.43992745064</v>
          </cell>
          <cell r="N9">
            <v>-27.99285305755184</v>
          </cell>
          <cell r="O9">
            <v>96189.65414229565</v>
          </cell>
          <cell r="P9">
            <v>-26.516452065881296</v>
          </cell>
        </row>
        <row r="10">
          <cell r="B10">
            <v>2005</v>
          </cell>
          <cell r="C10">
            <v>65231.27263577447</v>
          </cell>
          <cell r="D10">
            <v>-1.5864779749351072</v>
          </cell>
          <cell r="E10">
            <v>199303.9283757385</v>
          </cell>
          <cell r="F10">
            <v>7.26655229610715</v>
          </cell>
          <cell r="G10">
            <v>268715.4098163027</v>
          </cell>
          <cell r="H10">
            <v>7.759931578614058</v>
          </cell>
          <cell r="J10">
            <v>2005</v>
          </cell>
          <cell r="K10">
            <v>19183.774090145474</v>
          </cell>
          <cell r="L10">
            <v>-16.926375192822334</v>
          </cell>
          <cell r="M10">
            <v>61966.95768978327</v>
          </cell>
          <cell r="N10">
            <v>-11.466212988125633</v>
          </cell>
          <cell r="O10">
            <v>85935.8423596166</v>
          </cell>
          <cell r="P10">
            <v>-10.659994439225613</v>
          </cell>
        </row>
        <row r="11">
          <cell r="B11">
            <v>2006</v>
          </cell>
          <cell r="C11">
            <v>85556.29826445479</v>
          </cell>
          <cell r="D11">
            <v>31.158407321235615</v>
          </cell>
          <cell r="E11">
            <v>220716.61004479651</v>
          </cell>
          <cell r="F11">
            <v>10.743732872484912</v>
          </cell>
          <cell r="G11">
            <v>292570.0251169731</v>
          </cell>
          <cell r="H11">
            <v>8.877278499576065</v>
          </cell>
          <cell r="J11">
            <v>2006</v>
          </cell>
          <cell r="K11">
            <v>22902.44939368733</v>
          </cell>
          <cell r="L11">
            <v>19.384482355075818</v>
          </cell>
          <cell r="M11">
            <v>62044.40679796216</v>
          </cell>
          <cell r="N11">
            <v>0.12498452573161956</v>
          </cell>
          <cell r="O11">
            <v>79902.27146225916</v>
          </cell>
          <cell r="P11">
            <v>-7.0210179264999795</v>
          </cell>
        </row>
        <row r="13">
          <cell r="B13">
            <v>2003</v>
          </cell>
          <cell r="C13">
            <v>2994.794128608613</v>
          </cell>
          <cell r="E13">
            <v>9032.141822850272</v>
          </cell>
          <cell r="G13">
            <v>14123.385425589287</v>
          </cell>
          <cell r="J13">
            <v>2003</v>
          </cell>
          <cell r="K13">
            <v>1801.1209576913093</v>
          </cell>
          <cell r="M13">
            <v>5683.9664257020995</v>
          </cell>
          <cell r="O13">
            <v>10292.348531261667</v>
          </cell>
        </row>
        <row r="14">
          <cell r="B14">
            <v>2004</v>
          </cell>
          <cell r="C14">
            <v>3923.288993423998</v>
          </cell>
          <cell r="D14">
            <v>31.00362912915037</v>
          </cell>
          <cell r="E14">
            <v>8209.005225688841</v>
          </cell>
          <cell r="F14">
            <v>-9.113415326129953</v>
          </cell>
          <cell r="G14">
            <v>11835.453478335392</v>
          </cell>
          <cell r="H14">
            <v>-16.199600013099797</v>
          </cell>
          <cell r="J14">
            <v>2004</v>
          </cell>
          <cell r="K14">
            <v>2228.2788583257066</v>
          </cell>
          <cell r="L14">
            <v>23.716225099170003</v>
          </cell>
          <cell r="M14">
            <v>3939.4923339807083</v>
          </cell>
          <cell r="N14">
            <v>-30.691139972838755</v>
          </cell>
          <cell r="O14">
            <v>5582.586789192171</v>
          </cell>
          <cell r="P14">
            <v>-45.759835355013564</v>
          </cell>
        </row>
        <row r="15">
          <cell r="B15">
            <v>2005</v>
          </cell>
          <cell r="C15">
            <v>3177.3232279144304</v>
          </cell>
          <cell r="D15">
            <v>-19.013785799616457</v>
          </cell>
          <cell r="E15">
            <v>8817.020787866139</v>
          </cell>
          <cell r="F15">
            <v>7.406689915053349</v>
          </cell>
          <cell r="G15">
            <v>13359.725939117507</v>
          </cell>
          <cell r="H15">
            <v>12.878868254370417</v>
          </cell>
          <cell r="J15">
            <v>2005</v>
          </cell>
          <cell r="K15">
            <v>1390.6401536462047</v>
          </cell>
          <cell r="L15">
            <v>-37.591287174392995</v>
          </cell>
          <cell r="M15">
            <v>4246.60045972281</v>
          </cell>
          <cell r="N15">
            <v>7.795626941397813</v>
          </cell>
          <cell r="O15">
            <v>6881.997602780643</v>
          </cell>
          <cell r="P15">
            <v>23.276141736015973</v>
          </cell>
        </row>
        <row r="16">
          <cell r="B16">
            <v>2006</v>
          </cell>
          <cell r="C16">
            <v>4590.854163614419</v>
          </cell>
          <cell r="D16">
            <v>44.48810631796562</v>
          </cell>
          <cell r="E16">
            <v>10822.726146995024</v>
          </cell>
          <cell r="F16">
            <v>22.74810740935429</v>
          </cell>
          <cell r="G16">
            <v>14997.058551955604</v>
          </cell>
          <cell r="H16">
            <v>12.255735037527685</v>
          </cell>
          <cell r="J16">
            <v>2006</v>
          </cell>
          <cell r="K16">
            <v>1859.7486458982123</v>
          </cell>
          <cell r="L16">
            <v>33.733276795008635</v>
          </cell>
          <cell r="M16">
            <v>4486.945440350954</v>
          </cell>
          <cell r="N16">
            <v>5.6597031651014476</v>
          </cell>
          <cell r="O16">
            <v>6066.648641545404</v>
          </cell>
          <cell r="P16">
            <v>-11.847562412776796</v>
          </cell>
        </row>
        <row r="18">
          <cell r="B18">
            <v>2003</v>
          </cell>
          <cell r="C18">
            <v>154.8191667322064</v>
          </cell>
          <cell r="E18">
            <v>866.1930319902748</v>
          </cell>
          <cell r="G18">
            <v>961.8648904057832</v>
          </cell>
          <cell r="J18">
            <v>2003</v>
          </cell>
          <cell r="K18">
            <v>85.93333524237075</v>
          </cell>
          <cell r="M18">
            <v>669.5260105096222</v>
          </cell>
          <cell r="O18">
            <v>716.4239803211459</v>
          </cell>
        </row>
        <row r="19">
          <cell r="B19">
            <v>2004</v>
          </cell>
          <cell r="C19">
            <v>197.99894468586123</v>
          </cell>
          <cell r="D19">
            <v>27.890460118767905</v>
          </cell>
          <cell r="E19">
            <v>473.43798737605664</v>
          </cell>
          <cell r="F19">
            <v>-45.34266960238348</v>
          </cell>
          <cell r="G19">
            <v>697.6372098331226</v>
          </cell>
          <cell r="H19">
            <v>-27.47035297870063</v>
          </cell>
          <cell r="J19">
            <v>2004</v>
          </cell>
          <cell r="K19">
            <v>93.62250419650945</v>
          </cell>
          <cell r="L19">
            <v>8.947830236603508</v>
          </cell>
          <cell r="M19">
            <v>348.38229593888263</v>
          </cell>
          <cell r="N19">
            <v>-47.96583098038193</v>
          </cell>
          <cell r="O19">
            <v>416.91631324910713</v>
          </cell>
          <cell r="P19">
            <v>-41.80592432679051</v>
          </cell>
        </row>
        <row r="20">
          <cell r="B20">
            <v>2005</v>
          </cell>
          <cell r="C20">
            <v>15.482522307350308</v>
          </cell>
          <cell r="D20">
            <v>-92.18050261231727</v>
          </cell>
          <cell r="E20">
            <v>375.9157935395466</v>
          </cell>
          <cell r="F20">
            <v>-20.5987260078155</v>
          </cell>
          <cell r="G20">
            <v>787.0720108746799</v>
          </cell>
          <cell r="H20">
            <v>12.819671855368853</v>
          </cell>
          <cell r="J20">
            <v>2005</v>
          </cell>
          <cell r="K20">
            <v>15.482522307350308</v>
          </cell>
          <cell r="L20">
            <v>-83.46281971388719</v>
          </cell>
          <cell r="M20">
            <v>366.50970554645016</v>
          </cell>
          <cell r="N20">
            <v>5.2033096454326255</v>
          </cell>
          <cell r="O20">
            <v>714.8503896776048</v>
          </cell>
          <cell r="P20">
            <v>71.4613621392364</v>
          </cell>
        </row>
        <row r="21">
          <cell r="B21">
            <v>2006</v>
          </cell>
          <cell r="C21">
            <v>1251.8658699690534</v>
          </cell>
          <cell r="D21">
            <v>7985.671346811053</v>
          </cell>
          <cell r="E21">
            <v>1339.5837356920129</v>
          </cell>
          <cell r="F21">
            <v>256.35207637294644</v>
          </cell>
          <cell r="G21">
            <v>1391.6312230033814</v>
          </cell>
          <cell r="H21">
            <v>76.81116896239894</v>
          </cell>
          <cell r="J21">
            <v>2006</v>
          </cell>
          <cell r="K21">
            <v>1142.400389246178</v>
          </cell>
          <cell r="L21">
            <v>7278.645201136412</v>
          </cell>
          <cell r="M21">
            <v>1202.006169231316</v>
          </cell>
          <cell r="N21">
            <v>227.96025617907628</v>
          </cell>
          <cell r="O21">
            <v>1227.4102999428173</v>
          </cell>
          <cell r="P21">
            <v>71.70170397422254</v>
          </cell>
        </row>
        <row r="23">
          <cell r="B23">
            <v>2003</v>
          </cell>
          <cell r="C23">
            <v>62013.947936364784</v>
          </cell>
          <cell r="E23">
            <v>182770.60638573382</v>
          </cell>
          <cell r="G23">
            <v>240492.62762975722</v>
          </cell>
          <cell r="J23">
            <v>2003</v>
          </cell>
          <cell r="K23">
            <v>30066.92590411403</v>
          </cell>
          <cell r="M23">
            <v>90848.58110711619</v>
          </cell>
          <cell r="O23">
            <v>119890.80548447961</v>
          </cell>
        </row>
        <row r="24">
          <cell r="B24">
            <v>2004</v>
          </cell>
          <cell r="C24">
            <v>62161.547279555394</v>
          </cell>
          <cell r="D24">
            <v>0.23800991245077796</v>
          </cell>
          <cell r="E24">
            <v>177120.04983767105</v>
          </cell>
          <cell r="F24">
            <v>-3.091611205872667</v>
          </cell>
          <cell r="G24">
            <v>236831.77608540293</v>
          </cell>
          <cell r="H24">
            <v>-1.5222302572992987</v>
          </cell>
          <cell r="J24">
            <v>2004</v>
          </cell>
          <cell r="K24">
            <v>20770.595365137095</v>
          </cell>
          <cell r="L24">
            <v>-30.918792857719197</v>
          </cell>
          <cell r="M24">
            <v>65704.56529753105</v>
          </cell>
          <cell r="N24">
            <v>-27.676839311269774</v>
          </cell>
          <cell r="O24">
            <v>90190.15103985438</v>
          </cell>
          <cell r="P24">
            <v>-24.773087748142714</v>
          </cell>
        </row>
        <row r="25">
          <cell r="B25">
            <v>2005</v>
          </cell>
          <cell r="C25">
            <v>62038.46688555268</v>
          </cell>
          <cell r="D25">
            <v>-0.19800085324322936</v>
          </cell>
          <cell r="E25">
            <v>190110.99179433283</v>
          </cell>
          <cell r="F25">
            <v>7.334540594680192</v>
          </cell>
          <cell r="G25">
            <v>254568.61186631047</v>
          </cell>
          <cell r="H25">
            <v>7.489212838783743</v>
          </cell>
          <cell r="J25">
            <v>2005</v>
          </cell>
          <cell r="K25">
            <v>17777.651414191918</v>
          </cell>
          <cell r="L25">
            <v>-14.409524129331203</v>
          </cell>
          <cell r="M25">
            <v>57353.847524514</v>
          </cell>
          <cell r="N25">
            <v>-12.70949398295592</v>
          </cell>
          <cell r="O25">
            <v>78338.99436715835</v>
          </cell>
          <cell r="P25">
            <v>-13.14018940655626</v>
          </cell>
        </row>
        <row r="26">
          <cell r="B26">
            <v>2006</v>
          </cell>
          <cell r="C26">
            <v>79713.57823087131</v>
          </cell>
          <cell r="D26">
            <v>28.490567598850106</v>
          </cell>
          <cell r="E26">
            <v>208554.3001621095</v>
          </cell>
          <cell r="F26">
            <v>9.70133719976019</v>
          </cell>
          <cell r="G26">
            <v>276181.3353420141</v>
          </cell>
          <cell r="H26">
            <v>8.489940420091457</v>
          </cell>
          <cell r="J26">
            <v>2006</v>
          </cell>
          <cell r="K26">
            <v>19900.30035854294</v>
          </cell>
          <cell r="L26">
            <v>11.939985180812513</v>
          </cell>
          <cell r="M26">
            <v>56355.455188379885</v>
          </cell>
          <cell r="N26">
            <v>-1.7407591281602919</v>
          </cell>
          <cell r="O26">
            <v>72608.21252077095</v>
          </cell>
          <cell r="P26">
            <v>-7.315363048354229</v>
          </cell>
        </row>
        <row r="31">
          <cell r="B31" t="str">
            <v>III trimestre (2003 - 2006)</v>
          </cell>
          <cell r="J31" t="str">
            <v>III trimestre (2003 - 2006)</v>
          </cell>
        </row>
        <row r="32">
          <cell r="C32" t="str">
            <v>III trimestre</v>
          </cell>
          <cell r="G32" t="str">
            <v>Doce meses a septiembre</v>
          </cell>
          <cell r="K32" t="str">
            <v>III trimestre</v>
          </cell>
          <cell r="O32" t="str">
            <v>Doce meses a septiembre</v>
          </cell>
        </row>
        <row r="34">
          <cell r="B34">
            <v>2003</v>
          </cell>
          <cell r="C34">
            <v>9009</v>
          </cell>
          <cell r="E34">
            <v>27799</v>
          </cell>
          <cell r="G34">
            <v>37144</v>
          </cell>
          <cell r="J34">
            <v>2003</v>
          </cell>
          <cell r="K34">
            <v>5823</v>
          </cell>
          <cell r="M34">
            <v>18044</v>
          </cell>
          <cell r="O34">
            <v>24301</v>
          </cell>
        </row>
        <row r="35">
          <cell r="B35">
            <v>2004</v>
          </cell>
          <cell r="C35">
            <v>7485</v>
          </cell>
          <cell r="D35">
            <v>-16.91641691641692</v>
          </cell>
          <cell r="E35">
            <v>22210</v>
          </cell>
          <cell r="F35">
            <v>-20.10503974963129</v>
          </cell>
          <cell r="G35">
            <v>30462</v>
          </cell>
          <cell r="H35">
            <v>-17.98944647856989</v>
          </cell>
          <cell r="J35">
            <v>2004</v>
          </cell>
          <cell r="K35">
            <v>3984</v>
          </cell>
          <cell r="L35">
            <v>-31.58165893869139</v>
          </cell>
          <cell r="M35">
            <v>12454</v>
          </cell>
          <cell r="N35">
            <v>-30.979827089337178</v>
          </cell>
          <cell r="O35">
            <v>17299</v>
          </cell>
          <cell r="P35">
            <v>-28.81362906876261</v>
          </cell>
        </row>
        <row r="36">
          <cell r="B36">
            <v>2005</v>
          </cell>
          <cell r="C36">
            <v>6775</v>
          </cell>
          <cell r="D36">
            <v>-9.485637942551776</v>
          </cell>
          <cell r="E36">
            <v>21152</v>
          </cell>
          <cell r="F36">
            <v>-4.763619990995053</v>
          </cell>
          <cell r="G36">
            <v>28680</v>
          </cell>
          <cell r="H36">
            <v>-5.84991136497932</v>
          </cell>
          <cell r="J36">
            <v>2005</v>
          </cell>
          <cell r="K36">
            <v>3709</v>
          </cell>
          <cell r="L36">
            <v>-6.902610441767067</v>
          </cell>
          <cell r="M36">
            <v>11729</v>
          </cell>
          <cell r="N36">
            <v>-5.821422836036618</v>
          </cell>
          <cell r="O36">
            <v>15874</v>
          </cell>
          <cell r="P36">
            <v>-8.237470374010059</v>
          </cell>
        </row>
        <row r="37">
          <cell r="B37">
            <v>2006</v>
          </cell>
          <cell r="C37">
            <v>8098</v>
          </cell>
          <cell r="D37">
            <v>19.52767527675276</v>
          </cell>
          <cell r="E37">
            <v>23022</v>
          </cell>
          <cell r="F37">
            <v>8.84077155824508</v>
          </cell>
          <cell r="G37">
            <v>30148</v>
          </cell>
          <cell r="H37">
            <v>5.118549511854951</v>
          </cell>
          <cell r="J37">
            <v>2006</v>
          </cell>
          <cell r="K37">
            <v>4192</v>
          </cell>
          <cell r="L37">
            <v>13.022377999460772</v>
          </cell>
          <cell r="M37">
            <v>12588</v>
          </cell>
          <cell r="N37">
            <v>7.32372751300197</v>
          </cell>
          <cell r="O37">
            <v>16198</v>
          </cell>
          <cell r="P37">
            <v>2.0410734534458896</v>
          </cell>
        </row>
        <row r="39">
          <cell r="B39">
            <v>2003</v>
          </cell>
          <cell r="C39">
            <v>319</v>
          </cell>
          <cell r="E39">
            <v>1101</v>
          </cell>
          <cell r="G39">
            <v>1749</v>
          </cell>
          <cell r="J39">
            <v>2003</v>
          </cell>
          <cell r="K39">
            <v>224</v>
          </cell>
          <cell r="M39">
            <v>774</v>
          </cell>
          <cell r="O39">
            <v>1392</v>
          </cell>
        </row>
        <row r="40">
          <cell r="B40">
            <v>2004</v>
          </cell>
          <cell r="C40">
            <v>451</v>
          </cell>
          <cell r="D40">
            <v>41.37931034482759</v>
          </cell>
          <cell r="E40">
            <v>974</v>
          </cell>
          <cell r="F40">
            <v>-11.534968210717537</v>
          </cell>
          <cell r="G40">
            <v>1333</v>
          </cell>
          <cell r="H40">
            <v>-23.78502001143511</v>
          </cell>
          <cell r="J40">
            <v>2004</v>
          </cell>
          <cell r="K40">
            <v>201</v>
          </cell>
          <cell r="L40">
            <v>-10.267857142857139</v>
          </cell>
          <cell r="M40">
            <v>372</v>
          </cell>
          <cell r="N40">
            <v>-51.93798449612403</v>
          </cell>
          <cell r="O40">
            <v>569</v>
          </cell>
          <cell r="P40">
            <v>-59.12356321839081</v>
          </cell>
        </row>
        <row r="41">
          <cell r="B41">
            <v>2005</v>
          </cell>
          <cell r="C41">
            <v>304</v>
          </cell>
          <cell r="D41">
            <v>-32.59423503325942</v>
          </cell>
          <cell r="E41">
            <v>870</v>
          </cell>
          <cell r="F41">
            <v>-10.677618069815196</v>
          </cell>
          <cell r="G41">
            <v>1352</v>
          </cell>
          <cell r="H41">
            <v>1.4253563390847575</v>
          </cell>
          <cell r="J41">
            <v>2005</v>
          </cell>
          <cell r="K41">
            <v>177</v>
          </cell>
          <cell r="L41">
            <v>-11.940298507462686</v>
          </cell>
          <cell r="M41">
            <v>546</v>
          </cell>
          <cell r="N41">
            <v>46.7741935483871</v>
          </cell>
          <cell r="O41">
            <v>766</v>
          </cell>
          <cell r="P41">
            <v>34.622144112478026</v>
          </cell>
        </row>
        <row r="42">
          <cell r="B42">
            <v>2006</v>
          </cell>
          <cell r="C42">
            <v>447</v>
          </cell>
          <cell r="D42">
            <v>47.03947368421052</v>
          </cell>
          <cell r="E42">
            <v>1040</v>
          </cell>
          <cell r="F42">
            <v>19.540229885057485</v>
          </cell>
          <cell r="G42">
            <v>1421</v>
          </cell>
          <cell r="H42">
            <v>5.1035502958579855</v>
          </cell>
          <cell r="J42">
            <v>2006</v>
          </cell>
          <cell r="K42">
            <v>254</v>
          </cell>
          <cell r="L42">
            <v>43.502824858757066</v>
          </cell>
          <cell r="M42">
            <v>599</v>
          </cell>
          <cell r="N42">
            <v>9.706959706959722</v>
          </cell>
          <cell r="O42">
            <v>797</v>
          </cell>
          <cell r="P42">
            <v>4.046997389033933</v>
          </cell>
        </row>
        <row r="44">
          <cell r="B44">
            <v>2003</v>
          </cell>
          <cell r="C44">
            <v>98</v>
          </cell>
          <cell r="E44">
            <v>371</v>
          </cell>
          <cell r="G44">
            <v>411</v>
          </cell>
          <cell r="J44">
            <v>2003</v>
          </cell>
          <cell r="K44">
            <v>14</v>
          </cell>
          <cell r="M44">
            <v>171</v>
          </cell>
          <cell r="O44">
            <v>177</v>
          </cell>
        </row>
        <row r="45">
          <cell r="B45">
            <v>2004</v>
          </cell>
          <cell r="C45">
            <v>124</v>
          </cell>
          <cell r="D45">
            <v>26.530612244897966</v>
          </cell>
          <cell r="E45">
            <v>200</v>
          </cell>
          <cell r="F45">
            <v>-46.091644204851754</v>
          </cell>
          <cell r="G45">
            <v>445</v>
          </cell>
          <cell r="H45">
            <v>8.272506082725045</v>
          </cell>
          <cell r="J45">
            <v>2004</v>
          </cell>
          <cell r="K45">
            <v>8</v>
          </cell>
          <cell r="L45">
            <v>-42.85714285714286</v>
          </cell>
          <cell r="M45">
            <v>34</v>
          </cell>
          <cell r="N45">
            <v>-80.11695906432749</v>
          </cell>
          <cell r="O45">
            <v>61</v>
          </cell>
          <cell r="P45">
            <v>-65.5367231638418</v>
          </cell>
        </row>
        <row r="46">
          <cell r="B46">
            <v>2005</v>
          </cell>
          <cell r="C46">
            <v>2</v>
          </cell>
          <cell r="D46">
            <v>-98.38709677419355</v>
          </cell>
          <cell r="E46">
            <v>63</v>
          </cell>
          <cell r="F46">
            <v>-68.5</v>
          </cell>
          <cell r="G46">
            <v>78</v>
          </cell>
          <cell r="H46">
            <v>-82.47191011235955</v>
          </cell>
          <cell r="J46">
            <v>2005</v>
          </cell>
          <cell r="K46">
            <v>2</v>
          </cell>
          <cell r="L46">
            <v>-75</v>
          </cell>
          <cell r="M46">
            <v>62</v>
          </cell>
          <cell r="N46">
            <v>82.35294117647058</v>
          </cell>
          <cell r="O46">
            <v>72</v>
          </cell>
          <cell r="P46">
            <v>18.032786885245898</v>
          </cell>
        </row>
        <row r="47">
          <cell r="B47">
            <v>2006</v>
          </cell>
          <cell r="C47">
            <v>211</v>
          </cell>
          <cell r="D47">
            <v>10450</v>
          </cell>
          <cell r="E47">
            <v>224</v>
          </cell>
          <cell r="F47">
            <v>255.55555555555554</v>
          </cell>
          <cell r="G47">
            <v>230</v>
          </cell>
          <cell r="H47">
            <v>194.87179487179492</v>
          </cell>
          <cell r="J47">
            <v>2006</v>
          </cell>
          <cell r="K47">
            <v>202</v>
          </cell>
          <cell r="L47">
            <v>10000</v>
          </cell>
          <cell r="M47">
            <v>211</v>
          </cell>
          <cell r="N47">
            <v>240.32258064516128</v>
          </cell>
          <cell r="O47">
            <v>216</v>
          </cell>
          <cell r="P47">
            <v>200</v>
          </cell>
        </row>
        <row r="49">
          <cell r="B49">
            <v>2003</v>
          </cell>
          <cell r="C49">
            <v>8592</v>
          </cell>
          <cell r="E49">
            <v>26327</v>
          </cell>
          <cell r="G49">
            <v>34984</v>
          </cell>
          <cell r="J49">
            <v>2003</v>
          </cell>
          <cell r="K49">
            <v>5585</v>
          </cell>
          <cell r="M49">
            <v>17099</v>
          </cell>
          <cell r="O49">
            <v>22732</v>
          </cell>
        </row>
        <row r="50">
          <cell r="B50">
            <v>2004</v>
          </cell>
          <cell r="C50">
            <v>6910</v>
          </cell>
          <cell r="D50">
            <v>-19.57635009310988</v>
          </cell>
          <cell r="E50">
            <v>21036</v>
          </cell>
          <cell r="F50">
            <v>-20.097238576366465</v>
          </cell>
          <cell r="G50">
            <v>28684</v>
          </cell>
          <cell r="H50">
            <v>-18.00823233478161</v>
          </cell>
          <cell r="J50">
            <v>2004</v>
          </cell>
          <cell r="K50">
            <v>3775</v>
          </cell>
          <cell r="L50">
            <v>-32.408236347358994</v>
          </cell>
          <cell r="M50">
            <v>12048</v>
          </cell>
          <cell r="N50">
            <v>-29.5397391660331</v>
          </cell>
          <cell r="O50">
            <v>16669</v>
          </cell>
          <cell r="P50">
            <v>-26.671652296322364</v>
          </cell>
        </row>
        <row r="51">
          <cell r="B51">
            <v>2005</v>
          </cell>
          <cell r="C51">
            <v>6469</v>
          </cell>
          <cell r="D51">
            <v>-6.382054992764111</v>
          </cell>
          <cell r="E51">
            <v>20219</v>
          </cell>
          <cell r="F51">
            <v>-3.8838182163909494</v>
          </cell>
          <cell r="G51">
            <v>27250</v>
          </cell>
          <cell r="H51">
            <v>-4.999302747176131</v>
          </cell>
          <cell r="J51">
            <v>2005</v>
          </cell>
          <cell r="K51">
            <v>3530</v>
          </cell>
          <cell r="L51">
            <v>-6.490066225165563</v>
          </cell>
          <cell r="M51">
            <v>11121</v>
          </cell>
          <cell r="N51">
            <v>-7.6942231075697265</v>
          </cell>
          <cell r="O51">
            <v>15036</v>
          </cell>
          <cell r="P51">
            <v>-9.796628472013907</v>
          </cell>
        </row>
        <row r="52">
          <cell r="B52">
            <v>2006</v>
          </cell>
          <cell r="C52">
            <v>7440</v>
          </cell>
          <cell r="D52">
            <v>15.010047920853296</v>
          </cell>
          <cell r="E52">
            <v>21758</v>
          </cell>
          <cell r="F52">
            <v>7.611652406152629</v>
          </cell>
          <cell r="G52">
            <v>28497</v>
          </cell>
          <cell r="H52">
            <v>4.576146788990826</v>
          </cell>
          <cell r="J52">
            <v>2006</v>
          </cell>
          <cell r="K52">
            <v>3736</v>
          </cell>
          <cell r="L52">
            <v>5.835694050991492</v>
          </cell>
          <cell r="M52">
            <v>11778</v>
          </cell>
          <cell r="N52">
            <v>5.907742109522516</v>
          </cell>
          <cell r="O52">
            <v>15185</v>
          </cell>
          <cell r="P52">
            <v>0.990955041234372</v>
          </cell>
        </row>
        <row r="57">
          <cell r="B57" t="str">
            <v>III trimestre (2003 - 2006)</v>
          </cell>
          <cell r="J57" t="str">
            <v>III trimestre (2003 - 2006)</v>
          </cell>
        </row>
        <row r="59">
          <cell r="C59" t="str">
            <v>III trimestre</v>
          </cell>
          <cell r="G59" t="str">
            <v>Doce meses a septiembre</v>
          </cell>
          <cell r="K59" t="str">
            <v>III trimestre</v>
          </cell>
          <cell r="O59" t="str">
            <v>Doce meses a septiembre</v>
          </cell>
        </row>
        <row r="61">
          <cell r="B61">
            <v>2003</v>
          </cell>
          <cell r="C61">
            <v>37528.86183236653</v>
          </cell>
          <cell r="E61">
            <v>107874.9010329397</v>
          </cell>
          <cell r="G61">
            <v>154122.67739099645</v>
          </cell>
          <cell r="J61">
            <v>2003</v>
          </cell>
          <cell r="K61">
            <v>8026.591001525246</v>
          </cell>
          <cell r="M61">
            <v>26057.902968902243</v>
          </cell>
          <cell r="O61">
            <v>43578.60930672901</v>
          </cell>
        </row>
        <row r="62">
          <cell r="B62">
            <v>2004</v>
          </cell>
          <cell r="C62">
            <v>49327.98948302373</v>
          </cell>
          <cell r="D62">
            <v>31.440142531797022</v>
          </cell>
          <cell r="E62">
            <v>115520.85234284398</v>
          </cell>
          <cell r="F62">
            <v>7.08779450705552</v>
          </cell>
          <cell r="G62">
            <v>150048.91016941928</v>
          </cell>
          <cell r="H62">
            <v>-2.6431978022561538</v>
          </cell>
          <cell r="J62">
            <v>2004</v>
          </cell>
          <cell r="K62">
            <v>10352.56143532416</v>
          </cell>
          <cell r="L62">
            <v>28.978310136357067</v>
          </cell>
          <cell r="M62">
            <v>24211.213966569525</v>
          </cell>
          <cell r="N62">
            <v>-7.086867291418557</v>
          </cell>
          <cell r="O62">
            <v>32536.891697598054</v>
          </cell>
          <cell r="P62">
            <v>-25.33747126121804</v>
          </cell>
        </row>
        <row r="63">
          <cell r="B63">
            <v>2005</v>
          </cell>
          <cell r="C63">
            <v>65696.05795544112</v>
          </cell>
          <cell r="D63">
            <v>33.18211150294391</v>
          </cell>
          <cell r="E63">
            <v>166648.9883771367</v>
          </cell>
          <cell r="F63">
            <v>44.25879397301719</v>
          </cell>
          <cell r="G63">
            <v>214989.030929443</v>
          </cell>
          <cell r="H63">
            <v>43.27930185344246</v>
          </cell>
          <cell r="J63">
            <v>2005</v>
          </cell>
          <cell r="K63">
            <v>15689.368805376509</v>
          </cell>
          <cell r="L63">
            <v>51.550598404009804</v>
          </cell>
          <cell r="M63">
            <v>41657.10734335226</v>
          </cell>
          <cell r="N63">
            <v>72.05707818233219</v>
          </cell>
          <cell r="O63">
            <v>53699.92370912515</v>
          </cell>
          <cell r="P63">
            <v>65.04318915346605</v>
          </cell>
        </row>
        <row r="64">
          <cell r="B64">
            <v>2006</v>
          </cell>
          <cell r="C64">
            <v>140263.71017689543</v>
          </cell>
          <cell r="D64">
            <v>113.5039978685333</v>
          </cell>
          <cell r="E64">
            <v>291894.8676260418</v>
          </cell>
          <cell r="F64">
            <v>75.15549927339862</v>
          </cell>
          <cell r="G64">
            <v>375002.3126034135</v>
          </cell>
          <cell r="H64">
            <v>74.42857944063437</v>
          </cell>
          <cell r="J64">
            <v>2006</v>
          </cell>
          <cell r="K64">
            <v>32478.641035755256</v>
          </cell>
          <cell r="L64">
            <v>107.0105014334631</v>
          </cell>
          <cell r="M64">
            <v>69094.5527692759</v>
          </cell>
          <cell r="N64">
            <v>65.86498001355386</v>
          </cell>
          <cell r="O64">
            <v>90231.09932771702</v>
          </cell>
          <cell r="P64">
            <v>68.0283566443581</v>
          </cell>
        </row>
        <row r="66">
          <cell r="B66">
            <v>2003</v>
          </cell>
          <cell r="C66">
            <v>6735.1556152107505</v>
          </cell>
          <cell r="E66">
            <v>25820.894385464104</v>
          </cell>
          <cell r="G66">
            <v>42442.66043794359</v>
          </cell>
          <cell r="J66">
            <v>2003</v>
          </cell>
          <cell r="K66">
            <v>3387.2346231567676</v>
          </cell>
          <cell r="M66">
            <v>13795.046982581805</v>
          </cell>
          <cell r="O66">
            <v>27246.135092043794</v>
          </cell>
        </row>
        <row r="67">
          <cell r="B67">
            <v>2004</v>
          </cell>
          <cell r="C67">
            <v>12469.821716038465</v>
          </cell>
          <cell r="D67">
            <v>85.14526506078761</v>
          </cell>
          <cell r="E67">
            <v>24725.121756766734</v>
          </cell>
          <cell r="F67">
            <v>-4.2437438933727805</v>
          </cell>
          <cell r="G67">
            <v>32555.563724518368</v>
          </cell>
          <cell r="H67">
            <v>-23.295186049614813</v>
          </cell>
          <cell r="J67">
            <v>2004</v>
          </cell>
          <cell r="K67">
            <v>5712.237924962706</v>
          </cell>
          <cell r="L67">
            <v>68.64016108925836</v>
          </cell>
          <cell r="M67">
            <v>11946.453355123162</v>
          </cell>
          <cell r="N67">
            <v>-13.400415596936739</v>
          </cell>
          <cell r="O67">
            <v>16170.077416894983</v>
          </cell>
          <cell r="P67">
            <v>-40.65184892364112</v>
          </cell>
        </row>
        <row r="68">
          <cell r="B68">
            <v>2005</v>
          </cell>
          <cell r="C68">
            <v>14381.095670405408</v>
          </cell>
          <cell r="D68">
            <v>15.327195511614207</v>
          </cell>
          <cell r="E68">
            <v>36662.39034722765</v>
          </cell>
          <cell r="F68">
            <v>48.279918327172425</v>
          </cell>
          <cell r="G68">
            <v>53393.52969122477</v>
          </cell>
          <cell r="H68">
            <v>64.00738793232088</v>
          </cell>
          <cell r="J68">
            <v>2005</v>
          </cell>
          <cell r="K68">
            <v>7736.926047429096</v>
          </cell>
          <cell r="L68">
            <v>35.4447442327012</v>
          </cell>
          <cell r="M68">
            <v>20528.732523620718</v>
          </cell>
          <cell r="N68">
            <v>71.83955700808141</v>
          </cell>
          <cell r="O68">
            <v>28138.295045997653</v>
          </cell>
          <cell r="P68">
            <v>74.01459696536713</v>
          </cell>
        </row>
        <row r="69">
          <cell r="B69">
            <v>2006</v>
          </cell>
          <cell r="C69">
            <v>16990.731171456726</v>
          </cell>
          <cell r="D69">
            <v>18.146291220505816</v>
          </cell>
          <cell r="E69">
            <v>50806.384328667096</v>
          </cell>
          <cell r="F69">
            <v>38.579028392536316</v>
          </cell>
          <cell r="G69">
            <v>71184.21483695618</v>
          </cell>
          <cell r="H69">
            <v>33.319927055984266</v>
          </cell>
          <cell r="J69">
            <v>2006</v>
          </cell>
          <cell r="K69">
            <v>9618.405723729671</v>
          </cell>
          <cell r="L69">
            <v>24.318180951539176</v>
          </cell>
          <cell r="M69">
            <v>29325.733041776002</v>
          </cell>
          <cell r="N69">
            <v>42.8521366725067</v>
          </cell>
          <cell r="O69">
            <v>40104.21001231063</v>
          </cell>
          <cell r="P69">
            <v>42.525373149838344</v>
          </cell>
        </row>
        <row r="71">
          <cell r="B71">
            <v>2003</v>
          </cell>
          <cell r="C71">
            <v>398.00702638571715</v>
          </cell>
          <cell r="E71">
            <v>918.2275670851869</v>
          </cell>
          <cell r="G71">
            <v>1346.3122355247756</v>
          </cell>
          <cell r="J71">
            <v>2003</v>
          </cell>
          <cell r="K71">
            <v>365.3036518400376</v>
          </cell>
          <cell r="M71">
            <v>787.6776348528883</v>
          </cell>
          <cell r="O71">
            <v>1175.992824892305</v>
          </cell>
        </row>
        <row r="72">
          <cell r="B72">
            <v>2004</v>
          </cell>
          <cell r="C72">
            <v>291.30515663846353</v>
          </cell>
          <cell r="D72">
            <v>-26.809041718737532</v>
          </cell>
          <cell r="E72">
            <v>727.2947507949451</v>
          </cell>
          <cell r="F72">
            <v>-20.793627106659102</v>
          </cell>
          <cell r="G72">
            <v>1083.7405192174695</v>
          </cell>
          <cell r="H72">
            <v>-19.503032757104748</v>
          </cell>
          <cell r="J72">
            <v>2004</v>
          </cell>
          <cell r="K72">
            <v>42.383160683554955</v>
          </cell>
          <cell r="L72">
            <v>-88.39782726778924</v>
          </cell>
          <cell r="M72">
            <v>314.8476011911042</v>
          </cell>
          <cell r="N72">
            <v>-60.0283685533477</v>
          </cell>
          <cell r="O72">
            <v>657.5176877422266</v>
          </cell>
          <cell r="P72">
            <v>-44.08829086160107</v>
          </cell>
        </row>
        <row r="73">
          <cell r="B73">
            <v>2005</v>
          </cell>
          <cell r="C73">
            <v>251.745812717516</v>
          </cell>
          <cell r="D73">
            <v>-13.580035581053679</v>
          </cell>
          <cell r="E73">
            <v>669.7989961071451</v>
          </cell>
          <cell r="F73">
            <v>-7.905426874723929</v>
          </cell>
          <cell r="G73">
            <v>707.8690162307685</v>
          </cell>
          <cell r="H73">
            <v>-34.682795034562744</v>
          </cell>
          <cell r="J73">
            <v>2005</v>
          </cell>
          <cell r="K73">
            <v>98.77849232089497</v>
          </cell>
          <cell r="L73">
            <v>133.06070318446518</v>
          </cell>
          <cell r="M73">
            <v>438.73378971643</v>
          </cell>
          <cell r="N73">
            <v>39.347985519549866</v>
          </cell>
          <cell r="O73">
            <v>455.86529877206056</v>
          </cell>
          <cell r="P73">
            <v>-30.668739826999442</v>
          </cell>
        </row>
        <row r="74">
          <cell r="B74">
            <v>2006</v>
          </cell>
          <cell r="C74">
            <v>825.6492109842408</v>
          </cell>
          <cell r="D74">
            <v>227.96939185268667</v>
          </cell>
          <cell r="E74">
            <v>1430.814589430035</v>
          </cell>
          <cell r="F74">
            <v>113.61850312495142</v>
          </cell>
          <cell r="G74">
            <v>1842.8571973117014</v>
          </cell>
          <cell r="H74">
            <v>160.33872864283154</v>
          </cell>
          <cell r="J74">
            <v>2006</v>
          </cell>
          <cell r="K74">
            <v>233.48754132911182</v>
          </cell>
          <cell r="L74">
            <v>136.37487862296655</v>
          </cell>
          <cell r="M74">
            <v>604.9699667962445</v>
          </cell>
          <cell r="N74">
            <v>37.8899872716116</v>
          </cell>
          <cell r="O74">
            <v>885.654630511124</v>
          </cell>
          <cell r="P74">
            <v>94.27989647309488</v>
          </cell>
        </row>
        <row r="76">
          <cell r="B76">
            <v>2003</v>
          </cell>
          <cell r="C76">
            <v>30395.69919077006</v>
          </cell>
          <cell r="E76">
            <v>81135.7790803904</v>
          </cell>
          <cell r="G76">
            <v>110333.70471752809</v>
          </cell>
          <cell r="J76">
            <v>2003</v>
          </cell>
          <cell r="K76">
            <v>4274.05272652844</v>
          </cell>
          <cell r="M76">
            <v>11475.178351467548</v>
          </cell>
          <cell r="O76">
            <v>15156.481389792914</v>
          </cell>
        </row>
        <row r="77">
          <cell r="B77">
            <v>2004</v>
          </cell>
          <cell r="C77">
            <v>36566.862610346805</v>
          </cell>
          <cell r="D77">
            <v>20.30275198094695</v>
          </cell>
          <cell r="E77">
            <v>90068.4358352823</v>
          </cell>
          <cell r="F77">
            <v>11.009516216071958</v>
          </cell>
          <cell r="G77">
            <v>116409.60592568346</v>
          </cell>
          <cell r="H77">
            <v>5.506840564912281</v>
          </cell>
          <cell r="J77">
            <v>2004</v>
          </cell>
          <cell r="K77">
            <v>4597.940349677899</v>
          </cell>
          <cell r="L77">
            <v>7.577997836552981</v>
          </cell>
          <cell r="M77">
            <v>11949.913010255259</v>
          </cell>
          <cell r="N77">
            <v>4.13705690881045</v>
          </cell>
          <cell r="O77">
            <v>15709.29659296084</v>
          </cell>
          <cell r="P77">
            <v>3.6473848312855495</v>
          </cell>
        </row>
        <row r="78">
          <cell r="B78">
            <v>2005</v>
          </cell>
          <cell r="C78">
            <v>51063.2164723182</v>
          </cell>
          <cell r="D78">
            <v>39.64341709170742</v>
          </cell>
          <cell r="E78">
            <v>129316.79903380192</v>
          </cell>
          <cell r="F78">
            <v>43.576157212608024</v>
          </cell>
          <cell r="G78">
            <v>160887.63222198744</v>
          </cell>
          <cell r="H78">
            <v>38.20820965986175</v>
          </cell>
          <cell r="J78">
            <v>2005</v>
          </cell>
          <cell r="K78">
            <v>7853.664265626518</v>
          </cell>
          <cell r="L78">
            <v>70.80831129478861</v>
          </cell>
          <cell r="M78">
            <v>20689.64103001512</v>
          </cell>
          <cell r="N78">
            <v>73.13633172274592</v>
          </cell>
          <cell r="O78">
            <v>25105.763364355444</v>
          </cell>
          <cell r="P78">
            <v>59.8146881739126</v>
          </cell>
        </row>
        <row r="79">
          <cell r="B79">
            <v>2006</v>
          </cell>
          <cell r="C79">
            <v>122447.32979445445</v>
          </cell>
          <cell r="D79">
            <v>139.79556763885833</v>
          </cell>
          <cell r="E79">
            <v>239657.6687079447</v>
          </cell>
          <cell r="F79">
            <v>85.32601371094947</v>
          </cell>
          <cell r="G79">
            <v>301975.24056914554</v>
          </cell>
          <cell r="H79">
            <v>87.6932592012356</v>
          </cell>
          <cell r="J79">
            <v>2006</v>
          </cell>
          <cell r="K79">
            <v>22626.74777069647</v>
          </cell>
          <cell r="L79">
            <v>188.1043421951199</v>
          </cell>
          <cell r="M79">
            <v>39163.84976070366</v>
          </cell>
          <cell r="N79">
            <v>89.29206990052376</v>
          </cell>
          <cell r="O79">
            <v>49241.23468489527</v>
          </cell>
          <cell r="P79">
            <v>96.13518207061088</v>
          </cell>
        </row>
        <row r="83">
          <cell r="B83" t="str">
            <v>III trimestre (2003 - 2006)</v>
          </cell>
        </row>
        <row r="84">
          <cell r="J84" t="str">
            <v>III trimestre (2003 - 2006)</v>
          </cell>
        </row>
        <row r="85">
          <cell r="C85" t="str">
            <v>III trimestre</v>
          </cell>
          <cell r="G85" t="str">
            <v>Doce meses a septiembre</v>
          </cell>
          <cell r="K85" t="str">
            <v>III trimestre</v>
          </cell>
          <cell r="O85" t="str">
            <v>Doce meses a septiembre</v>
          </cell>
        </row>
        <row r="87">
          <cell r="B87">
            <v>2003</v>
          </cell>
          <cell r="C87">
            <v>3157</v>
          </cell>
          <cell r="E87">
            <v>9109</v>
          </cell>
          <cell r="G87">
            <v>12948</v>
          </cell>
          <cell r="J87">
            <v>2003</v>
          </cell>
          <cell r="K87">
            <v>1136</v>
          </cell>
          <cell r="M87">
            <v>3500</v>
          </cell>
          <cell r="O87">
            <v>5579</v>
          </cell>
        </row>
        <row r="88">
          <cell r="B88">
            <v>2004</v>
          </cell>
          <cell r="C88">
            <v>4496</v>
          </cell>
          <cell r="D88">
            <v>42.41368387709852</v>
          </cell>
          <cell r="E88">
            <v>10597</v>
          </cell>
          <cell r="F88">
            <v>16.335492370183317</v>
          </cell>
          <cell r="G88">
            <v>13607</v>
          </cell>
          <cell r="H88">
            <v>5.089589125733696</v>
          </cell>
          <cell r="J88">
            <v>2004</v>
          </cell>
          <cell r="K88">
            <v>1300</v>
          </cell>
          <cell r="L88">
            <v>14.436619718309856</v>
          </cell>
          <cell r="M88">
            <v>3382</v>
          </cell>
          <cell r="N88">
            <v>-3.3714285714285666</v>
          </cell>
          <cell r="O88">
            <v>4544</v>
          </cell>
          <cell r="P88">
            <v>-18.55171177630399</v>
          </cell>
        </row>
        <row r="89">
          <cell r="B89">
            <v>2005</v>
          </cell>
          <cell r="C89">
            <v>5380</v>
          </cell>
          <cell r="D89">
            <v>19.661921708185062</v>
          </cell>
          <cell r="E89">
            <v>14290</v>
          </cell>
          <cell r="F89">
            <v>34.84948570350099</v>
          </cell>
          <cell r="G89">
            <v>18907</v>
          </cell>
          <cell r="H89">
            <v>38.95054016315132</v>
          </cell>
          <cell r="J89">
            <v>2005</v>
          </cell>
          <cell r="K89">
            <v>2219</v>
          </cell>
          <cell r="L89">
            <v>70.69230769230771</v>
          </cell>
          <cell r="M89">
            <v>6095</v>
          </cell>
          <cell r="N89">
            <v>80.2188054405677</v>
          </cell>
          <cell r="O89">
            <v>7467</v>
          </cell>
          <cell r="P89">
            <v>64.32658450704224</v>
          </cell>
        </row>
        <row r="90">
          <cell r="B90">
            <v>2006</v>
          </cell>
          <cell r="C90">
            <v>11019</v>
          </cell>
          <cell r="D90">
            <v>104.81412639405204</v>
          </cell>
          <cell r="E90">
            <v>23446</v>
          </cell>
          <cell r="F90">
            <v>64.07277816655005</v>
          </cell>
          <cell r="G90">
            <v>30373</v>
          </cell>
          <cell r="H90">
            <v>60.64420584968531</v>
          </cell>
          <cell r="J90">
            <v>2006</v>
          </cell>
          <cell r="K90">
            <v>4813</v>
          </cell>
          <cell r="L90">
            <v>116.89950428120775</v>
          </cell>
          <cell r="M90">
            <v>10121</v>
          </cell>
          <cell r="N90">
            <v>66.05414273995078</v>
          </cell>
          <cell r="O90">
            <v>13277</v>
          </cell>
          <cell r="P90">
            <v>77.80902638275077</v>
          </cell>
        </row>
        <row r="92">
          <cell r="B92">
            <v>2003</v>
          </cell>
          <cell r="C92">
            <v>629</v>
          </cell>
          <cell r="E92">
            <v>2405</v>
          </cell>
          <cell r="G92">
            <v>4018</v>
          </cell>
          <cell r="J92">
            <v>2003</v>
          </cell>
          <cell r="K92">
            <v>363</v>
          </cell>
          <cell r="M92">
            <v>1430</v>
          </cell>
          <cell r="O92">
            <v>2846</v>
          </cell>
        </row>
        <row r="93">
          <cell r="B93">
            <v>2004</v>
          </cell>
          <cell r="C93">
            <v>1345</v>
          </cell>
          <cell r="D93">
            <v>113.83147853736091</v>
          </cell>
          <cell r="E93">
            <v>2655</v>
          </cell>
          <cell r="F93">
            <v>10.395010395010388</v>
          </cell>
          <cell r="G93">
            <v>3463</v>
          </cell>
          <cell r="H93">
            <v>-13.812842210054754</v>
          </cell>
          <cell r="J93">
            <v>2004</v>
          </cell>
          <cell r="K93">
            <v>462</v>
          </cell>
          <cell r="L93">
            <v>27.272727272727266</v>
          </cell>
          <cell r="M93">
            <v>1146</v>
          </cell>
          <cell r="N93">
            <v>-19.860139860139853</v>
          </cell>
          <cell r="O93">
            <v>1644</v>
          </cell>
          <cell r="P93">
            <v>-42.23471539002108</v>
          </cell>
        </row>
        <row r="94">
          <cell r="B94">
            <v>2005</v>
          </cell>
          <cell r="C94">
            <v>1552</v>
          </cell>
          <cell r="D94">
            <v>15.390334572490701</v>
          </cell>
          <cell r="E94">
            <v>4057</v>
          </cell>
          <cell r="F94">
            <v>52.8060263653484</v>
          </cell>
          <cell r="G94">
            <v>5843</v>
          </cell>
          <cell r="H94">
            <v>68.72653768408895</v>
          </cell>
          <cell r="J94">
            <v>2005</v>
          </cell>
          <cell r="K94">
            <v>1033</v>
          </cell>
          <cell r="L94">
            <v>123.5930735930736</v>
          </cell>
          <cell r="M94">
            <v>2787</v>
          </cell>
          <cell r="N94">
            <v>143.1937172774869</v>
          </cell>
          <cell r="O94">
            <v>3392</v>
          </cell>
          <cell r="P94">
            <v>106.32603406326035</v>
          </cell>
        </row>
        <row r="95">
          <cell r="B95">
            <v>2006</v>
          </cell>
          <cell r="C95">
            <v>1893</v>
          </cell>
          <cell r="D95">
            <v>21.971649484536087</v>
          </cell>
          <cell r="E95">
            <v>5593</v>
          </cell>
          <cell r="F95">
            <v>37.86048804535372</v>
          </cell>
          <cell r="G95">
            <v>7778</v>
          </cell>
          <cell r="H95">
            <v>33.11654971761081</v>
          </cell>
          <cell r="J95">
            <v>2006</v>
          </cell>
          <cell r="K95">
            <v>1365</v>
          </cell>
          <cell r="L95">
            <v>32.13939980638915</v>
          </cell>
          <cell r="M95">
            <v>4017</v>
          </cell>
          <cell r="N95">
            <v>44.1334768568353</v>
          </cell>
          <cell r="O95">
            <v>5455</v>
          </cell>
          <cell r="P95">
            <v>60.81957547169813</v>
          </cell>
        </row>
        <row r="97">
          <cell r="B97">
            <v>2003</v>
          </cell>
          <cell r="C97">
            <v>49</v>
          </cell>
          <cell r="E97">
            <v>111</v>
          </cell>
          <cell r="G97">
            <v>161</v>
          </cell>
          <cell r="J97">
            <v>2003</v>
          </cell>
          <cell r="K97">
            <v>46</v>
          </cell>
          <cell r="M97">
            <v>100</v>
          </cell>
          <cell r="O97">
            <v>145</v>
          </cell>
        </row>
        <row r="98">
          <cell r="B98">
            <v>2004</v>
          </cell>
          <cell r="C98">
            <v>37</v>
          </cell>
          <cell r="D98">
            <v>-24.48979591836735</v>
          </cell>
          <cell r="E98">
            <v>94</v>
          </cell>
          <cell r="F98">
            <v>-15.315315315315317</v>
          </cell>
          <cell r="G98">
            <v>123</v>
          </cell>
          <cell r="H98">
            <v>-23.602484472049696</v>
          </cell>
          <cell r="J98">
            <v>2004</v>
          </cell>
          <cell r="K98">
            <v>4</v>
          </cell>
          <cell r="L98">
            <v>-91.30434782608695</v>
          </cell>
          <cell r="M98">
            <v>36</v>
          </cell>
          <cell r="N98">
            <v>-64</v>
          </cell>
          <cell r="O98">
            <v>63</v>
          </cell>
          <cell r="P98">
            <v>-56.55172413793104</v>
          </cell>
        </row>
        <row r="99">
          <cell r="B99">
            <v>2005</v>
          </cell>
          <cell r="C99">
            <v>28</v>
          </cell>
          <cell r="D99">
            <v>-24.324324324324323</v>
          </cell>
          <cell r="E99">
            <v>84</v>
          </cell>
          <cell r="F99">
            <v>-10.63829787234043</v>
          </cell>
          <cell r="G99">
            <v>129</v>
          </cell>
          <cell r="H99">
            <v>4.878048780487802</v>
          </cell>
          <cell r="J99">
            <v>2005</v>
          </cell>
          <cell r="K99">
            <v>11</v>
          </cell>
          <cell r="L99">
            <v>175</v>
          </cell>
          <cell r="M99">
            <v>57</v>
          </cell>
          <cell r="N99">
            <v>58.333333333333314</v>
          </cell>
          <cell r="O99">
            <v>59</v>
          </cell>
          <cell r="P99">
            <v>-6.349206349206355</v>
          </cell>
        </row>
        <row r="100">
          <cell r="B100">
            <v>2006</v>
          </cell>
          <cell r="C100">
            <v>76</v>
          </cell>
          <cell r="D100">
            <v>171.42857142857144</v>
          </cell>
          <cell r="E100">
            <v>147</v>
          </cell>
          <cell r="F100">
            <v>75</v>
          </cell>
          <cell r="G100">
            <v>194</v>
          </cell>
          <cell r="H100">
            <v>50.3875968992248</v>
          </cell>
          <cell r="J100">
            <v>2006</v>
          </cell>
          <cell r="K100">
            <v>25</v>
          </cell>
          <cell r="L100">
            <v>127.27272727272728</v>
          </cell>
          <cell r="M100">
            <v>72</v>
          </cell>
          <cell r="N100">
            <v>26.315789473684205</v>
          </cell>
          <cell r="O100">
            <v>107</v>
          </cell>
          <cell r="P100">
            <v>81.35593220338984</v>
          </cell>
        </row>
        <row r="102">
          <cell r="B102">
            <v>2003</v>
          </cell>
          <cell r="C102">
            <v>2479</v>
          </cell>
          <cell r="E102">
            <v>6593</v>
          </cell>
          <cell r="G102">
            <v>8769</v>
          </cell>
          <cell r="J102">
            <v>2003</v>
          </cell>
          <cell r="K102">
            <v>727</v>
          </cell>
          <cell r="M102">
            <v>1970</v>
          </cell>
          <cell r="O102">
            <v>2588</v>
          </cell>
        </row>
        <row r="103">
          <cell r="B103">
            <v>2004</v>
          </cell>
          <cell r="C103">
            <v>3114</v>
          </cell>
          <cell r="D103">
            <v>25.615167406212194</v>
          </cell>
          <cell r="E103">
            <v>7848</v>
          </cell>
          <cell r="F103">
            <v>19.03534051266496</v>
          </cell>
          <cell r="G103">
            <v>10021</v>
          </cell>
          <cell r="H103">
            <v>14.277568707948447</v>
          </cell>
          <cell r="J103">
            <v>2004</v>
          </cell>
          <cell r="K103">
            <v>834</v>
          </cell>
          <cell r="L103">
            <v>14.718019257221442</v>
          </cell>
          <cell r="M103">
            <v>2200</v>
          </cell>
          <cell r="N103">
            <v>11.675126903553306</v>
          </cell>
          <cell r="O103">
            <v>2837</v>
          </cell>
          <cell r="P103">
            <v>9.621329211746527</v>
          </cell>
        </row>
        <row r="104">
          <cell r="B104">
            <v>2005</v>
          </cell>
          <cell r="C104">
            <v>3800</v>
          </cell>
          <cell r="D104">
            <v>22.029543994861925</v>
          </cell>
          <cell r="E104">
            <v>10149</v>
          </cell>
          <cell r="F104">
            <v>29.319571865443436</v>
          </cell>
          <cell r="G104">
            <v>12935</v>
          </cell>
          <cell r="H104">
            <v>29.078934238100004</v>
          </cell>
          <cell r="J104">
            <v>2005</v>
          </cell>
          <cell r="K104">
            <v>1175</v>
          </cell>
          <cell r="L104">
            <v>40.8872901678657</v>
          </cell>
          <cell r="M104">
            <v>3251</v>
          </cell>
          <cell r="N104">
            <v>47.77272727272728</v>
          </cell>
          <cell r="O104">
            <v>4016</v>
          </cell>
          <cell r="P104">
            <v>41.55798378568912</v>
          </cell>
        </row>
        <row r="105">
          <cell r="B105">
            <v>2006</v>
          </cell>
          <cell r="C105">
            <v>9050</v>
          </cell>
          <cell r="D105">
            <v>138.15789473684214</v>
          </cell>
          <cell r="E105">
            <v>17706</v>
          </cell>
          <cell r="F105">
            <v>74.46053798403784</v>
          </cell>
          <cell r="G105">
            <v>22401</v>
          </cell>
          <cell r="H105">
            <v>73.1812910707383</v>
          </cell>
          <cell r="J105">
            <v>2006</v>
          </cell>
          <cell r="K105">
            <v>3423</v>
          </cell>
          <cell r="L105">
            <v>191.31914893617022</v>
          </cell>
          <cell r="M105">
            <v>6032</v>
          </cell>
          <cell r="N105">
            <v>85.54290987388495</v>
          </cell>
          <cell r="O105">
            <v>7715</v>
          </cell>
          <cell r="P105">
            <v>92.10657370517927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rrientes"/>
      <sheetName val="Constante"/>
      <sheetName val="Variaciones"/>
      <sheetName val="Hoja3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14.140625" style="0" customWidth="1"/>
    <col min="2" max="5" width="16.421875" style="0" customWidth="1"/>
  </cols>
  <sheetData>
    <row r="1" spans="1:5" ht="12.75">
      <c r="A1" s="6"/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5">
      <c r="A6" s="44" t="s">
        <v>0</v>
      </c>
      <c r="B6" s="44"/>
      <c r="C6" s="44"/>
      <c r="D6" s="44"/>
      <c r="E6" s="44"/>
    </row>
    <row r="7" spans="1:5" ht="15">
      <c r="A7" s="44" t="s">
        <v>29</v>
      </c>
      <c r="B7" s="44"/>
      <c r="C7" s="44"/>
      <c r="D7" s="44"/>
      <c r="E7" s="44"/>
    </row>
    <row r="8" spans="1:5" ht="12.75">
      <c r="A8" s="1"/>
      <c r="B8" s="1"/>
      <c r="C8" s="1"/>
      <c r="D8" s="1"/>
      <c r="E8" s="2" t="s">
        <v>1</v>
      </c>
    </row>
    <row r="9" spans="1:5" ht="12.75">
      <c r="A9" s="42" t="s">
        <v>2</v>
      </c>
      <c r="B9" s="46" t="s">
        <v>3</v>
      </c>
      <c r="C9" s="46"/>
      <c r="D9" s="46"/>
      <c r="E9" s="46"/>
    </row>
    <row r="10" spans="1:5" ht="12.75">
      <c r="A10" s="45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42" t="s">
        <v>8</v>
      </c>
      <c r="B11" s="42"/>
      <c r="C11" s="42"/>
      <c r="D11" s="42"/>
      <c r="E11" s="42"/>
    </row>
    <row r="12" spans="1:5" ht="12.75">
      <c r="A12" s="23">
        <f>'[1]Anexos 1 y 2'!B7</f>
        <v>1996</v>
      </c>
      <c r="B12" s="24">
        <f>'[1]Anexos 1 y 2'!C7</f>
        <v>335992.1</v>
      </c>
      <c r="C12" s="24">
        <f>'[1]Anexos 1 y 2'!D7</f>
        <v>362806.1</v>
      </c>
      <c r="D12" s="24">
        <f>'[1]Anexos 1 y 2'!E7</f>
        <v>440472.4</v>
      </c>
      <c r="E12" s="24">
        <f>'[1]Anexos 1 y 2'!F7</f>
        <v>427917.14</v>
      </c>
    </row>
    <row r="13" spans="1:5" ht="12.75">
      <c r="A13" s="4">
        <f>'[1]Anexos 1 y 2'!B8</f>
        <v>1997</v>
      </c>
      <c r="B13" s="5">
        <f>'[1]Anexos 1 y 2'!C8</f>
        <v>351408.9</v>
      </c>
      <c r="C13" s="5">
        <f>'[1]Anexos 1 y 2'!D8</f>
        <v>359889.91</v>
      </c>
      <c r="D13" s="5">
        <f>'[1]Anexos 1 y 2'!E8</f>
        <v>333121.01</v>
      </c>
      <c r="E13" s="5">
        <f>'[1]Anexos 1 y 2'!F8</f>
        <v>355116.33</v>
      </c>
    </row>
    <row r="14" spans="1:5" ht="12.75">
      <c r="A14" s="23">
        <f>'[1]Anexos 1 y 2'!B9</f>
        <v>1998</v>
      </c>
      <c r="B14" s="24">
        <f>'[1]Anexos 1 y 2'!C9</f>
        <v>373522.5</v>
      </c>
      <c r="C14" s="24">
        <f>'[1]Anexos 1 y 2'!D9</f>
        <v>331012.4</v>
      </c>
      <c r="D14" s="24">
        <f>'[1]Anexos 1 y 2'!E9</f>
        <v>328147.7</v>
      </c>
      <c r="E14" s="24">
        <f>'[1]Anexos 1 y 2'!F9</f>
        <v>295264.16</v>
      </c>
    </row>
    <row r="15" spans="1:5" ht="12.75">
      <c r="A15" s="4">
        <f>'[1]Anexos 1 y 2'!B10</f>
        <v>1999</v>
      </c>
      <c r="B15" s="5">
        <f>'[1]Anexos 1 y 2'!C10</f>
        <v>225136.21</v>
      </c>
      <c r="C15" s="5">
        <f>'[1]Anexos 1 y 2'!D10</f>
        <v>157220</v>
      </c>
      <c r="D15" s="5">
        <f>'[1]Anexos 1 y 2'!E10</f>
        <v>135650</v>
      </c>
      <c r="E15" s="5">
        <f>'[1]Anexos 1 y 2'!F10</f>
        <v>106685</v>
      </c>
    </row>
    <row r="16" spans="1:5" ht="12.75">
      <c r="A16" s="23">
        <f>'[1]Anexos 1 y 2'!B11</f>
        <v>2000</v>
      </c>
      <c r="B16" s="24">
        <f>'[1]Anexos 1 y 2'!C11</f>
        <v>103965</v>
      </c>
      <c r="C16" s="24">
        <f>'[1]Anexos 1 y 2'!D11</f>
        <v>126317</v>
      </c>
      <c r="D16" s="24">
        <f>'[1]Anexos 1 y 2'!E11</f>
        <v>120942</v>
      </c>
      <c r="E16" s="24">
        <f>'[1]Anexos 1 y 2'!F11</f>
        <v>123254</v>
      </c>
    </row>
    <row r="17" spans="1:5" ht="12.75">
      <c r="A17" s="4">
        <f>'[1]Anexos 1 y 2'!B12</f>
        <v>2001</v>
      </c>
      <c r="B17" s="5">
        <f>'[1]Anexos 1 y 2'!C12</f>
        <v>122922</v>
      </c>
      <c r="C17" s="5">
        <f>'[1]Anexos 1 y 2'!D12</f>
        <v>120800</v>
      </c>
      <c r="D17" s="5">
        <f>'[1]Anexos 1 y 2'!E12</f>
        <v>105154</v>
      </c>
      <c r="E17" s="5">
        <f>'[1]Anexos 1 y 2'!F12</f>
        <v>123015</v>
      </c>
    </row>
    <row r="18" spans="1:5" ht="12.75">
      <c r="A18" s="23">
        <f>'[1]Anexos 1 y 2'!B13</f>
        <v>2002</v>
      </c>
      <c r="B18" s="24">
        <f>'[1]Anexos 1 y 2'!C13</f>
        <v>128782</v>
      </c>
      <c r="C18" s="24">
        <f>'[1]Anexos 1 y 2'!D13</f>
        <v>133074</v>
      </c>
      <c r="D18" s="24">
        <f>'[1]Anexos 1 y 2'!E13</f>
        <v>142018</v>
      </c>
      <c r="E18" s="24">
        <f>'[1]Anexos 1 y 2'!F13</f>
        <v>167675</v>
      </c>
    </row>
    <row r="19" spans="1:5" ht="12.75">
      <c r="A19" s="4">
        <f>'[1]Anexos 1 y 2'!B14</f>
        <v>2003</v>
      </c>
      <c r="B19" s="5">
        <f>'[1]Anexos 1 y 2'!C14</f>
        <v>190007</v>
      </c>
      <c r="C19" s="5">
        <f>'[1]Anexos 1 y 2'!D14</f>
        <v>169102</v>
      </c>
      <c r="D19" s="5">
        <f>'[1]Anexos 1 y 2'!E14</f>
        <v>187301</v>
      </c>
      <c r="E19" s="5">
        <f>'[1]Anexos 1 y 2'!F14</f>
        <v>184564</v>
      </c>
    </row>
    <row r="20" spans="1:5" ht="12.75">
      <c r="A20" s="23">
        <f>'[1]Anexos 1 y 2'!B15</f>
        <v>2004</v>
      </c>
      <c r="B20" s="24">
        <f>'[1]Anexos 1 y 2'!C15</f>
        <v>189949</v>
      </c>
      <c r="C20" s="24">
        <f>'[1]Anexos 1 y 2'!D15</f>
        <v>179010</v>
      </c>
      <c r="D20" s="24">
        <f>'[1]Anexos 1 y 2'!E15</f>
        <v>209562</v>
      </c>
      <c r="E20" s="24">
        <f>'[1]Anexos 1 y 2'!F15</f>
        <v>218791</v>
      </c>
    </row>
    <row r="21" spans="1:5" ht="12.75">
      <c r="A21" s="4">
        <f>'[1]Anexos 1 y 2'!B16</f>
        <v>2005</v>
      </c>
      <c r="B21" s="5">
        <f>'[1]Anexos 1 y 2'!C16</f>
        <v>228364</v>
      </c>
      <c r="C21" s="5">
        <f>'[1]Anexos 1 y 2'!D16</f>
        <v>201773</v>
      </c>
      <c r="D21" s="5">
        <f>'[1]Anexos 1 y 2'!E16</f>
        <v>210661</v>
      </c>
      <c r="E21" s="5">
        <f>'[1]Anexos 1 y 2'!F16</f>
        <v>231930</v>
      </c>
    </row>
    <row r="22" spans="1:5" ht="12.75">
      <c r="A22" s="23">
        <f>'[1]Anexos 1 y 2'!B17</f>
        <v>2006</v>
      </c>
      <c r="B22" s="40">
        <f>'[1]Anexos 1 y 2'!C17</f>
        <v>222808</v>
      </c>
      <c r="C22" s="40">
        <f>'[1]Anexos 1 y 2'!D17</f>
        <v>227015</v>
      </c>
      <c r="D22" s="40">
        <f>'[1]Anexos 1 y 2'!E17</f>
        <v>293875</v>
      </c>
      <c r="E22" s="40"/>
    </row>
    <row r="23" spans="1:5" ht="12.75" customHeight="1">
      <c r="A23" s="43" t="s">
        <v>9</v>
      </c>
      <c r="B23" s="43"/>
      <c r="C23" s="43"/>
      <c r="D23" s="43"/>
      <c r="E23" s="43"/>
    </row>
    <row r="24" spans="1:5" ht="12.75">
      <c r="A24" s="23">
        <f>'[1]Anexos 1 y 2'!B20</f>
        <v>1996</v>
      </c>
      <c r="B24" s="24">
        <f>'[1]Anexos 1 y 2'!C20</f>
        <v>181144.3</v>
      </c>
      <c r="C24" s="24">
        <f>'[1]Anexos 1 y 2'!D20</f>
        <v>204075.9</v>
      </c>
      <c r="D24" s="24">
        <f>'[1]Anexos 1 y 2'!E20</f>
        <v>323860.8</v>
      </c>
      <c r="E24" s="24">
        <f>'[1]Anexos 1 y 2'!F20</f>
        <v>283415.47</v>
      </c>
    </row>
    <row r="25" spans="1:5" ht="12.75">
      <c r="A25" s="4">
        <f>'[1]Anexos 1 y 2'!B21</f>
        <v>1997</v>
      </c>
      <c r="B25" s="5">
        <f>'[1]Anexos 1 y 2'!C21</f>
        <v>247192.2</v>
      </c>
      <c r="C25" s="5">
        <f>'[1]Anexos 1 y 2'!D21</f>
        <v>329176.9</v>
      </c>
      <c r="D25" s="5">
        <f>'[1]Anexos 1 y 2'!E21</f>
        <v>345591.3</v>
      </c>
      <c r="E25" s="5">
        <f>'[1]Anexos 1 y 2'!F21</f>
        <v>406952.88</v>
      </c>
    </row>
    <row r="26" spans="1:5" ht="12.75">
      <c r="A26" s="23">
        <f>'[1]Anexos 1 y 2'!B22</f>
        <v>1998</v>
      </c>
      <c r="B26" s="24">
        <f>'[1]Anexos 1 y 2'!C22</f>
        <v>354899.5</v>
      </c>
      <c r="C26" s="24">
        <f>'[1]Anexos 1 y 2'!D22</f>
        <v>286379.8</v>
      </c>
      <c r="D26" s="24">
        <f>'[1]Anexos 1 y 2'!E22</f>
        <v>184590.2</v>
      </c>
      <c r="E26" s="24">
        <f>'[1]Anexos 1 y 2'!F22</f>
        <v>151821.12</v>
      </c>
    </row>
    <row r="27" spans="1:5" ht="12.75">
      <c r="A27" s="4">
        <f>'[1]Anexos 1 y 2'!B23</f>
        <v>1999</v>
      </c>
      <c r="B27" s="5">
        <f>'[1]Anexos 1 y 2'!C23</f>
        <v>90377.68</v>
      </c>
      <c r="C27" s="5">
        <f>'[1]Anexos 1 y 2'!D23</f>
        <v>46535.1</v>
      </c>
      <c r="D27" s="5">
        <f>'[1]Anexos 1 y 2'!E23</f>
        <v>48669</v>
      </c>
      <c r="E27" s="5">
        <f>'[1]Anexos 1 y 2'!F23</f>
        <v>67103</v>
      </c>
    </row>
    <row r="28" spans="1:5" ht="12.75">
      <c r="A28" s="23">
        <f>'[1]Anexos 1 y 2'!B24</f>
        <v>2000</v>
      </c>
      <c r="B28" s="24">
        <f>'[1]Anexos 1 y 2'!C24</f>
        <v>33815</v>
      </c>
      <c r="C28" s="24">
        <f>'[1]Anexos 1 y 2'!D24</f>
        <v>79089</v>
      </c>
      <c r="D28" s="24">
        <f>'[1]Anexos 1 y 2'!E24</f>
        <v>97474</v>
      </c>
      <c r="E28" s="24">
        <f>'[1]Anexos 1 y 2'!F24</f>
        <v>87192</v>
      </c>
    </row>
    <row r="29" spans="1:5" ht="12.75">
      <c r="A29" s="4">
        <f>'[1]Anexos 1 y 2'!B25</f>
        <v>2001</v>
      </c>
      <c r="B29" s="5">
        <f>'[1]Anexos 1 y 2'!C25</f>
        <v>92238</v>
      </c>
      <c r="C29" s="5">
        <f>'[1]Anexos 1 y 2'!D25</f>
        <v>74651</v>
      </c>
      <c r="D29" s="5">
        <f>'[1]Anexos 1 y 2'!E25</f>
        <v>63026</v>
      </c>
      <c r="E29" s="5">
        <f>'[1]Anexos 1 y 2'!F25</f>
        <v>63942</v>
      </c>
    </row>
    <row r="30" spans="1:5" ht="12.75">
      <c r="A30" s="23">
        <f>'[1]Anexos 1 y 2'!B26</f>
        <v>2002</v>
      </c>
      <c r="B30" s="24">
        <f>'[1]Anexos 1 y 2'!C26</f>
        <v>88680</v>
      </c>
      <c r="C30" s="24">
        <f>'[1]Anexos 1 y 2'!D26</f>
        <v>157478</v>
      </c>
      <c r="D30" s="24">
        <f>'[1]Anexos 1 y 2'!E26</f>
        <v>158890</v>
      </c>
      <c r="E30" s="24">
        <f>'[1]Anexos 1 y 2'!F26</f>
        <v>123267</v>
      </c>
    </row>
    <row r="31" spans="1:5" ht="12.75">
      <c r="A31" s="4">
        <f>'[1]Anexos 1 y 2'!B27</f>
        <v>2003</v>
      </c>
      <c r="B31" s="5">
        <f>'[1]Anexos 1 y 2'!C27</f>
        <v>93056</v>
      </c>
      <c r="C31" s="5">
        <f>'[1]Anexos 1 y 2'!D27</f>
        <v>105363</v>
      </c>
      <c r="D31" s="5">
        <f>'[1]Anexos 1 y 2'!E27</f>
        <v>107870</v>
      </c>
      <c r="E31" s="5">
        <f>'[1]Anexos 1 y 2'!F27</f>
        <v>100258</v>
      </c>
    </row>
    <row r="32" spans="1:5" ht="12.75">
      <c r="A32" s="23">
        <f>'[1]Anexos 1 y 2'!B28</f>
        <v>2004</v>
      </c>
      <c r="B32" s="24">
        <f>'[1]Anexos 1 y 2'!C28</f>
        <v>95430</v>
      </c>
      <c r="C32" s="24">
        <f>'[1]Anexos 1 y 2'!D28</f>
        <v>109254</v>
      </c>
      <c r="D32" s="24">
        <f>'[1]Anexos 1 y 2'!E28</f>
        <v>155957</v>
      </c>
      <c r="E32" s="24">
        <f>'[1]Anexos 1 y 2'!F28</f>
        <v>152372</v>
      </c>
    </row>
    <row r="33" spans="1:5" ht="12.75">
      <c r="A33" s="4">
        <f>'[1]Anexos 1 y 2'!B29</f>
        <v>2005</v>
      </c>
      <c r="B33" s="5">
        <f>'[1]Anexos 1 y 2'!C29</f>
        <v>130564</v>
      </c>
      <c r="C33" s="5">
        <f>'[1]Anexos 1 y 2'!D29</f>
        <v>193841</v>
      </c>
      <c r="D33" s="5">
        <f>'[1]Anexos 1 y 2'!E29</f>
        <v>212162</v>
      </c>
      <c r="E33" s="5">
        <f>'[1]Anexos 1 y 2'!F29</f>
        <v>268256</v>
      </c>
    </row>
    <row r="34" spans="1:5" ht="12.75">
      <c r="A34" s="41">
        <f>'[1]Anexos 1 y 2'!B30</f>
        <v>2006</v>
      </c>
      <c r="B34" s="26">
        <f>'[1]Anexos 1 y 2'!C30</f>
        <v>229765</v>
      </c>
      <c r="C34" s="26">
        <f>'[1]Anexos 1 y 2'!D30</f>
        <v>275240</v>
      </c>
      <c r="D34" s="26">
        <f>'[1]Anexos 1 y 2'!E30</f>
        <v>481788</v>
      </c>
      <c r="E34" s="26"/>
    </row>
    <row r="35" spans="2:5" ht="12.75">
      <c r="B35" s="1"/>
      <c r="C35" s="1"/>
      <c r="D35" s="1"/>
      <c r="E35" s="1"/>
    </row>
    <row r="36" ht="12.75">
      <c r="A36" s="1" t="s">
        <v>10</v>
      </c>
    </row>
  </sheetData>
  <mergeCells count="6">
    <mergeCell ref="A11:E11"/>
    <mergeCell ref="A23:E23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5">
      <selection activeCell="L23" sqref="L23"/>
    </sheetView>
  </sheetViews>
  <sheetFormatPr defaultColWidth="11.421875" defaultRowHeight="12.75"/>
  <cols>
    <col min="1" max="3" width="14.8515625" style="6" customWidth="1"/>
    <col min="4" max="5" width="14.8515625" style="6" hidden="1" customWidth="1"/>
    <col min="6" max="7" width="14.8515625" style="6" customWidth="1"/>
    <col min="8" max="8" width="11.421875" style="6" customWidth="1"/>
  </cols>
  <sheetData>
    <row r="1" ht="12.75"/>
    <row r="2" ht="12.75"/>
    <row r="3" ht="12.75"/>
    <row r="4" ht="12.75"/>
    <row r="6" spans="1:7" ht="15">
      <c r="A6" s="22" t="s">
        <v>28</v>
      </c>
      <c r="B6" s="22"/>
      <c r="C6" s="22"/>
      <c r="D6" s="22"/>
      <c r="E6" s="22"/>
      <c r="F6" s="21"/>
      <c r="G6" s="21"/>
    </row>
    <row r="7" spans="1:7" ht="15">
      <c r="A7" s="15" t="str">
        <f>'[1]Anexos 3 a 10'!$J$84</f>
        <v>III trimestre (2003 - 2006)</v>
      </c>
      <c r="B7" s="18"/>
      <c r="C7" s="18"/>
      <c r="D7" s="18"/>
      <c r="E7" s="18"/>
      <c r="F7" s="51"/>
      <c r="G7" s="51"/>
    </row>
    <row r="8" spans="1:7" ht="12.75">
      <c r="A8" s="12"/>
      <c r="B8" s="1"/>
      <c r="C8" s="1"/>
      <c r="D8" s="1"/>
      <c r="E8" s="1"/>
      <c r="F8" s="16"/>
      <c r="G8" s="16"/>
    </row>
    <row r="9" spans="1:7" ht="24">
      <c r="A9" s="7" t="s">
        <v>2</v>
      </c>
      <c r="B9" s="7" t="str">
        <f>'[1]Anexos 3 a 10'!$K$85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10'!$O$85</f>
        <v>Doce meses a septiembre</v>
      </c>
      <c r="G9" s="7" t="s">
        <v>16</v>
      </c>
    </row>
    <row r="10" spans="1:7" ht="12.75" customHeight="1">
      <c r="A10" s="42" t="s">
        <v>21</v>
      </c>
      <c r="B10" s="42"/>
      <c r="C10" s="42"/>
      <c r="D10" s="42"/>
      <c r="E10" s="42"/>
      <c r="F10" s="42"/>
      <c r="G10" s="42"/>
    </row>
    <row r="11" spans="1:7" ht="12.75">
      <c r="A11" s="30">
        <f>'[1]Anexos 3 a 10'!J87</f>
        <v>2003</v>
      </c>
      <c r="B11" s="31">
        <f>'[1]Anexos 3 a 10'!K87</f>
        <v>1136</v>
      </c>
      <c r="C11" s="36">
        <f>'[1]Anexos 3 a 10'!L87</f>
        <v>0</v>
      </c>
      <c r="D11" s="31">
        <f>'[1]Anexos 3 a 10'!M87</f>
        <v>3500</v>
      </c>
      <c r="E11" s="36">
        <f>'[1]Anexos 3 a 10'!N87</f>
        <v>0</v>
      </c>
      <c r="F11" s="31">
        <f>'[1]Anexos 3 a 10'!O87</f>
        <v>5579</v>
      </c>
      <c r="G11" s="36">
        <f>'[1]Anexos 3 a 10'!P87</f>
        <v>0</v>
      </c>
    </row>
    <row r="12" spans="1:7" ht="12.75">
      <c r="A12" s="1">
        <f>'[1]Anexos 3 a 10'!J88</f>
        <v>2004</v>
      </c>
      <c r="B12" s="13">
        <f>'[1]Anexos 3 a 10'!K88</f>
        <v>1300</v>
      </c>
      <c r="C12" s="19">
        <f>'[1]Anexos 3 a 10'!L88</f>
        <v>14.436619718309856</v>
      </c>
      <c r="D12" s="13">
        <f>'[1]Anexos 3 a 10'!M88</f>
        <v>3382</v>
      </c>
      <c r="E12" s="19">
        <f>'[1]Anexos 3 a 10'!N88</f>
        <v>-3.3714285714285666</v>
      </c>
      <c r="F12" s="13">
        <f>'[1]Anexos 3 a 10'!O88</f>
        <v>4544</v>
      </c>
      <c r="G12" s="19">
        <f>'[1]Anexos 3 a 10'!P88</f>
        <v>-18.55171177630399</v>
      </c>
    </row>
    <row r="13" spans="1:7" ht="12.75">
      <c r="A13" s="30">
        <f>'[1]Anexos 3 a 10'!J89</f>
        <v>2005</v>
      </c>
      <c r="B13" s="31">
        <f>'[1]Anexos 3 a 10'!K89</f>
        <v>2219</v>
      </c>
      <c r="C13" s="36">
        <f>'[1]Anexos 3 a 10'!L89</f>
        <v>70.69230769230771</v>
      </c>
      <c r="D13" s="31">
        <f>'[1]Anexos 3 a 10'!M89</f>
        <v>6095</v>
      </c>
      <c r="E13" s="36">
        <f>'[1]Anexos 3 a 10'!N89</f>
        <v>80.2188054405677</v>
      </c>
      <c r="F13" s="31">
        <f>'[1]Anexos 3 a 10'!O89</f>
        <v>7467</v>
      </c>
      <c r="G13" s="36">
        <f>'[1]Anexos 3 a 10'!P89</f>
        <v>64.32658450704224</v>
      </c>
    </row>
    <row r="14" spans="1:7" ht="12.75">
      <c r="A14" s="1">
        <f>'[1]Anexos 3 a 10'!J90</f>
        <v>2006</v>
      </c>
      <c r="B14" s="13">
        <f>'[1]Anexos 3 a 10'!K90</f>
        <v>4813</v>
      </c>
      <c r="C14" s="19">
        <f>'[1]Anexos 3 a 10'!L90</f>
        <v>116.89950428120775</v>
      </c>
      <c r="D14" s="13">
        <f>'[1]Anexos 3 a 10'!M90</f>
        <v>10121</v>
      </c>
      <c r="E14" s="19">
        <f>'[1]Anexos 3 a 10'!N90</f>
        <v>66.05414273995078</v>
      </c>
      <c r="F14" s="13">
        <f>'[1]Anexos 3 a 10'!O90</f>
        <v>13277</v>
      </c>
      <c r="G14" s="19">
        <f>'[1]Anexos 3 a 10'!P90</f>
        <v>77.80902638275077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10'!J92</f>
        <v>2003</v>
      </c>
      <c r="B16" s="13">
        <f>'[1]Anexos 3 a 10'!K92</f>
        <v>363</v>
      </c>
      <c r="C16" s="14">
        <f>'[1]Anexos 3 a 10'!L92</f>
        <v>0</v>
      </c>
      <c r="D16" s="13">
        <f>'[1]Anexos 3 a 10'!M92</f>
        <v>1430</v>
      </c>
      <c r="E16" s="14">
        <f>'[1]Anexos 3 a 10'!N92</f>
        <v>0</v>
      </c>
      <c r="F16" s="13">
        <f>'[1]Anexos 3 a 10'!O92</f>
        <v>2846</v>
      </c>
      <c r="G16" s="14">
        <f>'[1]Anexos 3 a 10'!P92</f>
        <v>0</v>
      </c>
    </row>
    <row r="17" spans="1:7" ht="12.75">
      <c r="A17" s="30">
        <f>'[1]Anexos 3 a 10'!J93</f>
        <v>2004</v>
      </c>
      <c r="B17" s="31">
        <f>'[1]Anexos 3 a 10'!K93</f>
        <v>462</v>
      </c>
      <c r="C17" s="36">
        <f>'[1]Anexos 3 a 10'!L93</f>
        <v>27.272727272727266</v>
      </c>
      <c r="D17" s="31">
        <f>'[1]Anexos 3 a 10'!M93</f>
        <v>1146</v>
      </c>
      <c r="E17" s="36">
        <f>'[1]Anexos 3 a 10'!N93</f>
        <v>-19.860139860139853</v>
      </c>
      <c r="F17" s="31">
        <f>'[1]Anexos 3 a 10'!O93</f>
        <v>1644</v>
      </c>
      <c r="G17" s="36">
        <f>'[1]Anexos 3 a 10'!P93</f>
        <v>-42.23471539002108</v>
      </c>
    </row>
    <row r="18" spans="1:7" ht="12.75">
      <c r="A18" s="1">
        <f>'[1]Anexos 3 a 10'!J94</f>
        <v>2005</v>
      </c>
      <c r="B18" s="13">
        <f>'[1]Anexos 3 a 10'!K94</f>
        <v>1033</v>
      </c>
      <c r="C18" s="19">
        <f>'[1]Anexos 3 a 10'!L94</f>
        <v>123.5930735930736</v>
      </c>
      <c r="D18" s="13">
        <f>'[1]Anexos 3 a 10'!M94</f>
        <v>2787</v>
      </c>
      <c r="E18" s="19">
        <f>'[1]Anexos 3 a 10'!N94</f>
        <v>143.1937172774869</v>
      </c>
      <c r="F18" s="13">
        <f>'[1]Anexos 3 a 10'!O94</f>
        <v>3392</v>
      </c>
      <c r="G18" s="19">
        <f>'[1]Anexos 3 a 10'!P94</f>
        <v>106.32603406326035</v>
      </c>
    </row>
    <row r="19" spans="1:7" ht="12.75">
      <c r="A19" s="30">
        <f>'[1]Anexos 3 a 10'!J95</f>
        <v>2006</v>
      </c>
      <c r="B19" s="31">
        <f>'[1]Anexos 3 a 10'!K95</f>
        <v>1365</v>
      </c>
      <c r="C19" s="36">
        <f>'[1]Anexos 3 a 10'!L95</f>
        <v>32.13939980638915</v>
      </c>
      <c r="D19" s="31">
        <f>'[1]Anexos 3 a 10'!M95</f>
        <v>4017</v>
      </c>
      <c r="E19" s="36">
        <f>'[1]Anexos 3 a 10'!N95</f>
        <v>44.1334768568353</v>
      </c>
      <c r="F19" s="31">
        <f>'[1]Anexos 3 a 10'!O95</f>
        <v>5455</v>
      </c>
      <c r="G19" s="36">
        <f>'[1]Anexos 3 a 10'!P95</f>
        <v>60.81957547169813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10'!J97</f>
        <v>2003</v>
      </c>
      <c r="B21" s="39">
        <f>'[1]Anexos 3 a 10'!K97</f>
        <v>46</v>
      </c>
      <c r="C21" s="32">
        <f>'[1]Anexos 3 a 10'!L97</f>
        <v>0</v>
      </c>
      <c r="D21" s="39">
        <f>'[1]Anexos 3 a 10'!M97</f>
        <v>100</v>
      </c>
      <c r="E21" s="32">
        <f>'[1]Anexos 3 a 10'!N97</f>
        <v>0</v>
      </c>
      <c r="F21" s="39">
        <f>'[1]Anexos 3 a 10'!O97</f>
        <v>145</v>
      </c>
      <c r="G21" s="32">
        <f>'[1]Anexos 3 a 10'!P97</f>
        <v>0</v>
      </c>
    </row>
    <row r="22" spans="1:7" ht="12.75">
      <c r="A22" s="1">
        <f>'[1]Anexos 3 a 10'!J98</f>
        <v>2004</v>
      </c>
      <c r="B22" s="20">
        <f>'[1]Anexos 3 a 10'!K98</f>
        <v>4</v>
      </c>
      <c r="C22" s="19">
        <f>'[1]Anexos 3 a 10'!L98</f>
        <v>-91.30434782608695</v>
      </c>
      <c r="D22" s="20">
        <f>'[1]Anexos 3 a 10'!M98</f>
        <v>36</v>
      </c>
      <c r="E22" s="19">
        <f>'[1]Anexos 3 a 10'!N98</f>
        <v>-64</v>
      </c>
      <c r="F22" s="20">
        <f>'[1]Anexos 3 a 10'!O98</f>
        <v>63</v>
      </c>
      <c r="G22" s="19">
        <f>'[1]Anexos 3 a 10'!P98</f>
        <v>-56.55172413793104</v>
      </c>
    </row>
    <row r="23" spans="1:7" ht="12.75">
      <c r="A23" s="30">
        <f>'[1]Anexos 3 a 10'!J99</f>
        <v>2005</v>
      </c>
      <c r="B23" s="39">
        <f>'[1]Anexos 3 a 10'!K99</f>
        <v>11</v>
      </c>
      <c r="C23" s="36">
        <f>'[1]Anexos 3 a 10'!L99</f>
        <v>175</v>
      </c>
      <c r="D23" s="39">
        <f>'[1]Anexos 3 a 10'!M99</f>
        <v>57</v>
      </c>
      <c r="E23" s="36">
        <f>'[1]Anexos 3 a 10'!N99</f>
        <v>58.333333333333314</v>
      </c>
      <c r="F23" s="39">
        <f>'[1]Anexos 3 a 10'!O99</f>
        <v>59</v>
      </c>
      <c r="G23" s="36">
        <f>'[1]Anexos 3 a 10'!P99</f>
        <v>-6.349206349206355</v>
      </c>
    </row>
    <row r="24" spans="1:7" ht="12.75">
      <c r="A24" s="1">
        <f>'[1]Anexos 3 a 10'!J100</f>
        <v>2006</v>
      </c>
      <c r="B24" s="20">
        <f>'[1]Anexos 3 a 10'!K100</f>
        <v>25</v>
      </c>
      <c r="C24" s="19">
        <f>'[1]Anexos 3 a 10'!L100</f>
        <v>127.27272727272728</v>
      </c>
      <c r="D24" s="20">
        <f>'[1]Anexos 3 a 10'!M100</f>
        <v>72</v>
      </c>
      <c r="E24" s="19">
        <f>'[1]Anexos 3 a 10'!N100</f>
        <v>26.315789473684205</v>
      </c>
      <c r="F24" s="20">
        <f>'[1]Anexos 3 a 10'!O100</f>
        <v>107</v>
      </c>
      <c r="G24" s="19">
        <f>'[1]Anexos 3 a 10'!P100</f>
        <v>81.35593220338984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10'!J102</f>
        <v>2003</v>
      </c>
      <c r="B26" s="20">
        <f>'[1]Anexos 3 a 10'!K102</f>
        <v>727</v>
      </c>
      <c r="C26" s="14">
        <f>'[1]Anexos 3 a 10'!L102</f>
        <v>0</v>
      </c>
      <c r="D26" s="9">
        <f>'[1]Anexos 3 a 10'!M102</f>
        <v>1970</v>
      </c>
      <c r="E26" s="14">
        <f>'[1]Anexos 3 a 10'!N102</f>
        <v>0</v>
      </c>
      <c r="F26" s="9">
        <f>'[1]Anexos 3 a 10'!O102</f>
        <v>2588</v>
      </c>
      <c r="G26" s="14">
        <f>'[1]Anexos 3 a 10'!P102</f>
        <v>0</v>
      </c>
    </row>
    <row r="27" spans="1:7" ht="12.75">
      <c r="A27" s="30">
        <f>'[1]Anexos 3 a 10'!J103</f>
        <v>2004</v>
      </c>
      <c r="B27" s="39">
        <f>'[1]Anexos 3 a 10'!K103</f>
        <v>834</v>
      </c>
      <c r="C27" s="36">
        <f>'[1]Anexos 3 a 10'!L103</f>
        <v>14.718019257221442</v>
      </c>
      <c r="D27" s="28">
        <f>'[1]Anexos 3 a 10'!M103</f>
        <v>2200</v>
      </c>
      <c r="E27" s="36">
        <f>'[1]Anexos 3 a 10'!N103</f>
        <v>11.675126903553306</v>
      </c>
      <c r="F27" s="28">
        <f>'[1]Anexos 3 a 10'!O103</f>
        <v>2837</v>
      </c>
      <c r="G27" s="36">
        <f>'[1]Anexos 3 a 10'!P103</f>
        <v>9.621329211746527</v>
      </c>
    </row>
    <row r="28" spans="1:7" ht="12.75">
      <c r="A28" s="1">
        <f>'[1]Anexos 3 a 10'!J104</f>
        <v>2005</v>
      </c>
      <c r="B28" s="20">
        <f>'[1]Anexos 3 a 10'!K104</f>
        <v>1175</v>
      </c>
      <c r="C28" s="19">
        <f>'[1]Anexos 3 a 10'!L104</f>
        <v>40.8872901678657</v>
      </c>
      <c r="D28" s="9">
        <f>'[1]Anexos 3 a 10'!M104</f>
        <v>3251</v>
      </c>
      <c r="E28" s="19">
        <f>'[1]Anexos 3 a 10'!N104</f>
        <v>47.77272727272728</v>
      </c>
      <c r="F28" s="9">
        <f>'[1]Anexos 3 a 10'!O104</f>
        <v>4016</v>
      </c>
      <c r="G28" s="19">
        <f>'[1]Anexos 3 a 10'!P104</f>
        <v>41.55798378568912</v>
      </c>
    </row>
    <row r="29" spans="1:7" ht="12.75">
      <c r="A29" s="33">
        <f>'[1]Anexos 3 a 10'!J105</f>
        <v>2006</v>
      </c>
      <c r="B29" s="29">
        <f>'[1]Anexos 3 a 10'!K105</f>
        <v>3423</v>
      </c>
      <c r="C29" s="38">
        <f>'[1]Anexos 3 a 10'!L105</f>
        <v>191.31914893617022</v>
      </c>
      <c r="D29" s="29">
        <f>'[1]Anexos 3 a 10'!M105</f>
        <v>6032</v>
      </c>
      <c r="E29" s="38">
        <f>'[1]Anexos 3 a 10'!N105</f>
        <v>85.54290987388495</v>
      </c>
      <c r="F29" s="29">
        <f>'[1]Anexos 3 a 10'!O105</f>
        <v>7715</v>
      </c>
      <c r="G29" s="38">
        <f>'[1]Anexos 3 a 10'!P105</f>
        <v>92.10657370517927</v>
      </c>
    </row>
    <row r="30" spans="1:7" ht="12.75">
      <c r="A30"/>
      <c r="B30" s="1"/>
      <c r="C30" s="1"/>
      <c r="D30" s="1"/>
      <c r="E30" s="1"/>
      <c r="F30" s="1"/>
      <c r="G30" s="1"/>
    </row>
    <row r="31" ht="12.75">
      <c r="A31" s="1" t="s">
        <v>10</v>
      </c>
    </row>
  </sheetData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3">
      <selection activeCell="A7" sqref="A7:E7"/>
    </sheetView>
  </sheetViews>
  <sheetFormatPr defaultColWidth="11.421875" defaultRowHeight="12.75"/>
  <cols>
    <col min="1" max="5" width="16.0039062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5" ht="15">
      <c r="A6" s="44" t="s">
        <v>11</v>
      </c>
      <c r="B6" s="44"/>
      <c r="C6" s="44"/>
      <c r="D6" s="44"/>
      <c r="E6" s="44"/>
    </row>
    <row r="7" spans="1:5" ht="15">
      <c r="A7" s="44" t="s">
        <v>29</v>
      </c>
      <c r="B7" s="44"/>
      <c r="C7" s="44"/>
      <c r="D7" s="44"/>
      <c r="E7" s="44"/>
    </row>
    <row r="8" spans="1:5" ht="12.75">
      <c r="A8" s="11"/>
      <c r="B8" s="11"/>
      <c r="C8" s="11"/>
      <c r="D8" s="11"/>
      <c r="E8" s="11"/>
    </row>
    <row r="9" spans="1:5" ht="12.75">
      <c r="A9" s="42" t="s">
        <v>2</v>
      </c>
      <c r="B9" s="46" t="s">
        <v>3</v>
      </c>
      <c r="C9" s="46"/>
      <c r="D9" s="46"/>
      <c r="E9" s="46"/>
    </row>
    <row r="10" spans="1:5" ht="12.75">
      <c r="A10" s="45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42" t="s">
        <v>8</v>
      </c>
      <c r="B11" s="42"/>
      <c r="C11" s="42"/>
      <c r="D11" s="42"/>
      <c r="E11" s="42"/>
    </row>
    <row r="12" spans="1:5" ht="12.75">
      <c r="A12" s="27">
        <f>'[1]Anexos 1 y 2'!H40</f>
        <v>1996</v>
      </c>
      <c r="B12" s="28">
        <f>'[1]Anexos 1 y 2'!I40</f>
        <v>16444</v>
      </c>
      <c r="C12" s="28">
        <f>'[1]Anexos 1 y 2'!J40</f>
        <v>16991</v>
      </c>
      <c r="D12" s="28">
        <f>'[1]Anexos 1 y 2'!K40</f>
        <v>20244</v>
      </c>
      <c r="E12" s="28">
        <f>'[1]Anexos 1 y 2'!L40</f>
        <v>20250</v>
      </c>
    </row>
    <row r="13" spans="1:5" ht="12.75">
      <c r="A13" s="8">
        <f>'[1]Anexos 1 y 2'!H41</f>
        <v>1997</v>
      </c>
      <c r="B13" s="9">
        <f>'[1]Anexos 1 y 2'!I41</f>
        <v>16394</v>
      </c>
      <c r="C13" s="9">
        <f>'[1]Anexos 1 y 2'!J41</f>
        <v>15718</v>
      </c>
      <c r="D13" s="9">
        <f>'[1]Anexos 1 y 2'!K41</f>
        <v>14651</v>
      </c>
      <c r="E13" s="9">
        <f>'[1]Anexos 1 y 2'!L41</f>
        <v>14678</v>
      </c>
    </row>
    <row r="14" spans="1:5" ht="12.75">
      <c r="A14" s="27">
        <f>'[1]Anexos 1 y 2'!H42</f>
        <v>1998</v>
      </c>
      <c r="B14" s="28">
        <f>'[1]Anexos 1 y 2'!I42</f>
        <v>16767</v>
      </c>
      <c r="C14" s="28">
        <f>'[1]Anexos 1 y 2'!J42</f>
        <v>15580</v>
      </c>
      <c r="D14" s="28">
        <f>'[1]Anexos 1 y 2'!K42</f>
        <v>15990</v>
      </c>
      <c r="E14" s="28">
        <f>'[1]Anexos 1 y 2'!L42</f>
        <v>14388</v>
      </c>
    </row>
    <row r="15" spans="1:5" ht="12.75">
      <c r="A15" s="8">
        <f>'[1]Anexos 1 y 2'!H43</f>
        <v>1999</v>
      </c>
      <c r="B15" s="9">
        <f>'[1]Anexos 1 y 2'!I43</f>
        <v>10326</v>
      </c>
      <c r="C15" s="9">
        <f>'[1]Anexos 1 y 2'!J43</f>
        <v>7748</v>
      </c>
      <c r="D15" s="9">
        <f>'[1]Anexos 1 y 2'!K43</f>
        <v>6802</v>
      </c>
      <c r="E15" s="9">
        <f>'[1]Anexos 1 y 2'!L43</f>
        <v>7344</v>
      </c>
    </row>
    <row r="16" spans="1:5" ht="12.75">
      <c r="A16" s="27">
        <f>'[1]Anexos 1 y 2'!H44</f>
        <v>2000</v>
      </c>
      <c r="B16" s="28">
        <f>'[1]Anexos 1 y 2'!I44</f>
        <v>5044</v>
      </c>
      <c r="C16" s="28">
        <f>'[1]Anexos 1 y 2'!J44</f>
        <v>7244</v>
      </c>
      <c r="D16" s="28">
        <f>'[1]Anexos 1 y 2'!K44</f>
        <v>6720</v>
      </c>
      <c r="E16" s="28">
        <f>'[1]Anexos 1 y 2'!L44</f>
        <v>9269</v>
      </c>
    </row>
    <row r="17" spans="1:5" ht="12.75">
      <c r="A17" s="8">
        <f>'[1]Anexos 1 y 2'!H45</f>
        <v>2001</v>
      </c>
      <c r="B17" s="9">
        <f>'[1]Anexos 1 y 2'!I45</f>
        <v>6875</v>
      </c>
      <c r="C17" s="9">
        <f>'[1]Anexos 1 y 2'!J45</f>
        <v>6792</v>
      </c>
      <c r="D17" s="9">
        <f>'[1]Anexos 1 y 2'!K45</f>
        <v>6171</v>
      </c>
      <c r="E17" s="9">
        <f>'[1]Anexos 1 y 2'!L45</f>
        <v>7657</v>
      </c>
    </row>
    <row r="18" spans="1:5" ht="12.75">
      <c r="A18" s="27">
        <f>'[1]Anexos 1 y 2'!H46</f>
        <v>2002</v>
      </c>
      <c r="B18" s="28">
        <f>'[1]Anexos 1 y 2'!I46</f>
        <v>7576</v>
      </c>
      <c r="C18" s="28">
        <f>'[1]Anexos 1 y 2'!J46</f>
        <v>7166</v>
      </c>
      <c r="D18" s="28">
        <f>'[1]Anexos 1 y 2'!K46</f>
        <v>7748</v>
      </c>
      <c r="E18" s="28">
        <f>'[1]Anexos 1 y 2'!L46</f>
        <v>9345</v>
      </c>
    </row>
    <row r="19" spans="1:5" ht="12.75">
      <c r="A19" s="8">
        <f>'[1]Anexos 1 y 2'!H47</f>
        <v>2003</v>
      </c>
      <c r="B19" s="9">
        <f>'[1]Anexos 1 y 2'!I47</f>
        <v>10293</v>
      </c>
      <c r="C19" s="9">
        <f>'[1]Anexos 1 y 2'!J47</f>
        <v>8497</v>
      </c>
      <c r="D19" s="9">
        <f>'[1]Anexos 1 y 2'!K47</f>
        <v>9009</v>
      </c>
      <c r="E19" s="9">
        <f>'[1]Anexos 1 y 2'!L47</f>
        <v>8252</v>
      </c>
    </row>
    <row r="20" spans="1:5" ht="12.75">
      <c r="A20" s="27">
        <f>'[1]Anexos 1 y 2'!H48</f>
        <v>2004</v>
      </c>
      <c r="B20" s="28">
        <f>'[1]Anexos 1 y 2'!I48</f>
        <v>7804</v>
      </c>
      <c r="C20" s="28">
        <f>'[1]Anexos 1 y 2'!J48</f>
        <v>6921</v>
      </c>
      <c r="D20" s="28">
        <f>'[1]Anexos 1 y 2'!K48</f>
        <v>7485</v>
      </c>
      <c r="E20" s="28">
        <f>'[1]Anexos 1 y 2'!L48</f>
        <v>7528</v>
      </c>
    </row>
    <row r="21" spans="1:5" ht="12.75">
      <c r="A21" s="8">
        <f>'[1]Anexos 1 y 2'!H49</f>
        <v>2005</v>
      </c>
      <c r="B21" s="9">
        <f>'[1]Anexos 1 y 2'!I49</f>
        <v>7828</v>
      </c>
      <c r="C21" s="9">
        <f>'[1]Anexos 1 y 2'!J49</f>
        <v>6549</v>
      </c>
      <c r="D21" s="9">
        <f>'[1]Anexos 1 y 2'!K49</f>
        <v>6775</v>
      </c>
      <c r="E21" s="9">
        <f>'[1]Anexos 1 y 2'!L49</f>
        <v>7126</v>
      </c>
    </row>
    <row r="22" spans="1:5" ht="12.75">
      <c r="A22" s="27">
        <f>'[1]Anexos 1 y 2'!H50</f>
        <v>2006</v>
      </c>
      <c r="B22" s="28">
        <f>'[1]Anexos 1 y 2'!I50</f>
        <v>7313</v>
      </c>
      <c r="C22" s="28">
        <f>'[1]Anexos 1 y 2'!J50</f>
        <v>7611</v>
      </c>
      <c r="D22" s="28">
        <f>'[1]Anexos 1 y 2'!K50</f>
        <v>8098</v>
      </c>
      <c r="E22" s="28">
        <f>'[1]Anexos 1 y 2'!L50</f>
      </c>
    </row>
    <row r="23" spans="1:5" ht="12.75" customHeight="1">
      <c r="A23" s="43" t="s">
        <v>9</v>
      </c>
      <c r="B23" s="43"/>
      <c r="C23" s="43"/>
      <c r="D23" s="43"/>
      <c r="E23" s="43"/>
    </row>
    <row r="24" spans="1:5" ht="12.75">
      <c r="A24" s="27">
        <f>'[1]Anexos 1 y 2'!H53</f>
        <v>1996</v>
      </c>
      <c r="B24" s="28">
        <f>'[1]Anexos 1 y 2'!I53</f>
        <v>10528</v>
      </c>
      <c r="C24" s="28">
        <f>'[1]Anexos 1 y 2'!J53</f>
        <v>11287</v>
      </c>
      <c r="D24" s="28">
        <f>'[1]Anexos 1 y 2'!K53</f>
        <v>12305</v>
      </c>
      <c r="E24" s="28">
        <f>'[1]Anexos 1 y 2'!L53</f>
        <v>13676</v>
      </c>
    </row>
    <row r="25" spans="1:5" ht="12.75">
      <c r="A25" s="8">
        <f>'[1]Anexos 1 y 2'!H54</f>
        <v>1997</v>
      </c>
      <c r="B25" s="9">
        <f>'[1]Anexos 1 y 2'!I54</f>
        <v>11345</v>
      </c>
      <c r="C25" s="9">
        <f>'[1]Anexos 1 y 2'!J54</f>
        <v>14352</v>
      </c>
      <c r="D25" s="9">
        <f>'[1]Anexos 1 y 2'!K54</f>
        <v>14781</v>
      </c>
      <c r="E25" s="9">
        <f>'[1]Anexos 1 y 2'!L54</f>
        <v>17939</v>
      </c>
    </row>
    <row r="26" spans="1:5" ht="12.75">
      <c r="A26" s="27">
        <f>'[1]Anexos 1 y 2'!H55</f>
        <v>1998</v>
      </c>
      <c r="B26" s="28">
        <f>'[1]Anexos 1 y 2'!I55</f>
        <v>14173</v>
      </c>
      <c r="C26" s="28">
        <f>'[1]Anexos 1 y 2'!J55</f>
        <v>11464</v>
      </c>
      <c r="D26" s="28">
        <f>'[1]Anexos 1 y 2'!K55</f>
        <v>8245</v>
      </c>
      <c r="E26" s="28">
        <f>'[1]Anexos 1 y 2'!L55</f>
        <v>6150</v>
      </c>
    </row>
    <row r="27" spans="1:5" ht="12.75">
      <c r="A27" s="8">
        <f>'[1]Anexos 1 y 2'!H56</f>
        <v>1999</v>
      </c>
      <c r="B27" s="9">
        <f>'[1]Anexos 1 y 2'!I56</f>
        <v>3719</v>
      </c>
      <c r="C27" s="9">
        <f>'[1]Anexos 1 y 2'!J56</f>
        <v>1827</v>
      </c>
      <c r="D27" s="9">
        <f>'[1]Anexos 1 y 2'!K56</f>
        <v>1956</v>
      </c>
      <c r="E27" s="9">
        <f>'[1]Anexos 1 y 2'!L56</f>
        <v>2844</v>
      </c>
    </row>
    <row r="28" spans="1:5" ht="12.75">
      <c r="A28" s="27">
        <f>'[1]Anexos 1 y 2'!H57</f>
        <v>2000</v>
      </c>
      <c r="B28" s="28">
        <f>'[1]Anexos 1 y 2'!I57</f>
        <v>1256</v>
      </c>
      <c r="C28" s="28">
        <f>'[1]Anexos 1 y 2'!J57</f>
        <v>2984</v>
      </c>
      <c r="D28" s="28">
        <f>'[1]Anexos 1 y 2'!K57</f>
        <v>3781</v>
      </c>
      <c r="E28" s="28">
        <f>'[1]Anexos 1 y 2'!L57</f>
        <v>4314</v>
      </c>
    </row>
    <row r="29" spans="1:5" ht="12.75">
      <c r="A29" s="8">
        <f>'[1]Anexos 1 y 2'!H58</f>
        <v>2001</v>
      </c>
      <c r="B29" s="9">
        <f>'[1]Anexos 1 y 2'!I58</f>
        <v>3566</v>
      </c>
      <c r="C29" s="9">
        <f>'[1]Anexos 1 y 2'!J58</f>
        <v>2696</v>
      </c>
      <c r="D29" s="9">
        <f>'[1]Anexos 1 y 2'!K58</f>
        <v>2281</v>
      </c>
      <c r="E29" s="9">
        <f>'[1]Anexos 1 y 2'!L58</f>
        <v>2073</v>
      </c>
    </row>
    <row r="30" spans="1:5" ht="12.75">
      <c r="A30" s="27">
        <f>'[1]Anexos 1 y 2'!H59</f>
        <v>2002</v>
      </c>
      <c r="B30" s="28">
        <f>'[1]Anexos 1 y 2'!I59</f>
        <v>2488</v>
      </c>
      <c r="C30" s="28">
        <f>'[1]Anexos 1 y 2'!J59</f>
        <v>4822</v>
      </c>
      <c r="D30" s="28">
        <f>'[1]Anexos 1 y 2'!K59</f>
        <v>5323</v>
      </c>
      <c r="E30" s="28">
        <f>'[1]Anexos 1 y 2'!L59</f>
        <v>3839</v>
      </c>
    </row>
    <row r="31" spans="1:5" ht="12.75">
      <c r="A31" s="8">
        <f>'[1]Anexos 1 y 2'!H60</f>
        <v>2003</v>
      </c>
      <c r="B31" s="9">
        <f>'[1]Anexos 1 y 2'!I60</f>
        <v>2880</v>
      </c>
      <c r="C31" s="9">
        <f>'[1]Anexos 1 y 2'!J60</f>
        <v>3072</v>
      </c>
      <c r="D31" s="9">
        <f>'[1]Anexos 1 y 2'!K60</f>
        <v>3157</v>
      </c>
      <c r="E31" s="9">
        <f>'[1]Anexos 1 y 2'!L60</f>
        <v>3010</v>
      </c>
    </row>
    <row r="32" spans="1:5" ht="12.75">
      <c r="A32" s="27">
        <f>'[1]Anexos 1 y 2'!H61</f>
        <v>2004</v>
      </c>
      <c r="B32" s="28">
        <f>'[1]Anexos 1 y 2'!I61</f>
        <v>3079</v>
      </c>
      <c r="C32" s="28">
        <f>'[1]Anexos 1 y 2'!J61</f>
        <v>3022</v>
      </c>
      <c r="D32" s="28">
        <f>'[1]Anexos 1 y 2'!K61</f>
        <v>4496</v>
      </c>
      <c r="E32" s="28">
        <f>'[1]Anexos 1 y 2'!L61</f>
        <v>4617</v>
      </c>
    </row>
    <row r="33" spans="1:5" ht="12.75">
      <c r="A33" s="8">
        <f>'[1]Anexos 1 y 2'!H62</f>
        <v>2005</v>
      </c>
      <c r="B33" s="9">
        <f>'[1]Anexos 1 y 2'!I62</f>
        <v>3822</v>
      </c>
      <c r="C33" s="9">
        <f>'[1]Anexos 1 y 2'!J62</f>
        <v>5088</v>
      </c>
      <c r="D33" s="9">
        <f>'[1]Anexos 1 y 2'!K62</f>
        <v>5380</v>
      </c>
      <c r="E33" s="9">
        <f>'[1]Anexos 1 y 2'!L62</f>
        <v>6927</v>
      </c>
    </row>
    <row r="34" spans="1:5" ht="12.75">
      <c r="A34" s="25">
        <f>'[1]Anexos 1 y 2'!H63</f>
        <v>2006</v>
      </c>
      <c r="B34" s="29">
        <f>'[1]Anexos 1 y 2'!I63</f>
        <v>6053</v>
      </c>
      <c r="C34" s="29">
        <f>'[1]Anexos 1 y 2'!J63</f>
        <v>6374</v>
      </c>
      <c r="D34" s="29">
        <f>'[1]Anexos 1 y 2'!K63</f>
        <v>11019</v>
      </c>
      <c r="E34" s="29">
        <f>'[1]Anexos 1 y 2'!L63</f>
      </c>
    </row>
    <row r="35" spans="2:5" ht="12.75">
      <c r="B35" s="10"/>
      <c r="C35" s="10"/>
      <c r="D35" s="10"/>
      <c r="E35" s="10"/>
    </row>
    <row r="36" ht="12.75">
      <c r="A36" s="1" t="s">
        <v>10</v>
      </c>
    </row>
  </sheetData>
  <mergeCells count="6">
    <mergeCell ref="A11:E11"/>
    <mergeCell ref="A23:E23"/>
    <mergeCell ref="A6:E6"/>
    <mergeCell ref="A7:E7"/>
    <mergeCell ref="A9:A10"/>
    <mergeCell ref="B9:E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4">
      <selection activeCell="I13" sqref="I13"/>
    </sheetView>
  </sheetViews>
  <sheetFormatPr defaultColWidth="11.421875" defaultRowHeight="12.75"/>
  <cols>
    <col min="1" max="2" width="13.140625" style="6" customWidth="1"/>
    <col min="3" max="6" width="11.57421875" style="6" customWidth="1"/>
    <col min="7" max="7" width="15.421875" style="6" customWidth="1"/>
    <col min="8" max="8" width="11.421875" style="6" customWidth="1"/>
  </cols>
  <sheetData>
    <row r="1" ht="12.75"/>
    <row r="2" ht="12.75"/>
    <row r="3" ht="12.75"/>
    <row r="4" ht="12.75"/>
    <row r="5" ht="10.5" customHeight="1"/>
    <row r="6" spans="1:7" ht="28.5" customHeight="1">
      <c r="A6" s="44" t="s">
        <v>12</v>
      </c>
      <c r="B6" s="44"/>
      <c r="C6" s="44"/>
      <c r="D6" s="44"/>
      <c r="E6" s="44"/>
      <c r="F6" s="44"/>
      <c r="G6" s="44"/>
    </row>
    <row r="7" spans="1:7" ht="15">
      <c r="A7" s="15" t="str">
        <f>'[1]Anexos 3 a 10'!$B$4</f>
        <v>III trimestre (2003 - 2006)</v>
      </c>
      <c r="B7" s="15"/>
      <c r="C7" s="15"/>
      <c r="D7" s="15"/>
      <c r="E7" s="15"/>
      <c r="F7" s="15"/>
      <c r="G7" s="15"/>
    </row>
    <row r="8" spans="1:7" ht="12.75">
      <c r="A8" s="1"/>
      <c r="B8" s="49" t="s">
        <v>13</v>
      </c>
      <c r="C8" s="49"/>
      <c r="D8" s="49"/>
      <c r="E8" s="49"/>
      <c r="F8" s="49"/>
      <c r="G8" s="49"/>
    </row>
    <row r="9" spans="1:7" ht="36">
      <c r="A9" s="7" t="s">
        <v>2</v>
      </c>
      <c r="B9" s="7" t="str">
        <f>'[1]Anexos 3 a 10'!$C$6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10'!$G$6</f>
        <v>Doce meses a septiembre</v>
      </c>
      <c r="G9" s="7" t="s">
        <v>16</v>
      </c>
    </row>
    <row r="10" spans="1:7" ht="12.75" customHeight="1">
      <c r="A10" s="42" t="s">
        <v>17</v>
      </c>
      <c r="B10" s="42"/>
      <c r="C10" s="42"/>
      <c r="D10" s="42"/>
      <c r="E10" s="42"/>
      <c r="F10" s="42"/>
      <c r="G10" s="42"/>
    </row>
    <row r="11" spans="1:7" ht="12.75">
      <c r="A11" s="30">
        <f>'[1]Anexos 3 a 10'!B8</f>
        <v>2003</v>
      </c>
      <c r="B11" s="53">
        <f>'[1]Anexos 3 a 10'!C8</f>
        <v>65163.5612317056</v>
      </c>
      <c r="C11" s="53"/>
      <c r="D11" s="53">
        <f>'[1]Anexos 3 a 10'!E8</f>
        <v>192668.94124057435</v>
      </c>
      <c r="E11" s="53"/>
      <c r="F11" s="53">
        <f>'[1]Anexos 3 a 10'!G8</f>
        <v>255577.8779457523</v>
      </c>
      <c r="G11" s="53"/>
    </row>
    <row r="12" spans="1:7" ht="12.75">
      <c r="A12" s="1">
        <f>'[1]Anexos 3 a 10'!B9</f>
        <v>2004</v>
      </c>
      <c r="B12" s="13">
        <f>'[1]Anexos 3 a 10'!C9</f>
        <v>66282.83521766526</v>
      </c>
      <c r="C12" s="14">
        <f>'[1]Anexos 3 a 10'!D9</f>
        <v>1.717637840540661</v>
      </c>
      <c r="D12" s="13">
        <f>'[1]Anexos 3 a 10'!E9</f>
        <v>185802.4930507359</v>
      </c>
      <c r="E12" s="14">
        <f>'[1]Anexos 3 a 10'!F9</f>
        <v>-3.5638583705428317</v>
      </c>
      <c r="F12" s="13">
        <f>'[1]Anexos 3 a 10'!G9</f>
        <v>249364.86677357147</v>
      </c>
      <c r="G12" s="14">
        <f>'[1]Anexos 3 a 10'!H9</f>
        <v>-2.4309659435780873</v>
      </c>
    </row>
    <row r="13" spans="1:7" ht="12.75">
      <c r="A13" s="30">
        <f>'[1]Anexos 3 a 10'!B10</f>
        <v>2005</v>
      </c>
      <c r="B13" s="31">
        <f>'[1]Anexos 3 a 10'!C10</f>
        <v>65231.27263577447</v>
      </c>
      <c r="C13" s="32">
        <f>'[1]Anexos 3 a 10'!D10</f>
        <v>-1.5864779749351072</v>
      </c>
      <c r="D13" s="31">
        <f>'[1]Anexos 3 a 10'!E10</f>
        <v>199303.9283757385</v>
      </c>
      <c r="E13" s="32">
        <f>'[1]Anexos 3 a 10'!F10</f>
        <v>7.26655229610715</v>
      </c>
      <c r="F13" s="31">
        <f>'[1]Anexos 3 a 10'!G10</f>
        <v>268715.4098163027</v>
      </c>
      <c r="G13" s="32">
        <f>'[1]Anexos 3 a 10'!H10</f>
        <v>7.759931578614058</v>
      </c>
    </row>
    <row r="14" spans="1:7" ht="12.75">
      <c r="A14" s="1">
        <f>'[1]Anexos 3 a 10'!B11</f>
        <v>2006</v>
      </c>
      <c r="B14" s="13">
        <f>'[1]Anexos 3 a 10'!C11</f>
        <v>85556.29826445479</v>
      </c>
      <c r="C14" s="14">
        <f>'[1]Anexos 3 a 10'!D11</f>
        <v>31.158407321235615</v>
      </c>
      <c r="D14" s="13">
        <f>'[1]Anexos 3 a 10'!E11</f>
        <v>220716.61004479651</v>
      </c>
      <c r="E14" s="14">
        <f>'[1]Anexos 3 a 10'!F11</f>
        <v>10.743732872484912</v>
      </c>
      <c r="F14" s="13">
        <f>'[1]Anexos 3 a 10'!G11</f>
        <v>292570.0251169731</v>
      </c>
      <c r="G14" s="14">
        <f>'[1]Anexos 3 a 10'!H11</f>
        <v>8.877278499576065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10'!B13</f>
        <v>2003</v>
      </c>
      <c r="B16" s="13">
        <f>'[1]Anexos 3 a 10'!C13</f>
        <v>2994.794128608613</v>
      </c>
      <c r="C16" s="14"/>
      <c r="D16" s="13">
        <f>'[1]Anexos 3 a 10'!E13</f>
        <v>9032.141822850272</v>
      </c>
      <c r="E16" s="1"/>
      <c r="F16" s="13">
        <f>'[1]Anexos 3 a 10'!G13</f>
        <v>14123.385425589287</v>
      </c>
      <c r="G16" s="14"/>
    </row>
    <row r="17" spans="1:7" ht="12.75">
      <c r="A17" s="30">
        <f>'[1]Anexos 3 a 10'!B14</f>
        <v>2004</v>
      </c>
      <c r="B17" s="31">
        <f>'[1]Anexos 3 a 10'!C14</f>
        <v>3923.288993423998</v>
      </c>
      <c r="C17" s="32">
        <f>'[1]Anexos 3 a 10'!D14</f>
        <v>31.00362912915037</v>
      </c>
      <c r="D17" s="31">
        <f>'[1]Anexos 3 a 10'!E14</f>
        <v>8209.005225688841</v>
      </c>
      <c r="E17" s="32">
        <f>'[1]Anexos 3 a 10'!F14</f>
        <v>-9.113415326129953</v>
      </c>
      <c r="F17" s="31">
        <f>'[1]Anexos 3 a 10'!G14</f>
        <v>11835.453478335392</v>
      </c>
      <c r="G17" s="32">
        <f>'[1]Anexos 3 a 10'!H14</f>
        <v>-16.199600013099797</v>
      </c>
    </row>
    <row r="18" spans="1:7" ht="12.75">
      <c r="A18" s="1">
        <f>'[1]Anexos 3 a 10'!B15</f>
        <v>2005</v>
      </c>
      <c r="B18" s="13">
        <f>'[1]Anexos 3 a 10'!C15</f>
        <v>3177.3232279144304</v>
      </c>
      <c r="C18" s="14">
        <f>'[1]Anexos 3 a 10'!D15</f>
        <v>-19.013785799616457</v>
      </c>
      <c r="D18" s="13">
        <f>'[1]Anexos 3 a 10'!E15</f>
        <v>8817.020787866139</v>
      </c>
      <c r="E18" s="14">
        <f>'[1]Anexos 3 a 10'!F15</f>
        <v>7.406689915053349</v>
      </c>
      <c r="F18" s="13">
        <f>'[1]Anexos 3 a 10'!G15</f>
        <v>13359.725939117507</v>
      </c>
      <c r="G18" s="14">
        <f>'[1]Anexos 3 a 10'!H15</f>
        <v>12.878868254370417</v>
      </c>
    </row>
    <row r="19" spans="1:7" ht="12.75">
      <c r="A19" s="30">
        <f>'[1]Anexos 3 a 10'!B16</f>
        <v>2006</v>
      </c>
      <c r="B19" s="31">
        <f>'[1]Anexos 3 a 10'!C16</f>
        <v>4590.854163614419</v>
      </c>
      <c r="C19" s="32">
        <f>'[1]Anexos 3 a 10'!D16</f>
        <v>44.48810631796562</v>
      </c>
      <c r="D19" s="31">
        <f>'[1]Anexos 3 a 10'!E16</f>
        <v>10822.726146995024</v>
      </c>
      <c r="E19" s="32">
        <f>'[1]Anexos 3 a 10'!F16</f>
        <v>22.74810740935429</v>
      </c>
      <c r="F19" s="31">
        <f>'[1]Anexos 3 a 10'!G16</f>
        <v>14997.058551955604</v>
      </c>
      <c r="G19" s="32">
        <f>'[1]Anexos 3 a 10'!H16</f>
        <v>12.255735037527685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10'!B18</f>
        <v>2003</v>
      </c>
      <c r="B21" s="31">
        <f>'[1]Anexos 3 a 10'!C18</f>
        <v>154.8191667322064</v>
      </c>
      <c r="C21" s="32"/>
      <c r="D21" s="31">
        <f>'[1]Anexos 3 a 10'!E18</f>
        <v>866.1930319902748</v>
      </c>
      <c r="E21" s="30"/>
      <c r="F21" s="31">
        <f>'[1]Anexos 3 a 10'!G18</f>
        <v>961.8648904057832</v>
      </c>
      <c r="G21" s="32"/>
    </row>
    <row r="22" spans="1:7" ht="12.75">
      <c r="A22" s="1">
        <f>'[1]Anexos 3 a 10'!B19</f>
        <v>2004</v>
      </c>
      <c r="B22" s="13">
        <f>'[1]Anexos 3 a 10'!C19</f>
        <v>197.99894468586123</v>
      </c>
      <c r="C22" s="14">
        <f>'[1]Anexos 3 a 10'!D19</f>
        <v>27.890460118767905</v>
      </c>
      <c r="D22" s="13">
        <f>'[1]Anexos 3 a 10'!E19</f>
        <v>473.43798737605664</v>
      </c>
      <c r="E22" s="14">
        <f>'[1]Anexos 3 a 10'!F19</f>
        <v>-45.34266960238348</v>
      </c>
      <c r="F22" s="13">
        <f>'[1]Anexos 3 a 10'!G19</f>
        <v>697.6372098331226</v>
      </c>
      <c r="G22" s="14">
        <f>'[1]Anexos 3 a 10'!H19</f>
        <v>-27.47035297870063</v>
      </c>
    </row>
    <row r="23" spans="1:7" ht="12.75">
      <c r="A23" s="30">
        <f>'[1]Anexos 3 a 10'!B20</f>
        <v>2005</v>
      </c>
      <c r="B23" s="31">
        <f>'[1]Anexos 3 a 10'!C20</f>
        <v>15.482522307350308</v>
      </c>
      <c r="C23" s="32">
        <f>'[1]Anexos 3 a 10'!D20</f>
        <v>-92.18050261231727</v>
      </c>
      <c r="D23" s="31">
        <f>'[1]Anexos 3 a 10'!E20</f>
        <v>375.9157935395466</v>
      </c>
      <c r="E23" s="32">
        <f>'[1]Anexos 3 a 10'!F20</f>
        <v>-20.5987260078155</v>
      </c>
      <c r="F23" s="31">
        <f>'[1]Anexos 3 a 10'!G20</f>
        <v>787.0720108746799</v>
      </c>
      <c r="G23" s="32">
        <f>'[1]Anexos 3 a 10'!H20</f>
        <v>12.819671855368853</v>
      </c>
    </row>
    <row r="24" spans="1:7" ht="12.75">
      <c r="A24" s="1">
        <f>'[1]Anexos 3 a 10'!B21</f>
        <v>2006</v>
      </c>
      <c r="B24" s="13">
        <f>'[1]Anexos 3 a 10'!C21</f>
        <v>1251.8658699690534</v>
      </c>
      <c r="C24" s="14">
        <f>'[1]Anexos 3 a 10'!D21</f>
        <v>7985.671346811053</v>
      </c>
      <c r="D24" s="13">
        <f>'[1]Anexos 3 a 10'!E21</f>
        <v>1339.5837356920129</v>
      </c>
      <c r="E24" s="14">
        <f>'[1]Anexos 3 a 10'!F21</f>
        <v>256.35207637294644</v>
      </c>
      <c r="F24" s="13">
        <f>'[1]Anexos 3 a 10'!G21</f>
        <v>1391.6312230033814</v>
      </c>
      <c r="G24" s="14">
        <f>'[1]Anexos 3 a 10'!H21</f>
        <v>76.81116896239894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10'!B23</f>
        <v>2003</v>
      </c>
      <c r="B26" s="13">
        <f>'[1]Anexos 3 a 10'!C23</f>
        <v>62013.947936364784</v>
      </c>
      <c r="C26" s="14"/>
      <c r="D26" s="13">
        <f>'[1]Anexos 3 a 10'!E23</f>
        <v>182770.60638573382</v>
      </c>
      <c r="E26" s="1"/>
      <c r="F26" s="13">
        <f>'[1]Anexos 3 a 10'!G23</f>
        <v>240492.62762975722</v>
      </c>
      <c r="G26" s="14"/>
    </row>
    <row r="27" spans="1:7" ht="12.75">
      <c r="A27" s="30">
        <f>'[1]Anexos 3 a 10'!B24</f>
        <v>2004</v>
      </c>
      <c r="B27" s="31">
        <f>'[1]Anexos 3 a 10'!C24</f>
        <v>62161.547279555394</v>
      </c>
      <c r="C27" s="32">
        <f>'[1]Anexos 3 a 10'!D24</f>
        <v>0.23800991245077796</v>
      </c>
      <c r="D27" s="31">
        <f>'[1]Anexos 3 a 10'!E24</f>
        <v>177120.04983767105</v>
      </c>
      <c r="E27" s="32">
        <f>'[1]Anexos 3 a 10'!F24</f>
        <v>-3.091611205872667</v>
      </c>
      <c r="F27" s="31">
        <f>'[1]Anexos 3 a 10'!G24</f>
        <v>236831.77608540293</v>
      </c>
      <c r="G27" s="32">
        <f>'[1]Anexos 3 a 10'!H24</f>
        <v>-1.5222302572992987</v>
      </c>
    </row>
    <row r="28" spans="1:7" ht="12.75">
      <c r="A28" s="1">
        <f>'[1]Anexos 3 a 10'!B25</f>
        <v>2005</v>
      </c>
      <c r="B28" s="13">
        <f>'[1]Anexos 3 a 10'!C25</f>
        <v>62038.46688555268</v>
      </c>
      <c r="C28" s="14">
        <f>'[1]Anexos 3 a 10'!D25</f>
        <v>-0.19800085324322936</v>
      </c>
      <c r="D28" s="13">
        <f>'[1]Anexos 3 a 10'!E25</f>
        <v>190110.99179433283</v>
      </c>
      <c r="E28" s="14">
        <f>'[1]Anexos 3 a 10'!F25</f>
        <v>7.334540594680192</v>
      </c>
      <c r="F28" s="13">
        <f>'[1]Anexos 3 a 10'!G25</f>
        <v>254568.61186631047</v>
      </c>
      <c r="G28" s="14">
        <f>'[1]Anexos 3 a 10'!H25</f>
        <v>7.489212838783743</v>
      </c>
    </row>
    <row r="29" spans="1:7" ht="12.75">
      <c r="A29" s="33">
        <f>'[1]Anexos 3 a 10'!B26</f>
        <v>2006</v>
      </c>
      <c r="B29" s="29">
        <f>'[1]Anexos 3 a 10'!C26</f>
        <v>79713.57823087131</v>
      </c>
      <c r="C29" s="34">
        <f>'[1]Anexos 3 a 10'!D26</f>
        <v>28.490567598850106</v>
      </c>
      <c r="D29" s="29">
        <f>'[1]Anexos 3 a 10'!E26</f>
        <v>208554.3001621095</v>
      </c>
      <c r="E29" s="34">
        <f>'[1]Anexos 3 a 10'!F26</f>
        <v>9.70133719976019</v>
      </c>
      <c r="F29" s="29">
        <f>'[1]Anexos 3 a 10'!G26</f>
        <v>276181.3353420141</v>
      </c>
      <c r="G29" s="34">
        <f>'[1]Anexos 3 a 10'!H26</f>
        <v>8.489940420091457</v>
      </c>
    </row>
    <row r="30" spans="1:7" ht="12.75">
      <c r="A30"/>
      <c r="B30" s="1"/>
      <c r="C30" s="1"/>
      <c r="D30" s="1"/>
      <c r="E30" s="1"/>
      <c r="F30" s="13"/>
      <c r="G30" s="1"/>
    </row>
    <row r="31" ht="12.75">
      <c r="A31" s="1" t="s">
        <v>10</v>
      </c>
    </row>
  </sheetData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3">
      <selection activeCell="D14" sqref="D14"/>
    </sheetView>
  </sheetViews>
  <sheetFormatPr defaultColWidth="11.421875" defaultRowHeight="12.75"/>
  <cols>
    <col min="1" max="2" width="15.28125" style="6" customWidth="1"/>
    <col min="3" max="7" width="13.7109375" style="6" customWidth="1"/>
    <col min="8" max="8" width="11.421875" style="6" customWidth="1"/>
  </cols>
  <sheetData>
    <row r="1" ht="12.75"/>
    <row r="2" ht="12.75"/>
    <row r="3" ht="12.75"/>
    <row r="4" ht="12.75"/>
    <row r="6" spans="1:7" ht="15">
      <c r="A6" s="44" t="s">
        <v>22</v>
      </c>
      <c r="B6" s="44"/>
      <c r="C6" s="44"/>
      <c r="D6" s="44"/>
      <c r="E6" s="44"/>
      <c r="F6" s="44"/>
      <c r="G6" s="44"/>
    </row>
    <row r="7" spans="1:7" ht="15">
      <c r="A7" s="15" t="str">
        <f>'[1]Anexos 3 a 10'!$B$31</f>
        <v>III trimestre (2003 - 2006)</v>
      </c>
      <c r="B7" s="18"/>
      <c r="C7" s="18"/>
      <c r="D7" s="18"/>
      <c r="E7" s="18"/>
      <c r="F7" s="50"/>
      <c r="G7" s="50"/>
    </row>
    <row r="8" spans="1:7" ht="12.75">
      <c r="A8" s="12"/>
      <c r="B8" s="1"/>
      <c r="C8" s="1"/>
      <c r="D8" s="1"/>
      <c r="E8" s="1"/>
      <c r="F8" s="16"/>
      <c r="G8" s="16"/>
    </row>
    <row r="9" spans="1:7" ht="24">
      <c r="A9" s="7" t="s">
        <v>2</v>
      </c>
      <c r="B9" s="7" t="str">
        <f>'[1]Anexos 3 a 10'!$C$32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10'!$G$32</f>
        <v>Doce meses a septiembre</v>
      </c>
      <c r="G9" s="7" t="s">
        <v>16</v>
      </c>
    </row>
    <row r="10" spans="1:7" ht="12.75" customHeight="1">
      <c r="A10" s="42" t="s">
        <v>21</v>
      </c>
      <c r="B10" s="42"/>
      <c r="C10" s="42"/>
      <c r="D10" s="42"/>
      <c r="E10" s="42"/>
      <c r="F10" s="42"/>
      <c r="G10" s="42"/>
    </row>
    <row r="11" spans="1:7" ht="12.75">
      <c r="A11" s="52">
        <f>'[1]Anexos 3 a 10'!B34</f>
        <v>2003</v>
      </c>
      <c r="B11" s="52">
        <f>'[1]Anexos 3 a 10'!C34</f>
        <v>9009</v>
      </c>
      <c r="C11" s="52"/>
      <c r="D11" s="52">
        <f>'[1]Anexos 3 a 10'!E34</f>
        <v>27799</v>
      </c>
      <c r="E11" s="52"/>
      <c r="F11" s="52">
        <f>'[1]Anexos 3 a 10'!G34</f>
        <v>37144</v>
      </c>
      <c r="G11" s="52"/>
    </row>
    <row r="12" spans="1:7" ht="12.75">
      <c r="A12" s="1">
        <f>'[1]Anexos 3 a 10'!B35</f>
        <v>2004</v>
      </c>
      <c r="B12" s="13">
        <f>'[1]Anexos 3 a 10'!C35</f>
        <v>7485</v>
      </c>
      <c r="C12" s="14">
        <f>'[1]Anexos 3 a 10'!D35</f>
        <v>-16.91641691641692</v>
      </c>
      <c r="D12" s="13">
        <f>'[1]Anexos 3 a 10'!E35</f>
        <v>22210</v>
      </c>
      <c r="E12" s="14">
        <f>'[1]Anexos 3 a 10'!F35</f>
        <v>-20.10503974963129</v>
      </c>
      <c r="F12" s="13">
        <f>'[1]Anexos 3 a 10'!G35</f>
        <v>30462</v>
      </c>
      <c r="G12" s="14">
        <f>'[1]Anexos 3 a 10'!H35</f>
        <v>-17.98944647856989</v>
      </c>
    </row>
    <row r="13" spans="1:7" ht="12.75">
      <c r="A13" s="30">
        <f>'[1]Anexos 3 a 10'!B36</f>
        <v>2005</v>
      </c>
      <c r="B13" s="31">
        <f>'[1]Anexos 3 a 10'!C36</f>
        <v>6775</v>
      </c>
      <c r="C13" s="32">
        <f>'[1]Anexos 3 a 10'!D36</f>
        <v>-9.485637942551776</v>
      </c>
      <c r="D13" s="31">
        <f>'[1]Anexos 3 a 10'!E36</f>
        <v>21152</v>
      </c>
      <c r="E13" s="32">
        <f>'[1]Anexos 3 a 10'!F36</f>
        <v>-4.763619990995053</v>
      </c>
      <c r="F13" s="31">
        <f>'[1]Anexos 3 a 10'!G36</f>
        <v>28680</v>
      </c>
      <c r="G13" s="32">
        <f>'[1]Anexos 3 a 10'!H36</f>
        <v>-5.84991136497932</v>
      </c>
    </row>
    <row r="14" spans="1:7" ht="12.75">
      <c r="A14" s="1">
        <f>'[1]Anexos 3 a 10'!B37</f>
        <v>2006</v>
      </c>
      <c r="B14" s="13">
        <f>'[1]Anexos 3 a 10'!C37</f>
        <v>8098</v>
      </c>
      <c r="C14" s="14">
        <f>'[1]Anexos 3 a 10'!D37</f>
        <v>19.52767527675276</v>
      </c>
      <c r="D14" s="13">
        <f>'[1]Anexos 3 a 10'!E37</f>
        <v>23022</v>
      </c>
      <c r="E14" s="14">
        <f>'[1]Anexos 3 a 10'!F37</f>
        <v>8.84077155824508</v>
      </c>
      <c r="F14" s="13">
        <f>'[1]Anexos 3 a 10'!G37</f>
        <v>30148</v>
      </c>
      <c r="G14" s="14">
        <f>'[1]Anexos 3 a 10'!H37</f>
        <v>5.118549511854951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10'!B39</f>
        <v>2003</v>
      </c>
      <c r="B16" s="13">
        <f>'[1]Anexos 3 a 10'!C39</f>
        <v>319</v>
      </c>
      <c r="C16" s="14"/>
      <c r="D16" s="13">
        <f>'[1]Anexos 3 a 10'!E39</f>
        <v>1101</v>
      </c>
      <c r="E16" s="14"/>
      <c r="F16" s="13">
        <f>'[1]Anexos 3 a 10'!G39</f>
        <v>1749</v>
      </c>
      <c r="G16" s="14"/>
    </row>
    <row r="17" spans="1:7" ht="12.75">
      <c r="A17" s="30">
        <f>'[1]Anexos 3 a 10'!B40</f>
        <v>2004</v>
      </c>
      <c r="B17" s="31">
        <f>'[1]Anexos 3 a 10'!C40</f>
        <v>451</v>
      </c>
      <c r="C17" s="32">
        <f>'[1]Anexos 3 a 10'!D40</f>
        <v>41.37931034482759</v>
      </c>
      <c r="D17" s="31">
        <f>'[1]Anexos 3 a 10'!E40</f>
        <v>974</v>
      </c>
      <c r="E17" s="32">
        <f>'[1]Anexos 3 a 10'!F40</f>
        <v>-11.534968210717537</v>
      </c>
      <c r="F17" s="31">
        <f>'[1]Anexos 3 a 10'!G40</f>
        <v>1333</v>
      </c>
      <c r="G17" s="32">
        <f>'[1]Anexos 3 a 10'!H40</f>
        <v>-23.78502001143511</v>
      </c>
    </row>
    <row r="18" spans="1:7" ht="12.75">
      <c r="A18" s="1">
        <f>'[1]Anexos 3 a 10'!B41</f>
        <v>2005</v>
      </c>
      <c r="B18" s="13">
        <f>'[1]Anexos 3 a 10'!C41</f>
        <v>304</v>
      </c>
      <c r="C18" s="14">
        <f>'[1]Anexos 3 a 10'!D41</f>
        <v>-32.59423503325942</v>
      </c>
      <c r="D18" s="13">
        <f>'[1]Anexos 3 a 10'!E41</f>
        <v>870</v>
      </c>
      <c r="E18" s="14">
        <f>'[1]Anexos 3 a 10'!F41</f>
        <v>-10.677618069815196</v>
      </c>
      <c r="F18" s="13">
        <f>'[1]Anexos 3 a 10'!G41</f>
        <v>1352</v>
      </c>
      <c r="G18" s="14">
        <f>'[1]Anexos 3 a 10'!H41</f>
        <v>1.4253563390847575</v>
      </c>
    </row>
    <row r="19" spans="1:7" ht="12.75">
      <c r="A19" s="30">
        <f>'[1]Anexos 3 a 10'!B42</f>
        <v>2006</v>
      </c>
      <c r="B19" s="31">
        <f>'[1]Anexos 3 a 10'!C42</f>
        <v>447</v>
      </c>
      <c r="C19" s="32">
        <f>'[1]Anexos 3 a 10'!D42</f>
        <v>47.03947368421052</v>
      </c>
      <c r="D19" s="31">
        <f>'[1]Anexos 3 a 10'!E42</f>
        <v>1040</v>
      </c>
      <c r="E19" s="32">
        <f>'[1]Anexos 3 a 10'!F42</f>
        <v>19.540229885057485</v>
      </c>
      <c r="F19" s="31">
        <f>'[1]Anexos 3 a 10'!G42</f>
        <v>1421</v>
      </c>
      <c r="G19" s="32">
        <f>'[1]Anexos 3 a 10'!H42</f>
        <v>5.1035502958579855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10'!B44</f>
        <v>2003</v>
      </c>
      <c r="B21" s="31">
        <f>'[1]Anexos 3 a 10'!C44</f>
        <v>98</v>
      </c>
      <c r="C21" s="32"/>
      <c r="D21" s="31">
        <f>'[1]Anexos 3 a 10'!E44</f>
        <v>371</v>
      </c>
      <c r="E21" s="32"/>
      <c r="F21" s="31">
        <f>'[1]Anexos 3 a 10'!G44</f>
        <v>411</v>
      </c>
      <c r="G21" s="32"/>
    </row>
    <row r="22" spans="1:7" ht="12.75">
      <c r="A22" s="1">
        <f>'[1]Anexos 3 a 10'!B45</f>
        <v>2004</v>
      </c>
      <c r="B22" s="13">
        <f>'[1]Anexos 3 a 10'!C45</f>
        <v>124</v>
      </c>
      <c r="C22" s="14">
        <f>'[1]Anexos 3 a 10'!D45</f>
        <v>26.530612244897966</v>
      </c>
      <c r="D22" s="13">
        <f>'[1]Anexos 3 a 10'!E45</f>
        <v>200</v>
      </c>
      <c r="E22" s="14">
        <f>'[1]Anexos 3 a 10'!F45</f>
        <v>-46.091644204851754</v>
      </c>
      <c r="F22" s="13">
        <f>'[1]Anexos 3 a 10'!G45</f>
        <v>445</v>
      </c>
      <c r="G22" s="14">
        <f>'[1]Anexos 3 a 10'!H45</f>
        <v>8.272506082725045</v>
      </c>
    </row>
    <row r="23" spans="1:7" ht="12.75">
      <c r="A23" s="30">
        <f>'[1]Anexos 3 a 10'!B46</f>
        <v>2005</v>
      </c>
      <c r="B23" s="31">
        <f>'[1]Anexos 3 a 10'!C46</f>
        <v>2</v>
      </c>
      <c r="C23" s="32">
        <f>'[1]Anexos 3 a 10'!D46</f>
        <v>-98.38709677419355</v>
      </c>
      <c r="D23" s="31">
        <f>'[1]Anexos 3 a 10'!E46</f>
        <v>63</v>
      </c>
      <c r="E23" s="32">
        <f>'[1]Anexos 3 a 10'!F46</f>
        <v>-68.5</v>
      </c>
      <c r="F23" s="31">
        <f>'[1]Anexos 3 a 10'!G46</f>
        <v>78</v>
      </c>
      <c r="G23" s="32">
        <f>'[1]Anexos 3 a 10'!H46</f>
        <v>-82.47191011235955</v>
      </c>
    </row>
    <row r="24" spans="1:7" ht="12.75">
      <c r="A24" s="1">
        <f>'[1]Anexos 3 a 10'!B47</f>
        <v>2006</v>
      </c>
      <c r="B24" s="13">
        <f>'[1]Anexos 3 a 10'!C47</f>
        <v>211</v>
      </c>
      <c r="C24" s="14">
        <f>'[1]Anexos 3 a 10'!D47</f>
        <v>10450</v>
      </c>
      <c r="D24" s="13">
        <f>'[1]Anexos 3 a 10'!E47</f>
        <v>224</v>
      </c>
      <c r="E24" s="14">
        <f>'[1]Anexos 3 a 10'!F47</f>
        <v>255.55555555555554</v>
      </c>
      <c r="F24" s="13">
        <f>'[1]Anexos 3 a 10'!G47</f>
        <v>230</v>
      </c>
      <c r="G24" s="14">
        <f>'[1]Anexos 3 a 10'!H47</f>
        <v>194.87179487179492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10'!B49</f>
        <v>2003</v>
      </c>
      <c r="B26" s="13">
        <f>'[1]Anexos 3 a 10'!C49</f>
        <v>8592</v>
      </c>
      <c r="C26" s="14"/>
      <c r="D26" s="13">
        <f>'[1]Anexos 3 a 10'!E49</f>
        <v>26327</v>
      </c>
      <c r="E26" s="17"/>
      <c r="F26" s="13">
        <f>'[1]Anexos 3 a 10'!G49</f>
        <v>34984</v>
      </c>
      <c r="G26" s="14"/>
    </row>
    <row r="27" spans="1:7" ht="12.75">
      <c r="A27" s="30">
        <f>'[1]Anexos 3 a 10'!B50</f>
        <v>2004</v>
      </c>
      <c r="B27" s="31">
        <f>'[1]Anexos 3 a 10'!C50</f>
        <v>6910</v>
      </c>
      <c r="C27" s="32">
        <f>'[1]Anexos 3 a 10'!D50</f>
        <v>-19.57635009310988</v>
      </c>
      <c r="D27" s="31">
        <f>'[1]Anexos 3 a 10'!E50</f>
        <v>21036</v>
      </c>
      <c r="E27" s="35">
        <f>'[1]Anexos 3 a 10'!F50</f>
        <v>-20.097238576366465</v>
      </c>
      <c r="F27" s="31">
        <f>'[1]Anexos 3 a 10'!G50</f>
        <v>28684</v>
      </c>
      <c r="G27" s="32">
        <f>'[1]Anexos 3 a 10'!H50</f>
        <v>-18.00823233478161</v>
      </c>
    </row>
    <row r="28" spans="1:7" ht="12.75">
      <c r="A28" s="1">
        <f>'[1]Anexos 3 a 10'!B51</f>
        <v>2005</v>
      </c>
      <c r="B28" s="13">
        <f>'[1]Anexos 3 a 10'!C51</f>
        <v>6469</v>
      </c>
      <c r="C28" s="14">
        <f>'[1]Anexos 3 a 10'!D51</f>
        <v>-6.382054992764111</v>
      </c>
      <c r="D28" s="13">
        <f>'[1]Anexos 3 a 10'!E51</f>
        <v>20219</v>
      </c>
      <c r="E28" s="17">
        <f>'[1]Anexos 3 a 10'!F51</f>
        <v>-3.8838182163909494</v>
      </c>
      <c r="F28" s="13">
        <f>'[1]Anexos 3 a 10'!G51</f>
        <v>27250</v>
      </c>
      <c r="G28" s="14">
        <f>'[1]Anexos 3 a 10'!H51</f>
        <v>-4.999302747176131</v>
      </c>
    </row>
    <row r="29" spans="1:7" ht="12.75">
      <c r="A29" s="33">
        <f>'[1]Anexos 3 a 10'!B52</f>
        <v>2006</v>
      </c>
      <c r="B29" s="29">
        <f>'[1]Anexos 3 a 10'!C52</f>
        <v>7440</v>
      </c>
      <c r="C29" s="34">
        <f>'[1]Anexos 3 a 10'!D52</f>
        <v>15.010047920853296</v>
      </c>
      <c r="D29" s="29">
        <f>'[1]Anexos 3 a 10'!E52</f>
        <v>21758</v>
      </c>
      <c r="E29" s="34">
        <f>'[1]Anexos 3 a 10'!F52</f>
        <v>7.611652406152629</v>
      </c>
      <c r="F29" s="29">
        <f>'[1]Anexos 3 a 10'!G52</f>
        <v>28497</v>
      </c>
      <c r="G29" s="34">
        <f>'[1]Anexos 3 a 10'!H52</f>
        <v>4.576146788990826</v>
      </c>
    </row>
    <row r="30" spans="1:7" ht="12.75">
      <c r="A30"/>
      <c r="B30" s="1"/>
      <c r="C30" s="1"/>
      <c r="D30" s="1"/>
      <c r="E30" s="1"/>
      <c r="F30" s="1"/>
      <c r="G30" s="1"/>
    </row>
    <row r="31" ht="12.75">
      <c r="A31" s="1" t="s">
        <v>10</v>
      </c>
    </row>
  </sheetData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3">
      <selection activeCell="I18" sqref="I18"/>
    </sheetView>
  </sheetViews>
  <sheetFormatPr defaultColWidth="11.421875" defaultRowHeight="12.75"/>
  <cols>
    <col min="1" max="2" width="13.8515625" style="6" customWidth="1"/>
    <col min="3" max="7" width="13.140625" style="6" customWidth="1"/>
    <col min="8" max="8" width="11.421875" style="6" customWidth="1"/>
  </cols>
  <sheetData>
    <row r="1" ht="12.75"/>
    <row r="2" ht="12.75"/>
    <row r="3" ht="12.75"/>
    <row r="4" ht="12.75"/>
    <row r="6" spans="1:7" ht="15">
      <c r="A6" s="44" t="s">
        <v>23</v>
      </c>
      <c r="B6" s="44"/>
      <c r="C6" s="44"/>
      <c r="D6" s="44"/>
      <c r="E6" s="44"/>
      <c r="F6" s="44"/>
      <c r="G6" s="44"/>
    </row>
    <row r="7" spans="1:7" ht="15">
      <c r="A7" s="15" t="str">
        <f>'[1]Anexos 3 a 10'!$B$57</f>
        <v>III trimestre (2003 - 2006)</v>
      </c>
      <c r="B7" s="15"/>
      <c r="C7" s="15"/>
      <c r="D7" s="15"/>
      <c r="E7" s="15"/>
      <c r="F7" s="15"/>
      <c r="G7" s="15"/>
    </row>
    <row r="8" spans="1:7" ht="12.75">
      <c r="A8" s="1"/>
      <c r="B8" s="49" t="s">
        <v>13</v>
      </c>
      <c r="C8" s="49"/>
      <c r="D8" s="49"/>
      <c r="E8" s="49"/>
      <c r="F8" s="49"/>
      <c r="G8" s="49"/>
    </row>
    <row r="9" spans="1:7" ht="24">
      <c r="A9" s="7" t="s">
        <v>2</v>
      </c>
      <c r="B9" s="7" t="str">
        <f>'[1]Anexos 3 a 10'!$C$59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10'!$G$59</f>
        <v>Doce meses a septiembre</v>
      </c>
      <c r="G9" s="7" t="s">
        <v>16</v>
      </c>
    </row>
    <row r="10" spans="1:7" ht="12.75" customHeight="1">
      <c r="A10" s="42" t="s">
        <v>17</v>
      </c>
      <c r="B10" s="42"/>
      <c r="C10" s="42"/>
      <c r="D10" s="42"/>
      <c r="E10" s="42"/>
      <c r="F10" s="42"/>
      <c r="G10" s="42"/>
    </row>
    <row r="11" spans="1:7" ht="12.75">
      <c r="A11" s="30">
        <f>'[1]Anexos 3 a 10'!B61</f>
        <v>2003</v>
      </c>
      <c r="B11" s="31">
        <f>'[1]Anexos 3 a 10'!C61</f>
        <v>37528.86183236653</v>
      </c>
      <c r="C11" s="32"/>
      <c r="D11" s="31">
        <f>'[1]Anexos 3 a 10'!E61</f>
        <v>107874.9010329397</v>
      </c>
      <c r="E11" s="35"/>
      <c r="F11" s="31">
        <f>'[1]Anexos 3 a 10'!G61</f>
        <v>154122.67739099645</v>
      </c>
      <c r="G11" s="32"/>
    </row>
    <row r="12" spans="1:7" ht="12.75">
      <c r="A12" s="1">
        <f>'[1]Anexos 3 a 10'!B62</f>
        <v>2004</v>
      </c>
      <c r="B12" s="13">
        <f>'[1]Anexos 3 a 10'!C62</f>
        <v>49327.98948302373</v>
      </c>
      <c r="C12" s="14">
        <f>'[1]Anexos 3 a 10'!D62</f>
        <v>31.440142531797022</v>
      </c>
      <c r="D12" s="13">
        <f>'[1]Anexos 3 a 10'!E62</f>
        <v>115520.85234284398</v>
      </c>
      <c r="E12" s="17">
        <f>'[1]Anexos 3 a 10'!F62</f>
        <v>7.08779450705552</v>
      </c>
      <c r="F12" s="13">
        <f>'[1]Anexos 3 a 10'!G62</f>
        <v>150048.91016941928</v>
      </c>
      <c r="G12" s="14">
        <f>'[1]Anexos 3 a 10'!H62</f>
        <v>-2.6431978022561538</v>
      </c>
    </row>
    <row r="13" spans="1:7" ht="12.75">
      <c r="A13" s="30">
        <f>'[1]Anexos 3 a 10'!B63</f>
        <v>2005</v>
      </c>
      <c r="B13" s="31">
        <f>'[1]Anexos 3 a 10'!C63</f>
        <v>65696.05795544112</v>
      </c>
      <c r="C13" s="32">
        <f>'[1]Anexos 3 a 10'!D63</f>
        <v>33.18211150294391</v>
      </c>
      <c r="D13" s="31">
        <f>'[1]Anexos 3 a 10'!E63</f>
        <v>166648.9883771367</v>
      </c>
      <c r="E13" s="35">
        <f>'[1]Anexos 3 a 10'!F63</f>
        <v>44.25879397301719</v>
      </c>
      <c r="F13" s="31">
        <f>'[1]Anexos 3 a 10'!G63</f>
        <v>214989.030929443</v>
      </c>
      <c r="G13" s="32">
        <f>'[1]Anexos 3 a 10'!H63</f>
        <v>43.27930185344246</v>
      </c>
    </row>
    <row r="14" spans="1:7" ht="12.75">
      <c r="A14" s="1">
        <f>'[1]Anexos 3 a 10'!B64</f>
        <v>2006</v>
      </c>
      <c r="B14" s="13">
        <f>'[1]Anexos 3 a 10'!C64</f>
        <v>140263.71017689543</v>
      </c>
      <c r="C14" s="14">
        <f>'[1]Anexos 3 a 10'!D64</f>
        <v>113.5039978685333</v>
      </c>
      <c r="D14" s="13">
        <f>'[1]Anexos 3 a 10'!E64</f>
        <v>291894.8676260418</v>
      </c>
      <c r="E14" s="17">
        <f>'[1]Anexos 3 a 10'!F64</f>
        <v>75.15549927339862</v>
      </c>
      <c r="F14" s="13">
        <f>'[1]Anexos 3 a 10'!G64</f>
        <v>375002.3126034135</v>
      </c>
      <c r="G14" s="14">
        <f>'[1]Anexos 3 a 10'!H64</f>
        <v>74.42857944063437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10'!B66</f>
        <v>2003</v>
      </c>
      <c r="B16" s="13">
        <f>'[1]Anexos 3 a 10'!C66</f>
        <v>6735.1556152107505</v>
      </c>
      <c r="C16" s="14"/>
      <c r="D16" s="13">
        <f>'[1]Anexos 3 a 10'!E66</f>
        <v>25820.894385464104</v>
      </c>
      <c r="E16" s="17"/>
      <c r="F16" s="13">
        <f>'[1]Anexos 3 a 10'!G66</f>
        <v>42442.66043794359</v>
      </c>
      <c r="G16" s="14"/>
    </row>
    <row r="17" spans="1:7" ht="12.75">
      <c r="A17" s="30">
        <f>'[1]Anexos 3 a 10'!B67</f>
        <v>2004</v>
      </c>
      <c r="B17" s="31">
        <f>'[1]Anexos 3 a 10'!C67</f>
        <v>12469.821716038465</v>
      </c>
      <c r="C17" s="32">
        <f>'[1]Anexos 3 a 10'!D67</f>
        <v>85.14526506078761</v>
      </c>
      <c r="D17" s="31">
        <f>'[1]Anexos 3 a 10'!E67</f>
        <v>24725.121756766734</v>
      </c>
      <c r="E17" s="35">
        <f>'[1]Anexos 3 a 10'!F67</f>
        <v>-4.2437438933727805</v>
      </c>
      <c r="F17" s="31">
        <f>'[1]Anexos 3 a 10'!G67</f>
        <v>32555.563724518368</v>
      </c>
      <c r="G17" s="32">
        <f>'[1]Anexos 3 a 10'!H67</f>
        <v>-23.295186049614813</v>
      </c>
    </row>
    <row r="18" spans="1:7" ht="12.75">
      <c r="A18" s="1">
        <f>'[1]Anexos 3 a 10'!B68</f>
        <v>2005</v>
      </c>
      <c r="B18" s="13">
        <f>'[1]Anexos 3 a 10'!C68</f>
        <v>14381.095670405408</v>
      </c>
      <c r="C18" s="14">
        <f>'[1]Anexos 3 a 10'!D68</f>
        <v>15.327195511614207</v>
      </c>
      <c r="D18" s="13">
        <f>'[1]Anexos 3 a 10'!E68</f>
        <v>36662.39034722765</v>
      </c>
      <c r="E18" s="17">
        <f>'[1]Anexos 3 a 10'!F68</f>
        <v>48.279918327172425</v>
      </c>
      <c r="F18" s="13">
        <f>'[1]Anexos 3 a 10'!G68</f>
        <v>53393.52969122477</v>
      </c>
      <c r="G18" s="14">
        <f>'[1]Anexos 3 a 10'!H68</f>
        <v>64.00738793232088</v>
      </c>
    </row>
    <row r="19" spans="1:7" ht="12.75">
      <c r="A19" s="30">
        <f>'[1]Anexos 3 a 10'!B69</f>
        <v>2006</v>
      </c>
      <c r="B19" s="31">
        <f>'[1]Anexos 3 a 10'!C69</f>
        <v>16990.731171456726</v>
      </c>
      <c r="C19" s="32">
        <f>'[1]Anexos 3 a 10'!D69</f>
        <v>18.146291220505816</v>
      </c>
      <c r="D19" s="31">
        <f>'[1]Anexos 3 a 10'!E69</f>
        <v>50806.384328667096</v>
      </c>
      <c r="E19" s="35">
        <f>'[1]Anexos 3 a 10'!F69</f>
        <v>38.579028392536316</v>
      </c>
      <c r="F19" s="31">
        <f>'[1]Anexos 3 a 10'!G69</f>
        <v>71184.21483695618</v>
      </c>
      <c r="G19" s="32">
        <f>'[1]Anexos 3 a 10'!H69</f>
        <v>33.319927055984266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10'!B71</f>
        <v>2003</v>
      </c>
      <c r="B21" s="31">
        <f>'[1]Anexos 3 a 10'!C71</f>
        <v>398.00702638571715</v>
      </c>
      <c r="C21" s="32"/>
      <c r="D21" s="31">
        <f>'[1]Anexos 3 a 10'!E71</f>
        <v>918.2275670851869</v>
      </c>
      <c r="E21" s="35"/>
      <c r="F21" s="31">
        <f>'[1]Anexos 3 a 10'!G71</f>
        <v>1346.3122355247756</v>
      </c>
      <c r="G21" s="32"/>
    </row>
    <row r="22" spans="1:7" ht="12.75">
      <c r="A22" s="1">
        <f>'[1]Anexos 3 a 10'!B72</f>
        <v>2004</v>
      </c>
      <c r="B22" s="13">
        <f>'[1]Anexos 3 a 10'!C72</f>
        <v>291.30515663846353</v>
      </c>
      <c r="C22" s="14">
        <f>'[1]Anexos 3 a 10'!D72</f>
        <v>-26.809041718737532</v>
      </c>
      <c r="D22" s="13">
        <f>'[1]Anexos 3 a 10'!E72</f>
        <v>727.2947507949451</v>
      </c>
      <c r="E22" s="17">
        <f>'[1]Anexos 3 a 10'!F72</f>
        <v>-20.793627106659102</v>
      </c>
      <c r="F22" s="13">
        <f>'[1]Anexos 3 a 10'!G72</f>
        <v>1083.7405192174695</v>
      </c>
      <c r="G22" s="14">
        <f>'[1]Anexos 3 a 10'!H72</f>
        <v>-19.503032757104748</v>
      </c>
    </row>
    <row r="23" spans="1:7" ht="12.75">
      <c r="A23" s="30">
        <f>'[1]Anexos 3 a 10'!B73</f>
        <v>2005</v>
      </c>
      <c r="B23" s="31">
        <f>'[1]Anexos 3 a 10'!C73</f>
        <v>251.745812717516</v>
      </c>
      <c r="C23" s="32">
        <f>'[1]Anexos 3 a 10'!D73</f>
        <v>-13.580035581053679</v>
      </c>
      <c r="D23" s="31">
        <f>'[1]Anexos 3 a 10'!E73</f>
        <v>669.7989961071451</v>
      </c>
      <c r="E23" s="35">
        <f>'[1]Anexos 3 a 10'!F73</f>
        <v>-7.905426874723929</v>
      </c>
      <c r="F23" s="31">
        <f>'[1]Anexos 3 a 10'!G73</f>
        <v>707.8690162307685</v>
      </c>
      <c r="G23" s="32">
        <f>'[1]Anexos 3 a 10'!H73</f>
        <v>-34.682795034562744</v>
      </c>
    </row>
    <row r="24" spans="1:7" ht="12.75">
      <c r="A24" s="1">
        <f>'[1]Anexos 3 a 10'!B74</f>
        <v>2006</v>
      </c>
      <c r="B24" s="13">
        <f>'[1]Anexos 3 a 10'!C74</f>
        <v>825.6492109842408</v>
      </c>
      <c r="C24" s="14">
        <f>'[1]Anexos 3 a 10'!D74</f>
        <v>227.96939185268667</v>
      </c>
      <c r="D24" s="13">
        <f>'[1]Anexos 3 a 10'!E74</f>
        <v>1430.814589430035</v>
      </c>
      <c r="E24" s="17">
        <f>'[1]Anexos 3 a 10'!F74</f>
        <v>113.61850312495142</v>
      </c>
      <c r="F24" s="13">
        <f>'[1]Anexos 3 a 10'!G74</f>
        <v>1842.8571973117014</v>
      </c>
      <c r="G24" s="14">
        <f>'[1]Anexos 3 a 10'!H74</f>
        <v>160.33872864283154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10'!B76</f>
        <v>2003</v>
      </c>
      <c r="B26" s="13">
        <f>'[1]Anexos 3 a 10'!C76</f>
        <v>30395.69919077006</v>
      </c>
      <c r="C26" s="14"/>
      <c r="D26" s="13">
        <f>'[1]Anexos 3 a 10'!E76</f>
        <v>81135.7790803904</v>
      </c>
      <c r="E26" s="17"/>
      <c r="F26" s="13">
        <f>'[1]Anexos 3 a 10'!G76</f>
        <v>110333.70471752809</v>
      </c>
      <c r="G26" s="14"/>
    </row>
    <row r="27" spans="1:7" ht="12.75">
      <c r="A27" s="30">
        <f>'[1]Anexos 3 a 10'!B77</f>
        <v>2004</v>
      </c>
      <c r="B27" s="31">
        <f>'[1]Anexos 3 a 10'!C77</f>
        <v>36566.862610346805</v>
      </c>
      <c r="C27" s="32">
        <f>'[1]Anexos 3 a 10'!D77</f>
        <v>20.30275198094695</v>
      </c>
      <c r="D27" s="31">
        <f>'[1]Anexos 3 a 10'!E77</f>
        <v>90068.4358352823</v>
      </c>
      <c r="E27" s="35">
        <f>'[1]Anexos 3 a 10'!F77</f>
        <v>11.009516216071958</v>
      </c>
      <c r="F27" s="31">
        <f>'[1]Anexos 3 a 10'!G77</f>
        <v>116409.60592568346</v>
      </c>
      <c r="G27" s="32">
        <f>'[1]Anexos 3 a 10'!H77</f>
        <v>5.506840564912281</v>
      </c>
    </row>
    <row r="28" spans="1:7" ht="12.75">
      <c r="A28" s="1">
        <f>'[1]Anexos 3 a 10'!B78</f>
        <v>2005</v>
      </c>
      <c r="B28" s="13">
        <f>'[1]Anexos 3 a 10'!C78</f>
        <v>51063.2164723182</v>
      </c>
      <c r="C28" s="14">
        <f>'[1]Anexos 3 a 10'!D78</f>
        <v>39.64341709170742</v>
      </c>
      <c r="D28" s="13">
        <f>'[1]Anexos 3 a 10'!E78</f>
        <v>129316.79903380192</v>
      </c>
      <c r="E28" s="17">
        <f>'[1]Anexos 3 a 10'!F78</f>
        <v>43.576157212608024</v>
      </c>
      <c r="F28" s="13">
        <f>'[1]Anexos 3 a 10'!G78</f>
        <v>160887.63222198744</v>
      </c>
      <c r="G28" s="14">
        <f>'[1]Anexos 3 a 10'!H78</f>
        <v>38.20820965986175</v>
      </c>
    </row>
    <row r="29" spans="1:7" ht="12.75">
      <c r="A29" s="33">
        <f>'[1]Anexos 3 a 10'!B79</f>
        <v>2006</v>
      </c>
      <c r="B29" s="29">
        <f>'[1]Anexos 3 a 10'!C79</f>
        <v>122447.32979445445</v>
      </c>
      <c r="C29" s="34">
        <f>'[1]Anexos 3 a 10'!D79</f>
        <v>139.79556763885833</v>
      </c>
      <c r="D29" s="29">
        <f>'[1]Anexos 3 a 10'!E79</f>
        <v>239657.6687079447</v>
      </c>
      <c r="E29" s="34">
        <f>'[1]Anexos 3 a 10'!F79</f>
        <v>85.32601371094947</v>
      </c>
      <c r="F29" s="29">
        <f>'[1]Anexos 3 a 10'!G79</f>
        <v>301975.24056914554</v>
      </c>
      <c r="G29" s="34">
        <f>'[1]Anexos 3 a 10'!H79</f>
        <v>87.6932592012356</v>
      </c>
    </row>
    <row r="30" spans="1:7" ht="12.75">
      <c r="A30"/>
      <c r="B30" s="13"/>
      <c r="C30" s="1"/>
      <c r="D30" s="1"/>
      <c r="E30" s="1"/>
      <c r="F30" s="13"/>
      <c r="G30" s="1"/>
    </row>
    <row r="31" ht="12.75">
      <c r="A31" s="1" t="s">
        <v>10</v>
      </c>
    </row>
  </sheetData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1">
      <selection activeCell="E26" sqref="E26"/>
    </sheetView>
  </sheetViews>
  <sheetFormatPr defaultColWidth="11.421875" defaultRowHeight="12.75"/>
  <cols>
    <col min="1" max="2" width="14.28125" style="6" customWidth="1"/>
    <col min="3" max="6" width="12.8515625" style="6" customWidth="1"/>
    <col min="7" max="8" width="11.421875" style="6" customWidth="1"/>
  </cols>
  <sheetData>
    <row r="1" ht="12.75"/>
    <row r="2" ht="12.75"/>
    <row r="3" ht="12.75"/>
    <row r="4" ht="12.75"/>
    <row r="6" spans="1:7" ht="15">
      <c r="A6" s="44" t="s">
        <v>24</v>
      </c>
      <c r="B6" s="44"/>
      <c r="C6" s="44"/>
      <c r="D6" s="44"/>
      <c r="E6" s="44"/>
      <c r="F6" s="44"/>
      <c r="G6" s="44"/>
    </row>
    <row r="7" spans="1:7" ht="15">
      <c r="A7" s="15" t="str">
        <f>'[1]Anexos 3 a 10'!$B$83</f>
        <v>III trimestre (2003 - 2006)</v>
      </c>
      <c r="B7" s="15"/>
      <c r="C7" s="15"/>
      <c r="D7" s="15"/>
      <c r="E7" s="15"/>
      <c r="F7" s="15"/>
      <c r="G7" s="15"/>
    </row>
    <row r="8" spans="1:7" ht="12.75">
      <c r="A8" s="1"/>
      <c r="B8" s="1"/>
      <c r="C8" s="1"/>
      <c r="D8" s="1"/>
      <c r="E8" s="1"/>
      <c r="F8" s="51"/>
      <c r="G8" s="51"/>
    </row>
    <row r="9" spans="1:7" ht="24">
      <c r="A9" s="7" t="s">
        <v>2</v>
      </c>
      <c r="B9" s="7" t="str">
        <f>'[1]Anexos 3 a 10'!$C$85</f>
        <v>III trimestre</v>
      </c>
      <c r="C9" s="7" t="s">
        <v>14</v>
      </c>
      <c r="D9" s="7" t="str">
        <f>'a5'!D9</f>
        <v>Año corrido</v>
      </c>
      <c r="E9" s="7" t="str">
        <f>C9</f>
        <v> Variación %</v>
      </c>
      <c r="F9" s="7" t="str">
        <f>'[1]Anexos 3 a 10'!$G$85</f>
        <v>Doce meses a septiembre</v>
      </c>
      <c r="G9" s="7" t="s">
        <v>16</v>
      </c>
    </row>
    <row r="10" spans="1:7" ht="12.75" customHeight="1">
      <c r="A10" s="42" t="s">
        <v>21</v>
      </c>
      <c r="B10" s="42"/>
      <c r="C10" s="42"/>
      <c r="D10" s="42"/>
      <c r="E10" s="42"/>
      <c r="F10" s="42"/>
      <c r="G10" s="42"/>
    </row>
    <row r="11" spans="1:7" ht="12.75">
      <c r="A11" s="30">
        <f>'[1]Anexos 3 a 10'!B87</f>
        <v>2003</v>
      </c>
      <c r="B11" s="31">
        <f>'[1]Anexos 3 a 10'!C87</f>
        <v>3157</v>
      </c>
      <c r="C11" s="32"/>
      <c r="D11" s="31">
        <f>'[1]Anexos 3 a 10'!E87</f>
        <v>9109</v>
      </c>
      <c r="E11" s="35"/>
      <c r="F11" s="31">
        <f>'[1]Anexos 3 a 10'!G87</f>
        <v>12948</v>
      </c>
      <c r="G11" s="32"/>
    </row>
    <row r="12" spans="1:7" ht="12.75">
      <c r="A12" s="1">
        <f>'[1]Anexos 3 a 10'!B88</f>
        <v>2004</v>
      </c>
      <c r="B12" s="13">
        <f>'[1]Anexos 3 a 10'!C88</f>
        <v>4496</v>
      </c>
      <c r="C12" s="14">
        <f>'[1]Anexos 3 a 10'!D88</f>
        <v>42.41368387709852</v>
      </c>
      <c r="D12" s="13">
        <f>'[1]Anexos 3 a 10'!E88</f>
        <v>10597</v>
      </c>
      <c r="E12" s="17">
        <f>'[1]Anexos 3 a 10'!F88</f>
        <v>16.335492370183317</v>
      </c>
      <c r="F12" s="13">
        <f>'[1]Anexos 3 a 10'!G88</f>
        <v>13607</v>
      </c>
      <c r="G12" s="14">
        <f>'[1]Anexos 3 a 10'!H88</f>
        <v>5.089589125733696</v>
      </c>
    </row>
    <row r="13" spans="1:7" ht="12.75">
      <c r="A13" s="30">
        <f>'[1]Anexos 3 a 10'!B89</f>
        <v>2005</v>
      </c>
      <c r="B13" s="31">
        <f>'[1]Anexos 3 a 10'!C89</f>
        <v>5380</v>
      </c>
      <c r="C13" s="32">
        <f>'[1]Anexos 3 a 10'!D89</f>
        <v>19.661921708185062</v>
      </c>
      <c r="D13" s="31">
        <f>'[1]Anexos 3 a 10'!E89</f>
        <v>14290</v>
      </c>
      <c r="E13" s="35">
        <f>'[1]Anexos 3 a 10'!F89</f>
        <v>34.84948570350099</v>
      </c>
      <c r="F13" s="31">
        <f>'[1]Anexos 3 a 10'!G89</f>
        <v>18907</v>
      </c>
      <c r="G13" s="32">
        <f>'[1]Anexos 3 a 10'!H89</f>
        <v>38.95054016315132</v>
      </c>
    </row>
    <row r="14" spans="1:7" ht="12.75">
      <c r="A14" s="1">
        <f>'[1]Anexos 3 a 10'!B90</f>
        <v>2006</v>
      </c>
      <c r="B14" s="13">
        <f>'[1]Anexos 3 a 10'!C90</f>
        <v>11019</v>
      </c>
      <c r="C14" s="14">
        <f>'[1]Anexos 3 a 10'!D90</f>
        <v>104.81412639405204</v>
      </c>
      <c r="D14" s="13">
        <f>'[1]Anexos 3 a 10'!E90</f>
        <v>23446</v>
      </c>
      <c r="E14" s="17">
        <f>'[1]Anexos 3 a 10'!F90</f>
        <v>64.07277816655005</v>
      </c>
      <c r="F14" s="13">
        <f>'[1]Anexos 3 a 10'!G90</f>
        <v>30373</v>
      </c>
      <c r="G14" s="14">
        <f>'[1]Anexos 3 a 10'!H90</f>
        <v>60.64420584968531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10'!B92</f>
        <v>2003</v>
      </c>
      <c r="B16" s="13">
        <f>'[1]Anexos 3 a 10'!C92</f>
        <v>629</v>
      </c>
      <c r="C16" s="14"/>
      <c r="D16" s="13">
        <f>'[1]Anexos 3 a 10'!E92</f>
        <v>2405</v>
      </c>
      <c r="E16" s="17"/>
      <c r="F16" s="13">
        <f>'[1]Anexos 3 a 10'!G92</f>
        <v>4018</v>
      </c>
      <c r="G16" s="14"/>
    </row>
    <row r="17" spans="1:7" ht="12.75">
      <c r="A17" s="30">
        <f>'[1]Anexos 3 a 10'!B93</f>
        <v>2004</v>
      </c>
      <c r="B17" s="31">
        <f>'[1]Anexos 3 a 10'!C93</f>
        <v>1345</v>
      </c>
      <c r="C17" s="32">
        <f>'[1]Anexos 3 a 10'!D93</f>
        <v>113.83147853736091</v>
      </c>
      <c r="D17" s="31">
        <f>'[1]Anexos 3 a 10'!E93</f>
        <v>2655</v>
      </c>
      <c r="E17" s="35">
        <f>'[1]Anexos 3 a 10'!F93</f>
        <v>10.395010395010388</v>
      </c>
      <c r="F17" s="31">
        <f>'[1]Anexos 3 a 10'!G93</f>
        <v>3463</v>
      </c>
      <c r="G17" s="32">
        <f>'[1]Anexos 3 a 10'!H93</f>
        <v>-13.812842210054754</v>
      </c>
    </row>
    <row r="18" spans="1:7" ht="12.75">
      <c r="A18" s="1">
        <f>'[1]Anexos 3 a 10'!B94</f>
        <v>2005</v>
      </c>
      <c r="B18" s="13">
        <f>'[1]Anexos 3 a 10'!C94</f>
        <v>1552</v>
      </c>
      <c r="C18" s="14">
        <f>'[1]Anexos 3 a 10'!D94</f>
        <v>15.390334572490701</v>
      </c>
      <c r="D18" s="13">
        <f>'[1]Anexos 3 a 10'!E94</f>
        <v>4057</v>
      </c>
      <c r="E18" s="17">
        <f>'[1]Anexos 3 a 10'!F94</f>
        <v>52.8060263653484</v>
      </c>
      <c r="F18" s="13">
        <f>'[1]Anexos 3 a 10'!G94</f>
        <v>5843</v>
      </c>
      <c r="G18" s="14">
        <f>'[1]Anexos 3 a 10'!H94</f>
        <v>68.72653768408895</v>
      </c>
    </row>
    <row r="19" spans="1:7" ht="12.75">
      <c r="A19" s="30">
        <f>'[1]Anexos 3 a 10'!B95</f>
        <v>2006</v>
      </c>
      <c r="B19" s="31">
        <f>'[1]Anexos 3 a 10'!C95</f>
        <v>1893</v>
      </c>
      <c r="C19" s="32">
        <f>'[1]Anexos 3 a 10'!D95</f>
        <v>21.971649484536087</v>
      </c>
      <c r="D19" s="31">
        <f>'[1]Anexos 3 a 10'!E95</f>
        <v>5593</v>
      </c>
      <c r="E19" s="35">
        <f>'[1]Anexos 3 a 10'!F95</f>
        <v>37.86048804535372</v>
      </c>
      <c r="F19" s="31">
        <f>'[1]Anexos 3 a 10'!G95</f>
        <v>7778</v>
      </c>
      <c r="G19" s="32">
        <f>'[1]Anexos 3 a 10'!H95</f>
        <v>33.11654971761081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10'!B97</f>
        <v>2003</v>
      </c>
      <c r="B21" s="31">
        <f>'[1]Anexos 3 a 10'!C97</f>
        <v>49</v>
      </c>
      <c r="C21" s="32"/>
      <c r="D21" s="31">
        <f>'[1]Anexos 3 a 10'!E97</f>
        <v>111</v>
      </c>
      <c r="E21" s="35"/>
      <c r="F21" s="31">
        <f>'[1]Anexos 3 a 10'!G97</f>
        <v>161</v>
      </c>
      <c r="G21" s="32"/>
    </row>
    <row r="22" spans="1:7" ht="12.75">
      <c r="A22" s="1">
        <f>'[1]Anexos 3 a 10'!B98</f>
        <v>2004</v>
      </c>
      <c r="B22" s="13">
        <f>'[1]Anexos 3 a 10'!C98</f>
        <v>37</v>
      </c>
      <c r="C22" s="14">
        <f>'[1]Anexos 3 a 10'!D98</f>
        <v>-24.48979591836735</v>
      </c>
      <c r="D22" s="13">
        <f>'[1]Anexos 3 a 10'!E98</f>
        <v>94</v>
      </c>
      <c r="E22" s="17">
        <f>'[1]Anexos 3 a 10'!F98</f>
        <v>-15.315315315315317</v>
      </c>
      <c r="F22" s="13">
        <f>'[1]Anexos 3 a 10'!G98</f>
        <v>123</v>
      </c>
      <c r="G22" s="14">
        <f>'[1]Anexos 3 a 10'!H98</f>
        <v>-23.602484472049696</v>
      </c>
    </row>
    <row r="23" spans="1:7" ht="12.75">
      <c r="A23" s="30">
        <f>'[1]Anexos 3 a 10'!B99</f>
        <v>2005</v>
      </c>
      <c r="B23" s="31">
        <f>'[1]Anexos 3 a 10'!C99</f>
        <v>28</v>
      </c>
      <c r="C23" s="32">
        <f>'[1]Anexos 3 a 10'!D99</f>
        <v>-24.324324324324323</v>
      </c>
      <c r="D23" s="31">
        <f>'[1]Anexos 3 a 10'!E99</f>
        <v>84</v>
      </c>
      <c r="E23" s="35">
        <f>'[1]Anexos 3 a 10'!F99</f>
        <v>-10.63829787234043</v>
      </c>
      <c r="F23" s="31">
        <f>'[1]Anexos 3 a 10'!G99</f>
        <v>129</v>
      </c>
      <c r="G23" s="32">
        <f>'[1]Anexos 3 a 10'!H99</f>
        <v>4.878048780487802</v>
      </c>
    </row>
    <row r="24" spans="1:7" ht="12.75">
      <c r="A24" s="1">
        <f>'[1]Anexos 3 a 10'!B100</f>
        <v>2006</v>
      </c>
      <c r="B24" s="13">
        <f>'[1]Anexos 3 a 10'!C100</f>
        <v>76</v>
      </c>
      <c r="C24" s="14">
        <f>'[1]Anexos 3 a 10'!D100</f>
        <v>171.42857142857144</v>
      </c>
      <c r="D24" s="13">
        <f>'[1]Anexos 3 a 10'!E100</f>
        <v>147</v>
      </c>
      <c r="E24" s="17">
        <f>'[1]Anexos 3 a 10'!F100</f>
        <v>75</v>
      </c>
      <c r="F24" s="13">
        <f>'[1]Anexos 3 a 10'!G100</f>
        <v>194</v>
      </c>
      <c r="G24" s="14">
        <f>'[1]Anexos 3 a 10'!H100</f>
        <v>50.3875968992248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10'!B102</f>
        <v>2003</v>
      </c>
      <c r="B26" s="13">
        <f>'[1]Anexos 3 a 10'!C102</f>
        <v>2479</v>
      </c>
      <c r="C26" s="14"/>
      <c r="D26" s="13">
        <f>'[1]Anexos 3 a 10'!E102</f>
        <v>6593</v>
      </c>
      <c r="E26" s="17"/>
      <c r="F26" s="13">
        <f>'[1]Anexos 3 a 10'!G102</f>
        <v>8769</v>
      </c>
      <c r="G26" s="14"/>
    </row>
    <row r="27" spans="1:7" ht="12.75">
      <c r="A27" s="30">
        <f>'[1]Anexos 3 a 10'!B103</f>
        <v>2004</v>
      </c>
      <c r="B27" s="31">
        <f>'[1]Anexos 3 a 10'!C103</f>
        <v>3114</v>
      </c>
      <c r="C27" s="32">
        <f>'[1]Anexos 3 a 10'!D103</f>
        <v>25.615167406212194</v>
      </c>
      <c r="D27" s="31">
        <f>'[1]Anexos 3 a 10'!E103</f>
        <v>7848</v>
      </c>
      <c r="E27" s="35">
        <f>'[1]Anexos 3 a 10'!F103</f>
        <v>19.03534051266496</v>
      </c>
      <c r="F27" s="31">
        <f>'[1]Anexos 3 a 10'!G103</f>
        <v>10021</v>
      </c>
      <c r="G27" s="32">
        <f>'[1]Anexos 3 a 10'!H103</f>
        <v>14.277568707948447</v>
      </c>
    </row>
    <row r="28" spans="1:7" ht="12.75">
      <c r="A28" s="1">
        <f>'[1]Anexos 3 a 10'!B104</f>
        <v>2005</v>
      </c>
      <c r="B28" s="13">
        <f>'[1]Anexos 3 a 10'!C104</f>
        <v>3800</v>
      </c>
      <c r="C28" s="14">
        <f>'[1]Anexos 3 a 10'!D104</f>
        <v>22.029543994861925</v>
      </c>
      <c r="D28" s="13">
        <f>'[1]Anexos 3 a 10'!E104</f>
        <v>10149</v>
      </c>
      <c r="E28" s="17">
        <f>'[1]Anexos 3 a 10'!F104</f>
        <v>29.319571865443436</v>
      </c>
      <c r="F28" s="13">
        <f>'[1]Anexos 3 a 10'!G104</f>
        <v>12935</v>
      </c>
      <c r="G28" s="14">
        <f>'[1]Anexos 3 a 10'!H104</f>
        <v>29.078934238100004</v>
      </c>
    </row>
    <row r="29" spans="1:7" ht="12.75">
      <c r="A29" s="33">
        <f>'[1]Anexos 3 a 10'!B105</f>
        <v>2006</v>
      </c>
      <c r="B29" s="29">
        <f>'[1]Anexos 3 a 10'!C105</f>
        <v>9050</v>
      </c>
      <c r="C29" s="34">
        <f>'[1]Anexos 3 a 10'!D105</f>
        <v>138.15789473684214</v>
      </c>
      <c r="D29" s="29">
        <f>'[1]Anexos 3 a 10'!E105</f>
        <v>17706</v>
      </c>
      <c r="E29" s="34">
        <f>'[1]Anexos 3 a 10'!F105</f>
        <v>74.46053798403784</v>
      </c>
      <c r="F29" s="29">
        <f>'[1]Anexos 3 a 10'!G105</f>
        <v>22401</v>
      </c>
      <c r="G29" s="34">
        <f>'[1]Anexos 3 a 10'!H105</f>
        <v>73.1812910707383</v>
      </c>
    </row>
    <row r="30" spans="1:7" ht="12.75">
      <c r="A30"/>
      <c r="B30" s="1"/>
      <c r="C30" s="1"/>
      <c r="D30" s="1"/>
      <c r="E30" s="1"/>
      <c r="F30" s="1"/>
      <c r="G30" s="1"/>
    </row>
    <row r="31" ht="12.75">
      <c r="A31" s="1" t="s">
        <v>10</v>
      </c>
    </row>
  </sheetData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2">
      <selection activeCell="G26" sqref="G26"/>
    </sheetView>
  </sheetViews>
  <sheetFormatPr defaultColWidth="11.421875" defaultRowHeight="12.75"/>
  <cols>
    <col min="1" max="2" width="14.140625" style="6" customWidth="1"/>
    <col min="3" max="6" width="12.421875" style="6" customWidth="1"/>
    <col min="7" max="7" width="11.00390625" style="6" customWidth="1"/>
    <col min="8" max="8" width="11.421875" style="6" customWidth="1"/>
  </cols>
  <sheetData>
    <row r="1" ht="12.75"/>
    <row r="2" ht="12.75"/>
    <row r="3" ht="12.75"/>
    <row r="4" ht="12.75"/>
    <row r="6" spans="1:7" ht="15">
      <c r="A6" s="44" t="s">
        <v>25</v>
      </c>
      <c r="B6" s="44"/>
      <c r="C6" s="44"/>
      <c r="D6" s="44"/>
      <c r="E6" s="44"/>
      <c r="F6" s="44"/>
      <c r="G6" s="44"/>
    </row>
    <row r="7" spans="1:7" ht="15">
      <c r="A7" s="15" t="str">
        <f>'[1]Anexos 3 a 10'!$J$4</f>
        <v>III trimestre (2003 - 2006)</v>
      </c>
      <c r="B7" s="15"/>
      <c r="C7" s="15"/>
      <c r="D7" s="15"/>
      <c r="E7" s="15"/>
      <c r="F7" s="15"/>
      <c r="G7" s="15"/>
    </row>
    <row r="8" spans="1:7" ht="12.75">
      <c r="A8" s="1"/>
      <c r="B8" s="49" t="s">
        <v>13</v>
      </c>
      <c r="C8" s="49"/>
      <c r="D8" s="49"/>
      <c r="E8" s="49"/>
      <c r="F8" s="49"/>
      <c r="G8" s="49"/>
    </row>
    <row r="9" spans="1:7" ht="24">
      <c r="A9" s="7" t="s">
        <v>2</v>
      </c>
      <c r="B9" s="7" t="str">
        <f>'[1]Anexos 3 a 10'!$K$6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10'!$O$6</f>
        <v>Doce meses a septiembre</v>
      </c>
      <c r="G9" s="7" t="s">
        <v>16</v>
      </c>
    </row>
    <row r="10" spans="1:7" ht="12.75" customHeight="1">
      <c r="A10" s="42" t="s">
        <v>17</v>
      </c>
      <c r="B10" s="42"/>
      <c r="C10" s="42"/>
      <c r="D10" s="42"/>
      <c r="E10" s="42"/>
      <c r="F10" s="42"/>
      <c r="G10" s="42"/>
    </row>
    <row r="11" spans="1:7" ht="12.75">
      <c r="A11" s="30">
        <f>'[1]Anexos 3 a 10'!J8</f>
        <v>2003</v>
      </c>
      <c r="B11" s="31">
        <f>'[1]Anexos 3 a 10'!K8</f>
        <v>31953.98019704771</v>
      </c>
      <c r="C11" s="36"/>
      <c r="D11" s="31">
        <f>'[1]Anexos 3 a 10'!M8</f>
        <v>97202.0735433279</v>
      </c>
      <c r="E11" s="36"/>
      <c r="F11" s="31">
        <f>'[1]Anexos 3 a 10'!O8</f>
        <v>130899.57799606243</v>
      </c>
      <c r="G11" s="36"/>
    </row>
    <row r="12" spans="1:7" ht="12.75">
      <c r="A12" s="1">
        <f>'[1]Anexos 3 a 10'!J9</f>
        <v>2004</v>
      </c>
      <c r="B12" s="13">
        <f>'[1]Anexos 3 a 10'!K9</f>
        <v>23092.49672765931</v>
      </c>
      <c r="C12" s="19">
        <f>'[1]Anexos 3 a 10'!L9</f>
        <v>-27.73201777914079</v>
      </c>
      <c r="D12" s="13">
        <f>'[1]Anexos 3 a 10'!M9</f>
        <v>69992.43992745064</v>
      </c>
      <c r="E12" s="19">
        <f>'[1]Anexos 3 a 10'!N9</f>
        <v>-27.99285305755184</v>
      </c>
      <c r="F12" s="13">
        <f>'[1]Anexos 3 a 10'!O9</f>
        <v>96189.65414229565</v>
      </c>
      <c r="G12" s="19">
        <f>'[1]Anexos 3 a 10'!P9</f>
        <v>-26.516452065881296</v>
      </c>
    </row>
    <row r="13" spans="1:7" ht="12.75">
      <c r="A13" s="30">
        <f>'[1]Anexos 3 a 10'!J10</f>
        <v>2005</v>
      </c>
      <c r="B13" s="31">
        <f>'[1]Anexos 3 a 10'!K10</f>
        <v>19183.774090145474</v>
      </c>
      <c r="C13" s="36">
        <f>'[1]Anexos 3 a 10'!L10</f>
        <v>-16.926375192822334</v>
      </c>
      <c r="D13" s="31">
        <f>'[1]Anexos 3 a 10'!M10</f>
        <v>61966.95768978327</v>
      </c>
      <c r="E13" s="36">
        <f>'[1]Anexos 3 a 10'!N10</f>
        <v>-11.466212988125633</v>
      </c>
      <c r="F13" s="31">
        <f>'[1]Anexos 3 a 10'!O10</f>
        <v>85935.8423596166</v>
      </c>
      <c r="G13" s="36">
        <f>'[1]Anexos 3 a 10'!P10</f>
        <v>-10.659994439225613</v>
      </c>
    </row>
    <row r="14" spans="1:7" ht="12.75">
      <c r="A14" s="1">
        <f>'[1]Anexos 3 a 10'!J11</f>
        <v>2006</v>
      </c>
      <c r="B14" s="13">
        <f>'[1]Anexos 3 a 10'!K11</f>
        <v>22902.44939368733</v>
      </c>
      <c r="C14" s="19">
        <f>'[1]Anexos 3 a 10'!L11</f>
        <v>19.384482355075818</v>
      </c>
      <c r="D14" s="13">
        <f>'[1]Anexos 3 a 10'!M11</f>
        <v>62044.40679796216</v>
      </c>
      <c r="E14" s="19">
        <f>'[1]Anexos 3 a 10'!N11</f>
        <v>0.12498452573161956</v>
      </c>
      <c r="F14" s="13">
        <f>'[1]Anexos 3 a 10'!O11</f>
        <v>79902.27146225916</v>
      </c>
      <c r="G14" s="19">
        <f>'[1]Anexos 3 a 10'!P11</f>
        <v>-7.0210179264999795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10'!J13</f>
        <v>2003</v>
      </c>
      <c r="B16" s="13">
        <f>'[1]Anexos 3 a 10'!K13</f>
        <v>1801.1209576913093</v>
      </c>
      <c r="C16" s="14"/>
      <c r="D16" s="13">
        <f>'[1]Anexos 3 a 10'!M13</f>
        <v>5683.9664257020995</v>
      </c>
      <c r="E16" s="14"/>
      <c r="F16" s="13">
        <f>'[1]Anexos 3 a 10'!O13</f>
        <v>10292.348531261667</v>
      </c>
      <c r="G16" s="14"/>
    </row>
    <row r="17" spans="1:7" ht="12.75">
      <c r="A17" s="30">
        <f>'[1]Anexos 3 a 10'!J14</f>
        <v>2004</v>
      </c>
      <c r="B17" s="31">
        <f>'[1]Anexos 3 a 10'!K14</f>
        <v>2228.2788583257066</v>
      </c>
      <c r="C17" s="32">
        <f>'[1]Anexos 3 a 10'!L14</f>
        <v>23.716225099170003</v>
      </c>
      <c r="D17" s="31">
        <f>'[1]Anexos 3 a 10'!M14</f>
        <v>3939.4923339807083</v>
      </c>
      <c r="E17" s="32">
        <f>'[1]Anexos 3 a 10'!N14</f>
        <v>-30.691139972838755</v>
      </c>
      <c r="F17" s="31">
        <f>'[1]Anexos 3 a 10'!O14</f>
        <v>5582.586789192171</v>
      </c>
      <c r="G17" s="32">
        <f>'[1]Anexos 3 a 10'!P14</f>
        <v>-45.759835355013564</v>
      </c>
    </row>
    <row r="18" spans="1:7" ht="12.75">
      <c r="A18" s="1">
        <f>'[1]Anexos 3 a 10'!J15</f>
        <v>2005</v>
      </c>
      <c r="B18" s="13">
        <f>'[1]Anexos 3 a 10'!K15</f>
        <v>1390.6401536462047</v>
      </c>
      <c r="C18" s="14">
        <f>'[1]Anexos 3 a 10'!L15</f>
        <v>-37.591287174392995</v>
      </c>
      <c r="D18" s="13">
        <f>'[1]Anexos 3 a 10'!M15</f>
        <v>4246.60045972281</v>
      </c>
      <c r="E18" s="14">
        <f>'[1]Anexos 3 a 10'!N15</f>
        <v>7.795626941397813</v>
      </c>
      <c r="F18" s="13">
        <f>'[1]Anexos 3 a 10'!O15</f>
        <v>6881.997602780643</v>
      </c>
      <c r="G18" s="14">
        <f>'[1]Anexos 3 a 10'!P15</f>
        <v>23.276141736015973</v>
      </c>
    </row>
    <row r="19" spans="1:7" ht="12.75">
      <c r="A19" s="30">
        <f>'[1]Anexos 3 a 10'!J16</f>
        <v>2006</v>
      </c>
      <c r="B19" s="37">
        <f>'[1]Anexos 3 a 10'!K16</f>
        <v>1859.7486458982123</v>
      </c>
      <c r="C19" s="32">
        <f>'[1]Anexos 3 a 10'!L16</f>
        <v>33.733276795008635</v>
      </c>
      <c r="D19" s="31">
        <f>'[1]Anexos 3 a 10'!M16</f>
        <v>4486.945440350954</v>
      </c>
      <c r="E19" s="32">
        <f>'[1]Anexos 3 a 10'!N16</f>
        <v>5.6597031651014476</v>
      </c>
      <c r="F19" s="31">
        <f>'[1]Anexos 3 a 10'!O16</f>
        <v>6066.648641545404</v>
      </c>
      <c r="G19" s="32">
        <f>'[1]Anexos 3 a 10'!P16</f>
        <v>-11.847562412776796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10'!J18</f>
        <v>2003</v>
      </c>
      <c r="B21" s="31">
        <f>'[1]Anexos 3 a 10'!K18</f>
        <v>85.93333524237075</v>
      </c>
      <c r="C21" s="32"/>
      <c r="D21" s="31">
        <f>'[1]Anexos 3 a 10'!M18</f>
        <v>669.5260105096222</v>
      </c>
      <c r="E21" s="32"/>
      <c r="F21" s="31">
        <f>'[1]Anexos 3 a 10'!O18</f>
        <v>716.4239803211459</v>
      </c>
      <c r="G21" s="32"/>
    </row>
    <row r="22" spans="1:7" ht="12.75">
      <c r="A22" s="1">
        <f>'[1]Anexos 3 a 10'!J19</f>
        <v>2004</v>
      </c>
      <c r="B22" s="13">
        <f>'[1]Anexos 3 a 10'!K19</f>
        <v>93.62250419650945</v>
      </c>
      <c r="C22" s="14">
        <f>'[1]Anexos 3 a 10'!L19</f>
        <v>8.947830236603508</v>
      </c>
      <c r="D22" s="13">
        <f>'[1]Anexos 3 a 10'!M19</f>
        <v>348.38229593888263</v>
      </c>
      <c r="E22" s="14">
        <f>'[1]Anexos 3 a 10'!N19</f>
        <v>-47.96583098038193</v>
      </c>
      <c r="F22" s="13">
        <f>'[1]Anexos 3 a 10'!O19</f>
        <v>416.91631324910713</v>
      </c>
      <c r="G22" s="14">
        <f>'[1]Anexos 3 a 10'!P19</f>
        <v>-41.80592432679051</v>
      </c>
    </row>
    <row r="23" spans="1:7" ht="12.75">
      <c r="A23" s="30">
        <f>'[1]Anexos 3 a 10'!J20</f>
        <v>2005</v>
      </c>
      <c r="B23" s="31">
        <f>'[1]Anexos 3 a 10'!K20</f>
        <v>15.482522307350308</v>
      </c>
      <c r="C23" s="32">
        <f>'[1]Anexos 3 a 10'!L20</f>
        <v>-83.46281971388719</v>
      </c>
      <c r="D23" s="31">
        <f>'[1]Anexos 3 a 10'!M20</f>
        <v>366.50970554645016</v>
      </c>
      <c r="E23" s="32">
        <f>'[1]Anexos 3 a 10'!N20</f>
        <v>5.2033096454326255</v>
      </c>
      <c r="F23" s="31">
        <f>'[1]Anexos 3 a 10'!O20</f>
        <v>714.8503896776048</v>
      </c>
      <c r="G23" s="32">
        <f>'[1]Anexos 3 a 10'!P20</f>
        <v>71.4613621392364</v>
      </c>
    </row>
    <row r="24" spans="1:7" ht="12.75">
      <c r="A24" s="1">
        <f>'[1]Anexos 3 a 10'!J21</f>
        <v>2006</v>
      </c>
      <c r="B24" s="13">
        <f>'[1]Anexos 3 a 10'!K21</f>
        <v>1142.400389246178</v>
      </c>
      <c r="C24" s="14">
        <f>'[1]Anexos 3 a 10'!L21</f>
        <v>7278.645201136412</v>
      </c>
      <c r="D24" s="13">
        <f>'[1]Anexos 3 a 10'!M21</f>
        <v>1202.006169231316</v>
      </c>
      <c r="E24" s="14">
        <f>'[1]Anexos 3 a 10'!N21</f>
        <v>227.96025617907628</v>
      </c>
      <c r="F24" s="13">
        <f>'[1]Anexos 3 a 10'!O21</f>
        <v>1227.4102999428173</v>
      </c>
      <c r="G24" s="14">
        <f>'[1]Anexos 3 a 10'!P21</f>
        <v>71.70170397422254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10'!J23</f>
        <v>2003</v>
      </c>
      <c r="B26" s="13">
        <f>'[1]Anexos 3 a 10'!K23</f>
        <v>30066.92590411403</v>
      </c>
      <c r="C26" s="14"/>
      <c r="D26" s="13">
        <f>'[1]Anexos 3 a 10'!M23</f>
        <v>90848.58110711619</v>
      </c>
      <c r="E26" s="14"/>
      <c r="F26" s="13">
        <f>'[1]Anexos 3 a 10'!O23</f>
        <v>119890.80548447961</v>
      </c>
      <c r="G26" s="14"/>
    </row>
    <row r="27" spans="1:7" ht="12.75">
      <c r="A27" s="30">
        <f>'[1]Anexos 3 a 10'!J24</f>
        <v>2004</v>
      </c>
      <c r="B27" s="31">
        <f>'[1]Anexos 3 a 10'!K24</f>
        <v>20770.595365137095</v>
      </c>
      <c r="C27" s="32">
        <f>'[1]Anexos 3 a 10'!L24</f>
        <v>-30.918792857719197</v>
      </c>
      <c r="D27" s="31">
        <f>'[1]Anexos 3 a 10'!M24</f>
        <v>65704.56529753105</v>
      </c>
      <c r="E27" s="32">
        <f>'[1]Anexos 3 a 10'!N24</f>
        <v>-27.676839311269774</v>
      </c>
      <c r="F27" s="31">
        <f>'[1]Anexos 3 a 10'!O24</f>
        <v>90190.15103985438</v>
      </c>
      <c r="G27" s="32">
        <f>'[1]Anexos 3 a 10'!P24</f>
        <v>-24.773087748142714</v>
      </c>
    </row>
    <row r="28" spans="1:7" ht="12.75">
      <c r="A28" s="1">
        <f>'[1]Anexos 3 a 10'!J25</f>
        <v>2005</v>
      </c>
      <c r="B28" s="13">
        <f>'[1]Anexos 3 a 10'!K25</f>
        <v>17777.651414191918</v>
      </c>
      <c r="C28" s="14">
        <f>'[1]Anexos 3 a 10'!L25</f>
        <v>-14.409524129331203</v>
      </c>
      <c r="D28" s="13">
        <f>'[1]Anexos 3 a 10'!M25</f>
        <v>57353.847524514</v>
      </c>
      <c r="E28" s="14">
        <f>'[1]Anexos 3 a 10'!N25</f>
        <v>-12.70949398295592</v>
      </c>
      <c r="F28" s="13">
        <f>'[1]Anexos 3 a 10'!O25</f>
        <v>78338.99436715835</v>
      </c>
      <c r="G28" s="14">
        <f>'[1]Anexos 3 a 10'!P25</f>
        <v>-13.14018940655626</v>
      </c>
    </row>
    <row r="29" spans="1:7" ht="12.75">
      <c r="A29" s="33">
        <f>'[1]Anexos 3 a 10'!J26</f>
        <v>2006</v>
      </c>
      <c r="B29" s="29">
        <f>'[1]Anexos 3 a 10'!K26</f>
        <v>19900.30035854294</v>
      </c>
      <c r="C29" s="34">
        <f>'[1]Anexos 3 a 10'!L26</f>
        <v>11.939985180812513</v>
      </c>
      <c r="D29" s="29">
        <f>'[1]Anexos 3 a 10'!M26</f>
        <v>56355.455188379885</v>
      </c>
      <c r="E29" s="34">
        <f>'[1]Anexos 3 a 10'!N26</f>
        <v>-1.7407591281602919</v>
      </c>
      <c r="F29" s="29">
        <f>'[1]Anexos 3 a 10'!O26</f>
        <v>72608.21252077095</v>
      </c>
      <c r="G29" s="34">
        <f>'[1]Anexos 3 a 10'!P26</f>
        <v>-7.315363048354229</v>
      </c>
    </row>
    <row r="30" spans="1:7" ht="12.75">
      <c r="A30"/>
      <c r="B30" s="13"/>
      <c r="C30" s="13"/>
      <c r="D30" s="13"/>
      <c r="E30" s="13"/>
      <c r="F30" s="13"/>
      <c r="G30" s="13"/>
    </row>
    <row r="31" ht="12.75">
      <c r="A31" s="1" t="s">
        <v>10</v>
      </c>
    </row>
  </sheetData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4">
      <selection activeCell="B26" sqref="B26"/>
    </sheetView>
  </sheetViews>
  <sheetFormatPr defaultColWidth="11.421875" defaultRowHeight="12.75"/>
  <cols>
    <col min="1" max="1" width="14.57421875" style="6" customWidth="1"/>
    <col min="2" max="7" width="12.28125" style="6" customWidth="1"/>
    <col min="8" max="8" width="11.421875" style="6" customWidth="1"/>
  </cols>
  <sheetData>
    <row r="1" ht="12.75"/>
    <row r="2" ht="12.75"/>
    <row r="3" ht="12.75"/>
    <row r="4" ht="12.75"/>
    <row r="6" spans="1:7" ht="13.5" customHeight="1">
      <c r="A6" s="44" t="s">
        <v>26</v>
      </c>
      <c r="B6" s="44"/>
      <c r="C6" s="44"/>
      <c r="D6" s="44"/>
      <c r="E6" s="44"/>
      <c r="F6" s="44"/>
      <c r="G6" s="44"/>
    </row>
    <row r="7" spans="1:7" ht="15">
      <c r="A7" s="15" t="str">
        <f>'[1]Anexos 3 a 10'!$J$31</f>
        <v>III trimestre (2003 - 2006)</v>
      </c>
      <c r="B7" s="18"/>
      <c r="C7" s="18"/>
      <c r="D7" s="18"/>
      <c r="E7" s="18"/>
      <c r="F7" s="50"/>
      <c r="G7" s="50"/>
    </row>
    <row r="8" spans="1:7" ht="12.75">
      <c r="A8" s="12"/>
      <c r="B8" s="1"/>
      <c r="C8" s="1"/>
      <c r="D8" s="1"/>
      <c r="E8" s="1"/>
      <c r="F8" s="16"/>
      <c r="G8" s="16"/>
    </row>
    <row r="9" spans="1:7" ht="24">
      <c r="A9" s="7" t="s">
        <v>2</v>
      </c>
      <c r="B9" s="7" t="str">
        <f>'[1]Anexos 3 a 10'!$K$32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10'!$O$32</f>
        <v>Doce meses a septiembre</v>
      </c>
      <c r="G9" s="7" t="s">
        <v>16</v>
      </c>
    </row>
    <row r="10" spans="1:7" ht="12.75" customHeight="1">
      <c r="A10" s="42" t="s">
        <v>21</v>
      </c>
      <c r="B10" s="42"/>
      <c r="C10" s="42"/>
      <c r="D10" s="42"/>
      <c r="E10" s="42"/>
      <c r="F10" s="42"/>
      <c r="G10" s="42"/>
    </row>
    <row r="11" spans="1:7" ht="12.75">
      <c r="A11" s="30">
        <f>'[1]Anexos 3 a 10'!J34</f>
        <v>2003</v>
      </c>
      <c r="B11" s="31">
        <f>'[1]Anexos 3 a 10'!K34</f>
        <v>5823</v>
      </c>
      <c r="C11" s="36"/>
      <c r="D11" s="31">
        <f>'[1]Anexos 3 a 10'!M34</f>
        <v>18044</v>
      </c>
      <c r="E11" s="32"/>
      <c r="F11" s="31">
        <f>'[1]Anexos 3 a 10'!O34</f>
        <v>24301</v>
      </c>
      <c r="G11" s="36"/>
    </row>
    <row r="12" spans="1:7" ht="12.75">
      <c r="A12" s="1">
        <f>'[1]Anexos 3 a 10'!J35</f>
        <v>2004</v>
      </c>
      <c r="B12" s="13">
        <f>'[1]Anexos 3 a 10'!K35</f>
        <v>3984</v>
      </c>
      <c r="C12" s="19">
        <f>'[1]Anexos 3 a 10'!L35</f>
        <v>-31.58165893869139</v>
      </c>
      <c r="D12" s="13">
        <f>'[1]Anexos 3 a 10'!M35</f>
        <v>12454</v>
      </c>
      <c r="E12" s="14">
        <f>'[1]Anexos 3 a 10'!N35</f>
        <v>-30.979827089337178</v>
      </c>
      <c r="F12" s="13">
        <f>'[1]Anexos 3 a 10'!O35</f>
        <v>17299</v>
      </c>
      <c r="G12" s="19">
        <f>'[1]Anexos 3 a 10'!P35</f>
        <v>-28.81362906876261</v>
      </c>
    </row>
    <row r="13" spans="1:7" ht="12.75">
      <c r="A13" s="30">
        <f>'[1]Anexos 3 a 10'!J36</f>
        <v>2005</v>
      </c>
      <c r="B13" s="31">
        <f>'[1]Anexos 3 a 10'!K36</f>
        <v>3709</v>
      </c>
      <c r="C13" s="36">
        <f>'[1]Anexos 3 a 10'!L36</f>
        <v>-6.902610441767067</v>
      </c>
      <c r="D13" s="31">
        <f>'[1]Anexos 3 a 10'!M36</f>
        <v>11729</v>
      </c>
      <c r="E13" s="32">
        <f>'[1]Anexos 3 a 10'!N36</f>
        <v>-5.821422836036618</v>
      </c>
      <c r="F13" s="31">
        <f>'[1]Anexos 3 a 10'!O36</f>
        <v>15874</v>
      </c>
      <c r="G13" s="36">
        <f>'[1]Anexos 3 a 10'!P36</f>
        <v>-8.237470374010059</v>
      </c>
    </row>
    <row r="14" spans="1:7" ht="12.75">
      <c r="A14" s="1">
        <f>'[1]Anexos 3 a 10'!J37</f>
        <v>2006</v>
      </c>
      <c r="B14" s="13">
        <f>'[1]Anexos 3 a 10'!K37</f>
        <v>4192</v>
      </c>
      <c r="C14" s="19">
        <f>'[1]Anexos 3 a 10'!L37</f>
        <v>13.022377999460772</v>
      </c>
      <c r="D14" s="13">
        <f>'[1]Anexos 3 a 10'!M37</f>
        <v>12588</v>
      </c>
      <c r="E14" s="17">
        <f>'[1]Anexos 3 a 10'!N37</f>
        <v>7.32372751300197</v>
      </c>
      <c r="F14" s="13">
        <f>'[1]Anexos 3 a 10'!O37</f>
        <v>16198</v>
      </c>
      <c r="G14" s="19">
        <f>'[1]Anexos 3 a 10'!P37</f>
        <v>2.0410734534458896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10'!J39</f>
        <v>2003</v>
      </c>
      <c r="B16" s="13">
        <f>'[1]Anexos 3 a 10'!K39</f>
        <v>224</v>
      </c>
      <c r="C16" s="14"/>
      <c r="D16" s="13">
        <f>'[1]Anexos 3 a 10'!M39</f>
        <v>774</v>
      </c>
      <c r="E16" s="14"/>
      <c r="F16" s="13">
        <f>'[1]Anexos 3 a 10'!O39</f>
        <v>1392</v>
      </c>
      <c r="G16" s="14"/>
    </row>
    <row r="17" spans="1:7" ht="12.75">
      <c r="A17" s="30">
        <f>'[1]Anexos 3 a 10'!J40</f>
        <v>2004</v>
      </c>
      <c r="B17" s="31">
        <f>'[1]Anexos 3 a 10'!K40</f>
        <v>201</v>
      </c>
      <c r="C17" s="36">
        <f>'[1]Anexos 3 a 10'!L40</f>
        <v>-10.267857142857139</v>
      </c>
      <c r="D17" s="31">
        <f>'[1]Anexos 3 a 10'!M40</f>
        <v>372</v>
      </c>
      <c r="E17" s="32">
        <f>'[1]Anexos 3 a 10'!N40</f>
        <v>-51.93798449612403</v>
      </c>
      <c r="F17" s="31">
        <f>'[1]Anexos 3 a 10'!O40</f>
        <v>569</v>
      </c>
      <c r="G17" s="36">
        <f>'[1]Anexos 3 a 10'!P40</f>
        <v>-59.12356321839081</v>
      </c>
    </row>
    <row r="18" spans="1:7" ht="12.75">
      <c r="A18" s="1">
        <f>'[1]Anexos 3 a 10'!J41</f>
        <v>2005</v>
      </c>
      <c r="B18" s="13">
        <f>'[1]Anexos 3 a 10'!K41</f>
        <v>177</v>
      </c>
      <c r="C18" s="19">
        <f>'[1]Anexos 3 a 10'!L41</f>
        <v>-11.940298507462686</v>
      </c>
      <c r="D18" s="13">
        <f>'[1]Anexos 3 a 10'!M41</f>
        <v>546</v>
      </c>
      <c r="E18" s="14">
        <f>'[1]Anexos 3 a 10'!N41</f>
        <v>46.7741935483871</v>
      </c>
      <c r="F18" s="13">
        <f>'[1]Anexos 3 a 10'!O41</f>
        <v>766</v>
      </c>
      <c r="G18" s="19">
        <f>'[1]Anexos 3 a 10'!P41</f>
        <v>34.622144112478026</v>
      </c>
    </row>
    <row r="19" spans="1:7" ht="12.75">
      <c r="A19" s="30">
        <f>'[1]Anexos 3 a 10'!J42</f>
        <v>2006</v>
      </c>
      <c r="B19" s="31">
        <f>'[1]Anexos 3 a 10'!K42</f>
        <v>254</v>
      </c>
      <c r="C19" s="36">
        <f>'[1]Anexos 3 a 10'!L42</f>
        <v>43.502824858757066</v>
      </c>
      <c r="D19" s="31">
        <f>'[1]Anexos 3 a 10'!M42</f>
        <v>599</v>
      </c>
      <c r="E19" s="35">
        <f>'[1]Anexos 3 a 10'!N42</f>
        <v>9.706959706959722</v>
      </c>
      <c r="F19" s="31">
        <f>'[1]Anexos 3 a 10'!O42</f>
        <v>797</v>
      </c>
      <c r="G19" s="36">
        <f>'[1]Anexos 3 a 10'!P42</f>
        <v>4.046997389033933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10'!J44</f>
        <v>2003</v>
      </c>
      <c r="B21" s="31">
        <f>'[1]Anexos 3 a 10'!K44</f>
        <v>14</v>
      </c>
      <c r="C21" s="32"/>
      <c r="D21" s="31">
        <f>'[1]Anexos 3 a 10'!M44</f>
        <v>171</v>
      </c>
      <c r="E21" s="32"/>
      <c r="F21" s="31">
        <f>'[1]Anexos 3 a 10'!O44</f>
        <v>177</v>
      </c>
      <c r="G21" s="32"/>
    </row>
    <row r="22" spans="1:7" ht="12.75">
      <c r="A22" s="1">
        <f>'[1]Anexos 3 a 10'!J45</f>
        <v>2004</v>
      </c>
      <c r="B22" s="13">
        <f>'[1]Anexos 3 a 10'!K45</f>
        <v>8</v>
      </c>
      <c r="C22" s="19">
        <f>'[1]Anexos 3 a 10'!L45</f>
        <v>-42.85714285714286</v>
      </c>
      <c r="D22" s="13">
        <f>'[1]Anexos 3 a 10'!M45</f>
        <v>34</v>
      </c>
      <c r="E22" s="14">
        <f>'[1]Anexos 3 a 10'!N45</f>
        <v>-80.11695906432749</v>
      </c>
      <c r="F22" s="13">
        <f>'[1]Anexos 3 a 10'!O45</f>
        <v>61</v>
      </c>
      <c r="G22" s="14">
        <f>'[1]Anexos 3 a 10'!P45</f>
        <v>-65.5367231638418</v>
      </c>
    </row>
    <row r="23" spans="1:7" ht="12.75">
      <c r="A23" s="30">
        <f>'[1]Anexos 3 a 10'!J46</f>
        <v>2005</v>
      </c>
      <c r="B23" s="31">
        <f>'[1]Anexos 3 a 10'!K46</f>
        <v>2</v>
      </c>
      <c r="C23" s="36">
        <f>'[1]Anexos 3 a 10'!L46</f>
        <v>-75</v>
      </c>
      <c r="D23" s="31">
        <f>'[1]Anexos 3 a 10'!M46</f>
        <v>62</v>
      </c>
      <c r="E23" s="32">
        <f>'[1]Anexos 3 a 10'!N46</f>
        <v>82.35294117647058</v>
      </c>
      <c r="F23" s="31">
        <f>'[1]Anexos 3 a 10'!O46</f>
        <v>72</v>
      </c>
      <c r="G23" s="32">
        <f>'[1]Anexos 3 a 10'!P46</f>
        <v>18.032786885245898</v>
      </c>
    </row>
    <row r="24" spans="1:7" ht="12.75">
      <c r="A24" s="1">
        <f>'[1]Anexos 3 a 10'!J47</f>
        <v>2006</v>
      </c>
      <c r="B24" s="13">
        <f>'[1]Anexos 3 a 10'!K47</f>
        <v>202</v>
      </c>
      <c r="C24" s="19">
        <f>'[1]Anexos 3 a 10'!L47</f>
        <v>10000</v>
      </c>
      <c r="D24" s="13">
        <f>'[1]Anexos 3 a 10'!M47</f>
        <v>211</v>
      </c>
      <c r="E24" s="17">
        <f>'[1]Anexos 3 a 10'!N47</f>
        <v>240.32258064516128</v>
      </c>
      <c r="F24" s="13">
        <f>'[1]Anexos 3 a 10'!O47</f>
        <v>216</v>
      </c>
      <c r="G24" s="14">
        <f>'[1]Anexos 3 a 10'!P47</f>
        <v>200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10'!J49</f>
        <v>2003</v>
      </c>
      <c r="B26" s="13">
        <f>'[1]Anexos 3 a 10'!K49</f>
        <v>5585</v>
      </c>
      <c r="C26" s="14"/>
      <c r="D26" s="13">
        <f>'[1]Anexos 3 a 10'!M49</f>
        <v>17099</v>
      </c>
      <c r="E26" s="14"/>
      <c r="F26" s="13">
        <f>'[1]Anexos 3 a 10'!O49</f>
        <v>22732</v>
      </c>
      <c r="G26" s="14"/>
    </row>
    <row r="27" spans="1:7" ht="12.75">
      <c r="A27" s="30">
        <f>'[1]Anexos 3 a 10'!J50</f>
        <v>2004</v>
      </c>
      <c r="B27" s="31">
        <f>'[1]Anexos 3 a 10'!K50</f>
        <v>3775</v>
      </c>
      <c r="C27" s="36">
        <f>'[1]Anexos 3 a 10'!L50</f>
        <v>-32.408236347358994</v>
      </c>
      <c r="D27" s="31">
        <f>'[1]Anexos 3 a 10'!M50</f>
        <v>12048</v>
      </c>
      <c r="E27" s="32">
        <f>'[1]Anexos 3 a 10'!N50</f>
        <v>-29.5397391660331</v>
      </c>
      <c r="F27" s="31">
        <f>'[1]Anexos 3 a 10'!O50</f>
        <v>16669</v>
      </c>
      <c r="G27" s="36">
        <f>'[1]Anexos 3 a 10'!P50</f>
        <v>-26.671652296322364</v>
      </c>
    </row>
    <row r="28" spans="1:7" ht="12.75">
      <c r="A28" s="1">
        <f>'[1]Anexos 3 a 10'!J51</f>
        <v>2005</v>
      </c>
      <c r="B28" s="13">
        <f>'[1]Anexos 3 a 10'!K51</f>
        <v>3530</v>
      </c>
      <c r="C28" s="19">
        <f>'[1]Anexos 3 a 10'!L51</f>
        <v>-6.490066225165563</v>
      </c>
      <c r="D28" s="13">
        <f>'[1]Anexos 3 a 10'!M51</f>
        <v>11121</v>
      </c>
      <c r="E28" s="14">
        <f>'[1]Anexos 3 a 10'!N51</f>
        <v>-7.6942231075697265</v>
      </c>
      <c r="F28" s="13">
        <f>'[1]Anexos 3 a 10'!O51</f>
        <v>15036</v>
      </c>
      <c r="G28" s="19">
        <f>'[1]Anexos 3 a 10'!P51</f>
        <v>-9.796628472013907</v>
      </c>
    </row>
    <row r="29" spans="1:7" ht="12.75">
      <c r="A29" s="33">
        <f>'[1]Anexos 3 a 10'!J52</f>
        <v>2006</v>
      </c>
      <c r="B29" s="29">
        <f>'[1]Anexos 3 a 10'!K52</f>
        <v>3736</v>
      </c>
      <c r="C29" s="38">
        <f>'[1]Anexos 3 a 10'!L52</f>
        <v>5.835694050991492</v>
      </c>
      <c r="D29" s="29">
        <f>'[1]Anexos 3 a 10'!M52</f>
        <v>11778</v>
      </c>
      <c r="E29" s="34">
        <f>'[1]Anexos 3 a 10'!N52</f>
        <v>5.907742109522516</v>
      </c>
      <c r="F29" s="29">
        <f>'[1]Anexos 3 a 10'!O52</f>
        <v>15185</v>
      </c>
      <c r="G29" s="38">
        <f>'[1]Anexos 3 a 10'!P52</f>
        <v>0.990955041234372</v>
      </c>
    </row>
    <row r="30" spans="1:7" ht="12.75">
      <c r="A30"/>
      <c r="B30" s="1"/>
      <c r="C30" s="1"/>
      <c r="D30" s="1"/>
      <c r="E30" s="1"/>
      <c r="F30" s="13"/>
      <c r="G30" s="1"/>
    </row>
    <row r="31" ht="12.75">
      <c r="A31" s="1" t="s">
        <v>10</v>
      </c>
    </row>
  </sheetData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4">
      <selection activeCell="C28" sqref="C28"/>
    </sheetView>
  </sheetViews>
  <sheetFormatPr defaultColWidth="11.421875" defaultRowHeight="12.75"/>
  <cols>
    <col min="1" max="2" width="14.57421875" style="6" customWidth="1"/>
    <col min="3" max="7" width="12.57421875" style="6" customWidth="1"/>
    <col min="8" max="9" width="11.421875" style="6" customWidth="1"/>
  </cols>
  <sheetData>
    <row r="1" ht="12.75"/>
    <row r="2" ht="12.75"/>
    <row r="3" ht="12.75"/>
    <row r="4" ht="12.75"/>
    <row r="6" spans="1:7" ht="15">
      <c r="A6" s="44" t="s">
        <v>27</v>
      </c>
      <c r="B6" s="44"/>
      <c r="C6" s="44"/>
      <c r="D6" s="44"/>
      <c r="E6" s="44"/>
      <c r="F6" s="44"/>
      <c r="G6" s="44"/>
    </row>
    <row r="7" spans="1:7" ht="15">
      <c r="A7" s="15" t="str">
        <f>'[1]Anexos 3 a 10'!$J$57</f>
        <v>III trimestre (2003 - 2006)</v>
      </c>
      <c r="B7" s="15"/>
      <c r="C7" s="15"/>
      <c r="D7" s="15"/>
      <c r="E7" s="15"/>
      <c r="F7" s="15"/>
      <c r="G7" s="15"/>
    </row>
    <row r="8" spans="1:7" ht="12.75">
      <c r="A8" s="1"/>
      <c r="B8" s="49" t="s">
        <v>13</v>
      </c>
      <c r="C8" s="49"/>
      <c r="D8" s="49"/>
      <c r="E8" s="49"/>
      <c r="F8" s="49"/>
      <c r="G8" s="49"/>
    </row>
    <row r="9" spans="1:7" ht="24">
      <c r="A9" s="7" t="s">
        <v>2</v>
      </c>
      <c r="B9" s="7" t="str">
        <f>'[1]Anexos 3 a 10'!$K$59</f>
        <v>III trimestre</v>
      </c>
      <c r="C9" s="7" t="s">
        <v>14</v>
      </c>
      <c r="D9" s="7" t="s">
        <v>15</v>
      </c>
      <c r="E9" s="7" t="s">
        <v>14</v>
      </c>
      <c r="F9" s="7" t="str">
        <f>'[1]Anexos 3 a 10'!$O$59</f>
        <v>Doce meses a septiembre</v>
      </c>
      <c r="G9" s="7" t="s">
        <v>16</v>
      </c>
    </row>
    <row r="10" spans="1:7" ht="12.75" customHeight="1">
      <c r="A10" s="42" t="s">
        <v>17</v>
      </c>
      <c r="B10" s="42"/>
      <c r="C10" s="42"/>
      <c r="D10" s="42"/>
      <c r="E10" s="42"/>
      <c r="F10" s="42"/>
      <c r="G10" s="42"/>
    </row>
    <row r="11" spans="1:7" ht="12.75">
      <c r="A11" s="30">
        <f>'[1]Anexos 3 a 10'!J61</f>
        <v>2003</v>
      </c>
      <c r="B11" s="31">
        <f>'[1]Anexos 3 a 10'!K61</f>
        <v>8026.591001525246</v>
      </c>
      <c r="C11" s="36"/>
      <c r="D11" s="31">
        <f>'[1]Anexos 3 a 10'!M61</f>
        <v>26057.902968902243</v>
      </c>
      <c r="E11" s="32"/>
      <c r="F11" s="31">
        <f>'[1]Anexos 3 a 10'!O61</f>
        <v>43578.60930672901</v>
      </c>
      <c r="G11" s="36"/>
    </row>
    <row r="12" spans="1:7" ht="12.75">
      <c r="A12" s="1">
        <f>'[1]Anexos 3 a 10'!J62</f>
        <v>2004</v>
      </c>
      <c r="B12" s="13">
        <f>'[1]Anexos 3 a 10'!K62</f>
        <v>10352.56143532416</v>
      </c>
      <c r="C12" s="19">
        <f>'[1]Anexos 3 a 10'!L62</f>
        <v>28.978310136357067</v>
      </c>
      <c r="D12" s="13">
        <f>'[1]Anexos 3 a 10'!M62</f>
        <v>24211.213966569525</v>
      </c>
      <c r="E12" s="14">
        <f>'[1]Anexos 3 a 10'!N62</f>
        <v>-7.086867291418557</v>
      </c>
      <c r="F12" s="13">
        <f>'[1]Anexos 3 a 10'!O62</f>
        <v>32536.891697598054</v>
      </c>
      <c r="G12" s="19">
        <f>'[1]Anexos 3 a 10'!P62</f>
        <v>-25.33747126121804</v>
      </c>
    </row>
    <row r="13" spans="1:7" ht="12.75">
      <c r="A13" s="30">
        <f>'[1]Anexos 3 a 10'!J63</f>
        <v>2005</v>
      </c>
      <c r="B13" s="31">
        <f>'[1]Anexos 3 a 10'!K63</f>
        <v>15689.368805376509</v>
      </c>
      <c r="C13" s="36">
        <f>'[1]Anexos 3 a 10'!L63</f>
        <v>51.550598404009804</v>
      </c>
      <c r="D13" s="31">
        <f>'[1]Anexos 3 a 10'!M63</f>
        <v>41657.10734335226</v>
      </c>
      <c r="E13" s="32">
        <f>'[1]Anexos 3 a 10'!N63</f>
        <v>72.05707818233219</v>
      </c>
      <c r="F13" s="31">
        <f>'[1]Anexos 3 a 10'!O63</f>
        <v>53699.92370912515</v>
      </c>
      <c r="G13" s="36">
        <f>'[1]Anexos 3 a 10'!P63</f>
        <v>65.04318915346605</v>
      </c>
    </row>
    <row r="14" spans="1:7" ht="12.75">
      <c r="A14" s="1">
        <f>'[1]Anexos 3 a 10'!J64</f>
        <v>2006</v>
      </c>
      <c r="B14" s="13">
        <f>'[1]Anexos 3 a 10'!K64</f>
        <v>32478.641035755256</v>
      </c>
      <c r="C14" s="19">
        <f>'[1]Anexos 3 a 10'!L64</f>
        <v>107.0105014334631</v>
      </c>
      <c r="D14" s="13">
        <f>'[1]Anexos 3 a 10'!M64</f>
        <v>69094.5527692759</v>
      </c>
      <c r="E14" s="17">
        <f>'[1]Anexos 3 a 10'!N64</f>
        <v>65.86498001355386</v>
      </c>
      <c r="F14" s="13">
        <f>'[1]Anexos 3 a 10'!O64</f>
        <v>90231.09932771702</v>
      </c>
      <c r="G14" s="19">
        <f>'[1]Anexos 3 a 10'!P64</f>
        <v>68.0283566443581</v>
      </c>
    </row>
    <row r="15" spans="1:7" ht="12.75" customHeight="1">
      <c r="A15" s="48" t="s">
        <v>18</v>
      </c>
      <c r="B15" s="48"/>
      <c r="C15" s="48"/>
      <c r="D15" s="48"/>
      <c r="E15" s="48"/>
      <c r="F15" s="48"/>
      <c r="G15" s="48"/>
    </row>
    <row r="16" spans="1:7" ht="12.75">
      <c r="A16" s="1">
        <f>'[1]Anexos 3 a 10'!J66</f>
        <v>2003</v>
      </c>
      <c r="B16" s="13">
        <f>'[1]Anexos 3 a 10'!K66</f>
        <v>3387.2346231567676</v>
      </c>
      <c r="C16" s="14"/>
      <c r="D16" s="13">
        <f>'[1]Anexos 3 a 10'!M66</f>
        <v>13795.046982581805</v>
      </c>
      <c r="E16" s="14"/>
      <c r="F16" s="13">
        <f>'[1]Anexos 3 a 10'!O66</f>
        <v>27246.135092043794</v>
      </c>
      <c r="G16" s="14"/>
    </row>
    <row r="17" spans="1:7" ht="12.75">
      <c r="A17" s="30">
        <f>'[1]Anexos 3 a 10'!J67</f>
        <v>2004</v>
      </c>
      <c r="B17" s="31">
        <f>'[1]Anexos 3 a 10'!K67</f>
        <v>5712.237924962706</v>
      </c>
      <c r="C17" s="36">
        <f>'[1]Anexos 3 a 10'!L67</f>
        <v>68.64016108925836</v>
      </c>
      <c r="D17" s="31">
        <f>'[1]Anexos 3 a 10'!M67</f>
        <v>11946.453355123162</v>
      </c>
      <c r="E17" s="32">
        <f>'[1]Anexos 3 a 10'!N67</f>
        <v>-13.400415596936739</v>
      </c>
      <c r="F17" s="31">
        <f>'[1]Anexos 3 a 10'!O67</f>
        <v>16170.077416894983</v>
      </c>
      <c r="G17" s="36">
        <f>'[1]Anexos 3 a 10'!P67</f>
        <v>-40.65184892364112</v>
      </c>
    </row>
    <row r="18" spans="1:7" ht="12.75">
      <c r="A18" s="1">
        <f>'[1]Anexos 3 a 10'!J68</f>
        <v>2005</v>
      </c>
      <c r="B18" s="13">
        <f>'[1]Anexos 3 a 10'!K68</f>
        <v>7736.926047429096</v>
      </c>
      <c r="C18" s="19">
        <f>'[1]Anexos 3 a 10'!L68</f>
        <v>35.4447442327012</v>
      </c>
      <c r="D18" s="13">
        <f>'[1]Anexos 3 a 10'!M68</f>
        <v>20528.732523620718</v>
      </c>
      <c r="E18" s="14">
        <f>'[1]Anexos 3 a 10'!N68</f>
        <v>71.83955700808141</v>
      </c>
      <c r="F18" s="13">
        <f>'[1]Anexos 3 a 10'!O68</f>
        <v>28138.295045997653</v>
      </c>
      <c r="G18" s="19">
        <f>'[1]Anexos 3 a 10'!P68</f>
        <v>74.01459696536713</v>
      </c>
    </row>
    <row r="19" spans="1:7" ht="12.75">
      <c r="A19" s="30">
        <f>'[1]Anexos 3 a 10'!J69</f>
        <v>2006</v>
      </c>
      <c r="B19" s="31">
        <f>'[1]Anexos 3 a 10'!K69</f>
        <v>9618.405723729671</v>
      </c>
      <c r="C19" s="36">
        <f>'[1]Anexos 3 a 10'!L69</f>
        <v>24.318180951539176</v>
      </c>
      <c r="D19" s="31">
        <f>'[1]Anexos 3 a 10'!M69</f>
        <v>29325.733041776002</v>
      </c>
      <c r="E19" s="35">
        <f>'[1]Anexos 3 a 10'!N69</f>
        <v>42.8521366725067</v>
      </c>
      <c r="F19" s="31">
        <f>'[1]Anexos 3 a 10'!O69</f>
        <v>40104.21001231063</v>
      </c>
      <c r="G19" s="36">
        <f>'[1]Anexos 3 a 10'!P69</f>
        <v>42.525373149838344</v>
      </c>
    </row>
    <row r="20" spans="1:7" ht="12.75" customHeight="1">
      <c r="A20" s="47" t="s">
        <v>19</v>
      </c>
      <c r="B20" s="47"/>
      <c r="C20" s="47"/>
      <c r="D20" s="47"/>
      <c r="E20" s="47"/>
      <c r="F20" s="47"/>
      <c r="G20" s="47"/>
    </row>
    <row r="21" spans="1:7" ht="12.75">
      <c r="A21" s="30">
        <f>'[1]Anexos 3 a 10'!J71</f>
        <v>2003</v>
      </c>
      <c r="B21" s="31">
        <f>'[1]Anexos 3 a 10'!K71</f>
        <v>365.3036518400376</v>
      </c>
      <c r="C21" s="32"/>
      <c r="D21" s="31">
        <f>'[1]Anexos 3 a 10'!M71</f>
        <v>787.6776348528883</v>
      </c>
      <c r="E21" s="32"/>
      <c r="F21" s="31">
        <f>'[1]Anexos 3 a 10'!O71</f>
        <v>1175.992824892305</v>
      </c>
      <c r="G21" s="32"/>
    </row>
    <row r="22" spans="1:7" ht="12.75">
      <c r="A22" s="1">
        <f>'[1]Anexos 3 a 10'!J72</f>
        <v>2004</v>
      </c>
      <c r="B22" s="13">
        <f>'[1]Anexos 3 a 10'!K72</f>
        <v>42.383160683554955</v>
      </c>
      <c r="C22" s="19">
        <f>'[1]Anexos 3 a 10'!L72</f>
        <v>-88.39782726778924</v>
      </c>
      <c r="D22" s="13">
        <f>'[1]Anexos 3 a 10'!M72</f>
        <v>314.8476011911042</v>
      </c>
      <c r="E22" s="14">
        <f>'[1]Anexos 3 a 10'!N72</f>
        <v>-60.0283685533477</v>
      </c>
      <c r="F22" s="13">
        <f>'[1]Anexos 3 a 10'!O72</f>
        <v>657.5176877422266</v>
      </c>
      <c r="G22" s="14">
        <f>'[1]Anexos 3 a 10'!P72</f>
        <v>-44.08829086160107</v>
      </c>
    </row>
    <row r="23" spans="1:7" ht="12.75">
      <c r="A23" s="30">
        <f>'[1]Anexos 3 a 10'!J73</f>
        <v>2005</v>
      </c>
      <c r="B23" s="31">
        <f>'[1]Anexos 3 a 10'!K73</f>
        <v>98.77849232089497</v>
      </c>
      <c r="C23" s="36">
        <f>'[1]Anexos 3 a 10'!L73</f>
        <v>133.06070318446518</v>
      </c>
      <c r="D23" s="31">
        <f>'[1]Anexos 3 a 10'!M73</f>
        <v>438.73378971643</v>
      </c>
      <c r="E23" s="32">
        <f>'[1]Anexos 3 a 10'!N73</f>
        <v>39.347985519549866</v>
      </c>
      <c r="F23" s="31">
        <f>'[1]Anexos 3 a 10'!O73</f>
        <v>455.86529877206056</v>
      </c>
      <c r="G23" s="32">
        <f>'[1]Anexos 3 a 10'!P73</f>
        <v>-30.668739826999442</v>
      </c>
    </row>
    <row r="24" spans="1:7" ht="12.75">
      <c r="A24" s="1">
        <f>'[1]Anexos 3 a 10'!J74</f>
        <v>2006</v>
      </c>
      <c r="B24" s="13">
        <f>'[1]Anexos 3 a 10'!K74</f>
        <v>233.48754132911182</v>
      </c>
      <c r="C24" s="19">
        <f>'[1]Anexos 3 a 10'!L74</f>
        <v>136.37487862296655</v>
      </c>
      <c r="D24" s="13">
        <f>'[1]Anexos 3 a 10'!M74</f>
        <v>604.9699667962445</v>
      </c>
      <c r="E24" s="17">
        <f>'[1]Anexos 3 a 10'!N74</f>
        <v>37.8899872716116</v>
      </c>
      <c r="F24" s="13">
        <f>'[1]Anexos 3 a 10'!O74</f>
        <v>885.654630511124</v>
      </c>
      <c r="G24" s="14">
        <f>'[1]Anexos 3 a 10'!P74</f>
        <v>94.27989647309488</v>
      </c>
    </row>
    <row r="25" spans="1:7" ht="12.75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2.75">
      <c r="A26" s="1">
        <f>'[1]Anexos 3 a 10'!J76</f>
        <v>2003</v>
      </c>
      <c r="B26" s="13">
        <f>'[1]Anexos 3 a 10'!K76</f>
        <v>4274.05272652844</v>
      </c>
      <c r="C26" s="14"/>
      <c r="D26" s="13">
        <f>'[1]Anexos 3 a 10'!M76</f>
        <v>11475.178351467548</v>
      </c>
      <c r="E26" s="14"/>
      <c r="F26" s="13">
        <f>'[1]Anexos 3 a 10'!O76</f>
        <v>15156.481389792914</v>
      </c>
      <c r="G26" s="14"/>
    </row>
    <row r="27" spans="1:7" ht="12.75">
      <c r="A27" s="30">
        <f>'[1]Anexos 3 a 10'!J77</f>
        <v>2004</v>
      </c>
      <c r="B27" s="31">
        <f>'[1]Anexos 3 a 10'!K77</f>
        <v>4597.940349677899</v>
      </c>
      <c r="C27" s="36">
        <f>'[1]Anexos 3 a 10'!L77</f>
        <v>7.577997836552981</v>
      </c>
      <c r="D27" s="31">
        <f>'[1]Anexos 3 a 10'!M77</f>
        <v>11949.913010255259</v>
      </c>
      <c r="E27" s="32">
        <f>'[1]Anexos 3 a 10'!N77</f>
        <v>4.13705690881045</v>
      </c>
      <c r="F27" s="31">
        <f>'[1]Anexos 3 a 10'!O77</f>
        <v>15709.29659296084</v>
      </c>
      <c r="G27" s="36">
        <f>'[1]Anexos 3 a 10'!P77</f>
        <v>3.6473848312855495</v>
      </c>
    </row>
    <row r="28" spans="1:7" ht="12.75">
      <c r="A28" s="1">
        <f>'[1]Anexos 3 a 10'!J78</f>
        <v>2005</v>
      </c>
      <c r="B28" s="13">
        <f>'[1]Anexos 3 a 10'!K78</f>
        <v>7853.664265626518</v>
      </c>
      <c r="C28" s="19">
        <f>'[1]Anexos 3 a 10'!L78</f>
        <v>70.80831129478861</v>
      </c>
      <c r="D28" s="13">
        <f>'[1]Anexos 3 a 10'!M78</f>
        <v>20689.64103001512</v>
      </c>
      <c r="E28" s="14">
        <f>'[1]Anexos 3 a 10'!N78</f>
        <v>73.13633172274592</v>
      </c>
      <c r="F28" s="13">
        <f>'[1]Anexos 3 a 10'!O78</f>
        <v>25105.763364355444</v>
      </c>
      <c r="G28" s="19">
        <f>'[1]Anexos 3 a 10'!P78</f>
        <v>59.8146881739126</v>
      </c>
    </row>
    <row r="29" spans="1:7" ht="12.75">
      <c r="A29" s="33">
        <f>'[1]Anexos 3 a 10'!J79</f>
        <v>2006</v>
      </c>
      <c r="B29" s="29">
        <f>'[1]Anexos 3 a 10'!K79</f>
        <v>22626.74777069647</v>
      </c>
      <c r="C29" s="38">
        <f>'[1]Anexos 3 a 10'!L79</f>
        <v>188.1043421951199</v>
      </c>
      <c r="D29" s="29">
        <f>'[1]Anexos 3 a 10'!M79</f>
        <v>39163.84976070366</v>
      </c>
      <c r="E29" s="34">
        <f>'[1]Anexos 3 a 10'!N79</f>
        <v>89.29206990052376</v>
      </c>
      <c r="F29" s="29">
        <f>'[1]Anexos 3 a 10'!O79</f>
        <v>49241.23468489527</v>
      </c>
      <c r="G29" s="38">
        <f>'[1]Anexos 3 a 10'!P79</f>
        <v>96.13518207061088</v>
      </c>
    </row>
    <row r="30" spans="1:7" ht="12.75">
      <c r="A30"/>
      <c r="B30" s="1"/>
      <c r="C30" s="1"/>
      <c r="D30" s="1"/>
      <c r="E30" s="1"/>
      <c r="F30" s="1"/>
      <c r="G30" s="1"/>
    </row>
    <row r="31" ht="12.75">
      <c r="A31" s="1" t="s">
        <v>10</v>
      </c>
    </row>
  </sheetData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MLPinzonR</cp:lastModifiedBy>
  <dcterms:created xsi:type="dcterms:W3CDTF">2006-03-27T15:02:16Z</dcterms:created>
  <dcterms:modified xsi:type="dcterms:W3CDTF">2006-12-20T16:59:26Z</dcterms:modified>
  <cp:category/>
  <cp:version/>
  <cp:contentType/>
  <cp:contentStatus/>
</cp:coreProperties>
</file>