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90" tabRatio="601" activeTab="2"/>
  </bookViews>
  <sheets>
    <sheet name="a1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a7" sheetId="7" r:id="rId7"/>
    <sheet name="a8" sheetId="8" r:id="rId8"/>
    <sheet name="a9" sheetId="9" r:id="rId9"/>
    <sheet name="a10" sheetId="10" r:id="rId10"/>
  </sheets>
  <definedNames/>
  <calcPr fullCalcOnLoad="1"/>
</workbook>
</file>

<file path=xl/sharedStrings.xml><?xml version="1.0" encoding="utf-8"?>
<sst xmlns="http://schemas.openxmlformats.org/spreadsheetml/2006/main" count="135" uniqueCount="39">
  <si>
    <t>A1. Valor de los créditos individuales desembolsados para la compra de vivienda</t>
  </si>
  <si>
    <t>Millones de pesos corrientes</t>
  </si>
  <si>
    <t>Años</t>
  </si>
  <si>
    <t>Trimestres</t>
  </si>
  <si>
    <t xml:space="preserve">         I</t>
  </si>
  <si>
    <t xml:space="preserve">           II</t>
  </si>
  <si>
    <t xml:space="preserve">           III</t>
  </si>
  <si>
    <t xml:space="preserve">        IV</t>
  </si>
  <si>
    <t>Vivienda usada</t>
  </si>
  <si>
    <t xml:space="preserve">A2. Número de viviendas financiadas </t>
  </si>
  <si>
    <t xml:space="preserve"> Variación %</t>
  </si>
  <si>
    <t>Variación %</t>
  </si>
  <si>
    <t>Total créditos entregados</t>
  </si>
  <si>
    <t>Fondo Nacional de Ahorro</t>
  </si>
  <si>
    <t>Total viviendas financiadas</t>
  </si>
  <si>
    <t>A5. Valor de créditos individuales entregados para compra de vivienda usada</t>
  </si>
  <si>
    <t>A6. Número de viviendas usadas financiadas</t>
  </si>
  <si>
    <t>A7. Valor de créditos individuales entregados para compra de vivienda de interés social nueva</t>
  </si>
  <si>
    <t>A8. Número de viviendas de interés social nuevas financiadas</t>
  </si>
  <si>
    <t>A9. Valor de créditos individuales entregados para compra de vivienda de interés social usada</t>
  </si>
  <si>
    <t>A10. Número de viviendas de interés social usadas financiadas</t>
  </si>
  <si>
    <t xml:space="preserve">Vivienda nueva </t>
  </si>
  <si>
    <t>Fuente: Entidades Financiadoras de Vivienda, Cálculos DANE</t>
  </si>
  <si>
    <t xml:space="preserve">A3. Valor de créditos individuales entregados para compra de vivienda nueva </t>
  </si>
  <si>
    <t>A4. Número de viviendas nuevas financiadas</t>
  </si>
  <si>
    <t>Vivienda nueva</t>
  </si>
  <si>
    <t>Millones de pesos constantes IV trimestre de 2005</t>
  </si>
  <si>
    <t>* Cálculo matemático indeterminado</t>
  </si>
  <si>
    <t>IV trimestre</t>
  </si>
  <si>
    <t>Cajas y Fondos de Vivienda</t>
  </si>
  <si>
    <t>Banca Hipotecaria</t>
  </si>
  <si>
    <t>Cajas y Fondos de vivienda</t>
  </si>
  <si>
    <t>*</t>
  </si>
  <si>
    <t>1998 - 2015 (II trimestre)</t>
  </si>
  <si>
    <t>Fecha de la Públicación: 19 de agosto de 2015.</t>
  </si>
  <si>
    <t>2012 - 2015 (II trimestre)</t>
  </si>
  <si>
    <t>II trimestre</t>
  </si>
  <si>
    <t>Año corrido a Junio</t>
  </si>
  <si>
    <t>Doce meses a Junio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</si>
</sst>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\ ##0"/>
    <numFmt numFmtId="181" formatCode="0.0000"/>
    <numFmt numFmtId="182" formatCode="0.000"/>
    <numFmt numFmtId="183" formatCode="0.0"/>
    <numFmt numFmtId="184" formatCode="#,##0.0"/>
    <numFmt numFmtId="185" formatCode="#.0\ ##0"/>
    <numFmt numFmtId="186" formatCode="#.00\ ##0"/>
    <numFmt numFmtId="187" formatCode="#.\ ##0"/>
    <numFmt numFmtId="188" formatCode=".\ ##00;000000000000000000000000000000000000000000000000000000000000000000"/>
    <numFmt numFmtId="189" formatCode="#\ ##0\ 000"/>
    <numFmt numFmtId="190" formatCode="_-* #,##0.0\ _€_-;\-* #,##0.0\ _€_-;_-* &quot;-&quot;??\ _€_-;_-@_-"/>
    <numFmt numFmtId="191" formatCode="_-* #,##0\ _€_-;\-* #,##0\ _€_-;_-* &quot;-&quot;??\ _€_-;_-@_-"/>
  </numFmts>
  <fonts count="44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183" fontId="2" fillId="33" borderId="0" xfId="0" applyNumberFormat="1" applyFont="1" applyFill="1" applyAlignment="1">
      <alignment/>
    </xf>
    <xf numFmtId="3" fontId="2" fillId="34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 horizontal="right"/>
    </xf>
    <xf numFmtId="3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183" fontId="2" fillId="35" borderId="0" xfId="0" applyNumberFormat="1" applyFont="1" applyFill="1" applyAlignment="1">
      <alignment/>
    </xf>
    <xf numFmtId="3" fontId="2" fillId="35" borderId="0" xfId="0" applyNumberFormat="1" applyFont="1" applyFill="1" applyAlignment="1">
      <alignment/>
    </xf>
    <xf numFmtId="3" fontId="2" fillId="36" borderId="0" xfId="0" applyNumberFormat="1" applyFont="1" applyFill="1" applyAlignment="1">
      <alignment/>
    </xf>
    <xf numFmtId="183" fontId="2" fillId="36" borderId="0" xfId="0" applyNumberFormat="1" applyFont="1" applyFill="1" applyAlignment="1">
      <alignment/>
    </xf>
    <xf numFmtId="3" fontId="2" fillId="36" borderId="0" xfId="0" applyNumberFormat="1" applyFont="1" applyFill="1" applyBorder="1" applyAlignment="1">
      <alignment/>
    </xf>
    <xf numFmtId="183" fontId="2" fillId="36" borderId="0" xfId="0" applyNumberFormat="1" applyFont="1" applyFill="1" applyBorder="1" applyAlignment="1">
      <alignment/>
    </xf>
    <xf numFmtId="3" fontId="5" fillId="36" borderId="0" xfId="0" applyNumberFormat="1" applyFont="1" applyFill="1" applyAlignment="1">
      <alignment/>
    </xf>
    <xf numFmtId="1" fontId="2" fillId="36" borderId="0" xfId="0" applyNumberFormat="1" applyFont="1" applyFill="1" applyBorder="1" applyAlignment="1">
      <alignment horizontal="center"/>
    </xf>
    <xf numFmtId="3" fontId="2" fillId="36" borderId="0" xfId="0" applyNumberFormat="1" applyFont="1" applyFill="1" applyBorder="1" applyAlignment="1">
      <alignment horizontal="right"/>
    </xf>
    <xf numFmtId="3" fontId="2" fillId="36" borderId="0" xfId="0" applyNumberFormat="1" applyFont="1" applyFill="1" applyAlignment="1">
      <alignment horizontal="right"/>
    </xf>
    <xf numFmtId="0" fontId="2" fillId="33" borderId="12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183" fontId="2" fillId="36" borderId="0" xfId="0" applyNumberFormat="1" applyFont="1" applyFill="1" applyAlignment="1">
      <alignment horizontal="right"/>
    </xf>
    <xf numFmtId="3" fontId="2" fillId="36" borderId="12" xfId="0" applyNumberFormat="1" applyFont="1" applyFill="1" applyBorder="1" applyAlignment="1">
      <alignment/>
    </xf>
    <xf numFmtId="183" fontId="2" fillId="36" borderId="12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183" fontId="2" fillId="35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3" fontId="2" fillId="38" borderId="0" xfId="0" applyNumberFormat="1" applyFont="1" applyFill="1" applyBorder="1" applyAlignment="1">
      <alignment/>
    </xf>
    <xf numFmtId="183" fontId="2" fillId="38" borderId="0" xfId="0" applyNumberFormat="1" applyFont="1" applyFill="1" applyBorder="1" applyAlignment="1">
      <alignment/>
    </xf>
    <xf numFmtId="184" fontId="2" fillId="38" borderId="0" xfId="0" applyNumberFormat="1" applyFont="1" applyFill="1" applyBorder="1" applyAlignment="1">
      <alignment/>
    </xf>
    <xf numFmtId="183" fontId="2" fillId="35" borderId="0" xfId="0" applyNumberFormat="1" applyFont="1" applyFill="1" applyBorder="1" applyAlignment="1">
      <alignment/>
    </xf>
    <xf numFmtId="0" fontId="2" fillId="39" borderId="0" xfId="0" applyFont="1" applyFill="1" applyBorder="1" applyAlignment="1">
      <alignment/>
    </xf>
    <xf numFmtId="3" fontId="2" fillId="39" borderId="0" xfId="0" applyNumberFormat="1" applyFont="1" applyFill="1" applyBorder="1" applyAlignment="1">
      <alignment/>
    </xf>
    <xf numFmtId="183" fontId="2" fillId="39" borderId="0" xfId="0" applyNumberFormat="1" applyFont="1" applyFill="1" applyBorder="1" applyAlignment="1">
      <alignment/>
    </xf>
    <xf numFmtId="184" fontId="2" fillId="39" borderId="0" xfId="0" applyNumberFormat="1" applyFont="1" applyFill="1" applyBorder="1" applyAlignment="1">
      <alignment/>
    </xf>
    <xf numFmtId="0" fontId="2" fillId="39" borderId="12" xfId="0" applyFont="1" applyFill="1" applyBorder="1" applyAlignment="1">
      <alignment/>
    </xf>
    <xf numFmtId="3" fontId="2" fillId="39" borderId="12" xfId="0" applyNumberFormat="1" applyFont="1" applyFill="1" applyBorder="1" applyAlignment="1">
      <alignment/>
    </xf>
    <xf numFmtId="183" fontId="2" fillId="39" borderId="12" xfId="0" applyNumberFormat="1" applyFont="1" applyFill="1" applyBorder="1" applyAlignment="1">
      <alignment/>
    </xf>
    <xf numFmtId="0" fontId="2" fillId="40" borderId="0" xfId="0" applyFont="1" applyFill="1" applyAlignment="1">
      <alignment/>
    </xf>
    <xf numFmtId="3" fontId="2" fillId="40" borderId="0" xfId="0" applyNumberFormat="1" applyFont="1" applyFill="1" applyAlignment="1">
      <alignment/>
    </xf>
    <xf numFmtId="183" fontId="2" fillId="40" borderId="0" xfId="0" applyNumberFormat="1" applyFont="1" applyFill="1" applyAlignment="1">
      <alignment/>
    </xf>
    <xf numFmtId="3" fontId="2" fillId="40" borderId="0" xfId="0" applyNumberFormat="1" applyFont="1" applyFill="1" applyBorder="1" applyAlignment="1">
      <alignment/>
    </xf>
    <xf numFmtId="183" fontId="2" fillId="40" borderId="0" xfId="0" applyNumberFormat="1" applyFont="1" applyFill="1" applyBorder="1" applyAlignment="1">
      <alignment/>
    </xf>
    <xf numFmtId="0" fontId="2" fillId="40" borderId="12" xfId="0" applyFont="1" applyFill="1" applyBorder="1" applyAlignment="1">
      <alignment/>
    </xf>
    <xf numFmtId="3" fontId="2" fillId="40" borderId="12" xfId="0" applyNumberFormat="1" applyFont="1" applyFill="1" applyBorder="1" applyAlignment="1">
      <alignment/>
    </xf>
    <xf numFmtId="183" fontId="2" fillId="40" borderId="12" xfId="0" applyNumberFormat="1" applyFont="1" applyFill="1" applyBorder="1" applyAlignment="1">
      <alignment/>
    </xf>
    <xf numFmtId="1" fontId="8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36" borderId="0" xfId="0" applyFill="1" applyAlignment="1">
      <alignment/>
    </xf>
    <xf numFmtId="1" fontId="8" fillId="36" borderId="0" xfId="0" applyNumberFormat="1" applyFont="1" applyFill="1" applyBorder="1" applyAlignment="1">
      <alignment horizontal="center"/>
    </xf>
    <xf numFmtId="3" fontId="8" fillId="36" borderId="0" xfId="0" applyNumberFormat="1" applyFont="1" applyFill="1" applyAlignment="1">
      <alignment horizontal="right"/>
    </xf>
    <xf numFmtId="3" fontId="8" fillId="36" borderId="0" xfId="0" applyNumberFormat="1" applyFont="1" applyFill="1" applyBorder="1" applyAlignment="1">
      <alignment horizontal="right"/>
    </xf>
    <xf numFmtId="0" fontId="0" fillId="36" borderId="0" xfId="0" applyFill="1" applyBorder="1" applyAlignment="1">
      <alignment/>
    </xf>
    <xf numFmtId="1" fontId="2" fillId="36" borderId="12" xfId="0" applyNumberFormat="1" applyFont="1" applyFill="1" applyBorder="1" applyAlignment="1">
      <alignment horizontal="center"/>
    </xf>
    <xf numFmtId="3" fontId="2" fillId="36" borderId="12" xfId="0" applyNumberFormat="1" applyFont="1" applyFill="1" applyBorder="1" applyAlignment="1">
      <alignment horizontal="right"/>
    </xf>
    <xf numFmtId="0" fontId="2" fillId="36" borderId="12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3" fillId="4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 vertical="center" wrapText="1"/>
    </xf>
    <xf numFmtId="0" fontId="3" fillId="36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4</xdr:col>
      <xdr:colOff>1019175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304800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4</xdr:col>
      <xdr:colOff>1000125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390525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704850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590550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7</xdr:col>
      <xdr:colOff>47625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571500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504825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609600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C49" sqref="C49"/>
    </sheetView>
  </sheetViews>
  <sheetFormatPr defaultColWidth="11.421875" defaultRowHeight="12.75"/>
  <cols>
    <col min="1" max="1" width="14.140625" style="0" customWidth="1"/>
    <col min="2" max="2" width="16.57421875" style="0" customWidth="1"/>
    <col min="3" max="5" width="16.421875" style="0" customWidth="1"/>
    <col min="6" max="69" width="11.421875" style="5" customWidth="1"/>
  </cols>
  <sheetData>
    <row r="1" spans="1:5" ht="12.75">
      <c r="A1" s="5"/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30" customHeight="1">
      <c r="A6" s="79" t="s">
        <v>0</v>
      </c>
      <c r="B6" s="79"/>
      <c r="C6" s="79"/>
      <c r="D6" s="79"/>
      <c r="E6" s="79"/>
    </row>
    <row r="7" spans="1:5" ht="15">
      <c r="A7" s="79" t="s">
        <v>33</v>
      </c>
      <c r="B7" s="79"/>
      <c r="C7" s="79"/>
      <c r="D7" s="79"/>
      <c r="E7" s="79"/>
    </row>
    <row r="8" spans="1:5" ht="12.75">
      <c r="A8" s="1"/>
      <c r="B8" s="1"/>
      <c r="C8" s="1"/>
      <c r="D8" s="1"/>
      <c r="E8" s="2" t="s">
        <v>1</v>
      </c>
    </row>
    <row r="9" spans="1:5" ht="12.75">
      <c r="A9" s="78" t="s">
        <v>2</v>
      </c>
      <c r="B9" s="81" t="s">
        <v>3</v>
      </c>
      <c r="C9" s="81"/>
      <c r="D9" s="81"/>
      <c r="E9" s="81"/>
    </row>
    <row r="10" spans="1:5" ht="12.75">
      <c r="A10" s="80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 customHeight="1">
      <c r="A11" s="78" t="s">
        <v>21</v>
      </c>
      <c r="B11" s="78"/>
      <c r="C11" s="78"/>
      <c r="D11" s="78"/>
      <c r="E11" s="78"/>
    </row>
    <row r="12" spans="1:11" ht="12.75">
      <c r="A12" s="15">
        <v>1998</v>
      </c>
      <c r="B12" s="18">
        <v>373522.5</v>
      </c>
      <c r="C12" s="18">
        <v>331012.4</v>
      </c>
      <c r="D12" s="18">
        <v>328147.7</v>
      </c>
      <c r="E12" s="18">
        <v>295264.16</v>
      </c>
      <c r="G12" s="63"/>
      <c r="H12" s="64"/>
      <c r="I12" s="64"/>
      <c r="J12" s="64"/>
      <c r="K12" s="64"/>
    </row>
    <row r="13" spans="1:11" ht="12.75">
      <c r="A13" s="4">
        <v>1999</v>
      </c>
      <c r="B13" s="19">
        <v>225138</v>
      </c>
      <c r="C13" s="19">
        <v>157220</v>
      </c>
      <c r="D13" s="19">
        <v>135649.8</v>
      </c>
      <c r="E13" s="19">
        <v>106684.7</v>
      </c>
      <c r="G13" s="63"/>
      <c r="H13" s="64"/>
      <c r="I13" s="64"/>
      <c r="J13" s="64"/>
      <c r="K13" s="64"/>
    </row>
    <row r="14" spans="1:11" ht="12.75">
      <c r="A14" s="15">
        <v>2000</v>
      </c>
      <c r="B14" s="18">
        <v>103965</v>
      </c>
      <c r="C14" s="18">
        <v>126317</v>
      </c>
      <c r="D14" s="18">
        <v>121119</v>
      </c>
      <c r="E14" s="18">
        <v>123254</v>
      </c>
      <c r="G14" s="63"/>
      <c r="H14" s="64"/>
      <c r="I14" s="64"/>
      <c r="J14" s="64"/>
      <c r="K14" s="64"/>
    </row>
    <row r="15" spans="1:11" ht="12.75">
      <c r="A15" s="4">
        <v>2001</v>
      </c>
      <c r="B15" s="19">
        <v>122922</v>
      </c>
      <c r="C15" s="19">
        <v>120800</v>
      </c>
      <c r="D15" s="19">
        <v>105404</v>
      </c>
      <c r="E15" s="19">
        <v>123015</v>
      </c>
      <c r="G15" s="63"/>
      <c r="H15" s="64"/>
      <c r="I15" s="64"/>
      <c r="J15" s="64"/>
      <c r="K15" s="64"/>
    </row>
    <row r="16" spans="1:11" ht="12.75">
      <c r="A16" s="15">
        <v>2002</v>
      </c>
      <c r="B16" s="18">
        <v>128782</v>
      </c>
      <c r="C16" s="18">
        <v>133074</v>
      </c>
      <c r="D16" s="18">
        <v>142018</v>
      </c>
      <c r="E16" s="18">
        <v>167675</v>
      </c>
      <c r="G16" s="63"/>
      <c r="H16" s="64"/>
      <c r="I16" s="64"/>
      <c r="J16" s="64"/>
      <c r="K16" s="64"/>
    </row>
    <row r="17" spans="1:11" ht="12.75">
      <c r="A17" s="4">
        <v>2003</v>
      </c>
      <c r="B17" s="19">
        <v>190007</v>
      </c>
      <c r="C17" s="19">
        <v>169102</v>
      </c>
      <c r="D17" s="19">
        <v>187301</v>
      </c>
      <c r="E17" s="19">
        <v>184564</v>
      </c>
      <c r="G17" s="63"/>
      <c r="H17" s="64"/>
      <c r="I17" s="64"/>
      <c r="J17" s="64"/>
      <c r="K17" s="64"/>
    </row>
    <row r="18" spans="1:11" ht="12.75">
      <c r="A18" s="15">
        <v>2004</v>
      </c>
      <c r="B18" s="18">
        <v>189949</v>
      </c>
      <c r="C18" s="18">
        <v>179010</v>
      </c>
      <c r="D18" s="18">
        <v>209562</v>
      </c>
      <c r="E18" s="18">
        <v>218791</v>
      </c>
      <c r="G18" s="63"/>
      <c r="H18" s="64"/>
      <c r="I18" s="64"/>
      <c r="J18" s="64"/>
      <c r="K18" s="64"/>
    </row>
    <row r="19" spans="1:11" ht="12.75">
      <c r="A19" s="4">
        <v>2005</v>
      </c>
      <c r="B19" s="19">
        <v>228364</v>
      </c>
      <c r="C19" s="19">
        <v>201773</v>
      </c>
      <c r="D19" s="19">
        <v>210661</v>
      </c>
      <c r="E19" s="19">
        <v>231930</v>
      </c>
      <c r="G19" s="63"/>
      <c r="H19" s="64"/>
      <c r="I19" s="64"/>
      <c r="J19" s="64"/>
      <c r="K19" s="64"/>
    </row>
    <row r="20" spans="1:11" ht="12.75">
      <c r="A20" s="15">
        <v>2006</v>
      </c>
      <c r="B20" s="18">
        <v>222808</v>
      </c>
      <c r="C20" s="18">
        <v>227015</v>
      </c>
      <c r="D20" s="18">
        <v>293875</v>
      </c>
      <c r="E20" s="18">
        <v>490546</v>
      </c>
      <c r="G20" s="63"/>
      <c r="H20" s="64"/>
      <c r="I20" s="64"/>
      <c r="J20" s="64"/>
      <c r="K20" s="64"/>
    </row>
    <row r="21" spans="1:11" ht="12.75">
      <c r="A21" s="4">
        <v>2007</v>
      </c>
      <c r="B21" s="19">
        <v>436556</v>
      </c>
      <c r="C21" s="19">
        <v>373935</v>
      </c>
      <c r="D21" s="19">
        <v>440584</v>
      </c>
      <c r="E21" s="19">
        <v>652817</v>
      </c>
      <c r="G21" s="63"/>
      <c r="H21" s="64"/>
      <c r="I21" s="64"/>
      <c r="J21" s="64"/>
      <c r="K21" s="64"/>
    </row>
    <row r="22" spans="1:11" ht="12.75">
      <c r="A22" s="15">
        <v>2008</v>
      </c>
      <c r="B22" s="18">
        <v>574649</v>
      </c>
      <c r="C22" s="18">
        <v>635043</v>
      </c>
      <c r="D22" s="18">
        <v>673515</v>
      </c>
      <c r="E22" s="18">
        <v>609755</v>
      </c>
      <c r="G22" s="63"/>
      <c r="H22" s="64"/>
      <c r="I22" s="64"/>
      <c r="J22" s="64"/>
      <c r="K22" s="64"/>
    </row>
    <row r="23" spans="1:11" ht="12.75">
      <c r="A23" s="4">
        <v>2009</v>
      </c>
      <c r="B23" s="19">
        <v>595519</v>
      </c>
      <c r="C23" s="19">
        <v>562442</v>
      </c>
      <c r="D23" s="19">
        <v>688736</v>
      </c>
      <c r="E23" s="19">
        <v>794685</v>
      </c>
      <c r="G23" s="63"/>
      <c r="H23" s="64"/>
      <c r="I23" s="64"/>
      <c r="J23" s="64"/>
      <c r="K23" s="64"/>
    </row>
    <row r="24" spans="1:11" ht="12.75">
      <c r="A24" s="15">
        <v>2010</v>
      </c>
      <c r="B24" s="18">
        <v>806721</v>
      </c>
      <c r="C24" s="18">
        <v>767443</v>
      </c>
      <c r="D24" s="18">
        <v>831738</v>
      </c>
      <c r="E24" s="18">
        <v>858269</v>
      </c>
      <c r="G24" s="63"/>
      <c r="H24" s="64"/>
      <c r="I24" s="64"/>
      <c r="J24" s="64"/>
      <c r="K24" s="64"/>
    </row>
    <row r="25" spans="1:11" ht="12.75">
      <c r="A25" s="4">
        <v>2011</v>
      </c>
      <c r="B25" s="19">
        <v>838195</v>
      </c>
      <c r="C25" s="19">
        <v>927348</v>
      </c>
      <c r="D25" s="19">
        <v>948293</v>
      </c>
      <c r="E25" s="19">
        <v>945612</v>
      </c>
      <c r="G25" s="63"/>
      <c r="H25" s="64"/>
      <c r="I25" s="64"/>
      <c r="J25" s="64"/>
      <c r="K25" s="64"/>
    </row>
    <row r="26" spans="1:11" ht="12.75">
      <c r="A26" s="15">
        <v>2012</v>
      </c>
      <c r="B26" s="20">
        <v>908554</v>
      </c>
      <c r="C26" s="20">
        <v>851856</v>
      </c>
      <c r="D26" s="18">
        <v>967571</v>
      </c>
      <c r="E26" s="18">
        <v>888862</v>
      </c>
      <c r="G26" s="63"/>
      <c r="H26" s="64"/>
      <c r="I26" s="64"/>
      <c r="J26" s="64"/>
      <c r="K26" s="64"/>
    </row>
    <row r="27" spans="1:11" ht="12.75">
      <c r="A27" s="32">
        <v>2013</v>
      </c>
      <c r="B27" s="33">
        <v>906982</v>
      </c>
      <c r="C27" s="33">
        <v>956013</v>
      </c>
      <c r="D27" s="34">
        <v>1318764</v>
      </c>
      <c r="E27" s="34">
        <v>1335174</v>
      </c>
      <c r="G27" s="63"/>
      <c r="H27" s="64"/>
      <c r="I27" s="64"/>
      <c r="J27" s="64"/>
      <c r="K27" s="64"/>
    </row>
    <row r="28" spans="1:11" ht="12.75">
      <c r="A28" s="15">
        <v>2014</v>
      </c>
      <c r="B28" s="20">
        <v>1199603</v>
      </c>
      <c r="C28" s="20">
        <v>1208188</v>
      </c>
      <c r="D28" s="20">
        <v>1181223</v>
      </c>
      <c r="E28" s="20">
        <v>1156991</v>
      </c>
      <c r="G28" s="63"/>
      <c r="H28" s="64"/>
      <c r="I28" s="64"/>
      <c r="J28" s="64"/>
      <c r="K28" s="64"/>
    </row>
    <row r="29" spans="1:11" s="68" customFormat="1" ht="12.75">
      <c r="A29" s="32">
        <v>2015</v>
      </c>
      <c r="B29" s="33">
        <v>1188383</v>
      </c>
      <c r="C29" s="33">
        <v>1149520</v>
      </c>
      <c r="D29" s="33"/>
      <c r="E29" s="33"/>
      <c r="G29" s="69"/>
      <c r="H29" s="70"/>
      <c r="I29" s="70"/>
      <c r="J29" s="70"/>
      <c r="K29" s="70"/>
    </row>
    <row r="30" spans="1:11" ht="12.75" customHeight="1">
      <c r="A30" s="77" t="s">
        <v>8</v>
      </c>
      <c r="B30" s="77"/>
      <c r="C30" s="77"/>
      <c r="D30" s="77"/>
      <c r="E30" s="77"/>
      <c r="G30" s="63"/>
      <c r="H30" s="64"/>
      <c r="I30" s="64"/>
      <c r="J30" s="64"/>
      <c r="K30" s="64"/>
    </row>
    <row r="31" spans="1:11" ht="12.75">
      <c r="A31" s="15">
        <v>1998</v>
      </c>
      <c r="B31" s="18">
        <v>354899.5</v>
      </c>
      <c r="C31" s="18">
        <v>286379.8</v>
      </c>
      <c r="D31" s="18">
        <v>184590.2</v>
      </c>
      <c r="E31" s="18">
        <v>151821.12</v>
      </c>
      <c r="G31" s="76"/>
      <c r="H31" s="76"/>
      <c r="I31" s="76"/>
      <c r="J31" s="76"/>
      <c r="K31" s="76"/>
    </row>
    <row r="32" spans="1:11" ht="12.75">
      <c r="A32" s="4">
        <v>1999</v>
      </c>
      <c r="B32" s="19">
        <v>90377.68</v>
      </c>
      <c r="C32" s="19">
        <v>46535.1</v>
      </c>
      <c r="D32" s="19">
        <v>48669.3</v>
      </c>
      <c r="E32" s="19">
        <v>67102.7</v>
      </c>
      <c r="G32" s="63"/>
      <c r="H32" s="65"/>
      <c r="I32" s="65"/>
      <c r="J32" s="65"/>
      <c r="K32" s="65"/>
    </row>
    <row r="33" spans="1:11" ht="12.75">
      <c r="A33" s="15">
        <v>2000</v>
      </c>
      <c r="B33" s="18">
        <v>33814.679</v>
      </c>
      <c r="C33" s="18">
        <v>79089</v>
      </c>
      <c r="D33" s="18">
        <v>97643</v>
      </c>
      <c r="E33" s="18">
        <v>87196</v>
      </c>
      <c r="G33" s="63"/>
      <c r="H33" s="65"/>
      <c r="I33" s="65"/>
      <c r="J33" s="65"/>
      <c r="K33" s="65"/>
    </row>
    <row r="34" spans="1:11" ht="12.75">
      <c r="A34" s="4">
        <v>2001</v>
      </c>
      <c r="B34" s="19">
        <v>92238</v>
      </c>
      <c r="C34" s="19">
        <v>74651</v>
      </c>
      <c r="D34" s="19">
        <v>63026</v>
      </c>
      <c r="E34" s="19">
        <v>63942</v>
      </c>
      <c r="G34" s="63"/>
      <c r="H34" s="65"/>
      <c r="I34" s="65"/>
      <c r="J34" s="65"/>
      <c r="K34" s="65"/>
    </row>
    <row r="35" spans="1:11" ht="12.75">
      <c r="A35" s="15">
        <v>2002</v>
      </c>
      <c r="B35" s="18">
        <v>88680</v>
      </c>
      <c r="C35" s="18">
        <v>157478</v>
      </c>
      <c r="D35" s="18">
        <v>158890</v>
      </c>
      <c r="E35" s="18">
        <v>123267</v>
      </c>
      <c r="G35" s="63"/>
      <c r="H35" s="65"/>
      <c r="I35" s="65"/>
      <c r="J35" s="65"/>
      <c r="K35" s="65"/>
    </row>
    <row r="36" spans="1:11" ht="12.75">
      <c r="A36" s="4">
        <v>2003</v>
      </c>
      <c r="B36" s="19">
        <v>93056</v>
      </c>
      <c r="C36" s="19">
        <v>105363</v>
      </c>
      <c r="D36" s="19">
        <v>107870</v>
      </c>
      <c r="E36" s="19">
        <v>100258</v>
      </c>
      <c r="G36" s="63"/>
      <c r="H36" s="65"/>
      <c r="I36" s="65"/>
      <c r="J36" s="65"/>
      <c r="K36" s="65"/>
    </row>
    <row r="37" spans="1:11" ht="12.75">
      <c r="A37" s="15">
        <v>2004</v>
      </c>
      <c r="B37" s="18">
        <v>95430</v>
      </c>
      <c r="C37" s="18">
        <v>109254</v>
      </c>
      <c r="D37" s="18">
        <v>155957</v>
      </c>
      <c r="E37" s="18">
        <v>152372</v>
      </c>
      <c r="G37" s="63"/>
      <c r="H37" s="65"/>
      <c r="I37" s="65"/>
      <c r="J37" s="65"/>
      <c r="K37" s="65"/>
    </row>
    <row r="38" spans="1:11" ht="12.75">
      <c r="A38" s="4">
        <v>2005</v>
      </c>
      <c r="B38" s="19">
        <v>130564</v>
      </c>
      <c r="C38" s="19">
        <v>193841</v>
      </c>
      <c r="D38" s="19">
        <v>212162</v>
      </c>
      <c r="E38" s="19">
        <v>268256</v>
      </c>
      <c r="G38" s="63"/>
      <c r="H38" s="65"/>
      <c r="I38" s="65"/>
      <c r="J38" s="65"/>
      <c r="K38" s="65"/>
    </row>
    <row r="39" spans="1:11" ht="12.75">
      <c r="A39" s="15">
        <v>2006</v>
      </c>
      <c r="B39" s="18">
        <v>229765</v>
      </c>
      <c r="C39" s="18">
        <v>275240</v>
      </c>
      <c r="D39" s="18">
        <v>481788</v>
      </c>
      <c r="E39" s="18">
        <v>743003</v>
      </c>
      <c r="G39" s="63"/>
      <c r="H39" s="65"/>
      <c r="I39" s="65"/>
      <c r="J39" s="65"/>
      <c r="K39" s="65"/>
    </row>
    <row r="40" spans="1:11" ht="12.75">
      <c r="A40" s="4">
        <v>2007</v>
      </c>
      <c r="B40" s="19">
        <v>478833</v>
      </c>
      <c r="C40" s="19">
        <v>458061</v>
      </c>
      <c r="D40" s="19">
        <v>439583</v>
      </c>
      <c r="E40" s="19">
        <v>533018</v>
      </c>
      <c r="G40" s="63"/>
      <c r="H40" s="65"/>
      <c r="I40" s="65"/>
      <c r="J40" s="65"/>
      <c r="K40" s="65"/>
    </row>
    <row r="41" spans="1:11" ht="12.75">
      <c r="A41" s="15">
        <v>2008</v>
      </c>
      <c r="B41" s="18">
        <v>455560</v>
      </c>
      <c r="C41" s="18">
        <v>551407</v>
      </c>
      <c r="D41" s="18">
        <v>571244</v>
      </c>
      <c r="E41" s="18">
        <v>465321</v>
      </c>
      <c r="G41" s="63"/>
      <c r="H41" s="65"/>
      <c r="I41" s="65"/>
      <c r="J41" s="65"/>
      <c r="K41" s="65"/>
    </row>
    <row r="42" spans="1:11" ht="12.75">
      <c r="A42" s="4">
        <v>2009</v>
      </c>
      <c r="B42" s="19">
        <v>384895</v>
      </c>
      <c r="C42" s="19">
        <v>466287</v>
      </c>
      <c r="D42" s="19">
        <v>610030</v>
      </c>
      <c r="E42" s="19">
        <v>735403</v>
      </c>
      <c r="G42" s="63"/>
      <c r="H42" s="65"/>
      <c r="I42" s="65"/>
      <c r="J42" s="65"/>
      <c r="K42" s="65"/>
    </row>
    <row r="43" spans="1:11" ht="12.75">
      <c r="A43" s="15">
        <v>2010</v>
      </c>
      <c r="B43" s="18">
        <v>637027</v>
      </c>
      <c r="C43" s="18">
        <v>666252</v>
      </c>
      <c r="D43" s="18">
        <v>919529</v>
      </c>
      <c r="E43" s="18">
        <v>920960</v>
      </c>
      <c r="G43" s="63"/>
      <c r="H43" s="65"/>
      <c r="I43" s="65"/>
      <c r="J43" s="65"/>
      <c r="K43" s="65"/>
    </row>
    <row r="44" spans="1:11" ht="12.75">
      <c r="A44" s="4">
        <v>2011</v>
      </c>
      <c r="B44" s="19">
        <v>842094</v>
      </c>
      <c r="C44" s="19">
        <v>990961</v>
      </c>
      <c r="D44" s="19">
        <v>1101390</v>
      </c>
      <c r="E44" s="19">
        <v>1016797</v>
      </c>
      <c r="G44" s="63"/>
      <c r="H44" s="65"/>
      <c r="I44" s="65"/>
      <c r="J44" s="65"/>
      <c r="K44" s="65"/>
    </row>
    <row r="45" spans="1:11" ht="12.75">
      <c r="A45" s="15">
        <v>2012</v>
      </c>
      <c r="B45" s="20">
        <v>933817</v>
      </c>
      <c r="C45" s="20">
        <v>980592</v>
      </c>
      <c r="D45" s="20">
        <v>1002987</v>
      </c>
      <c r="E45" s="20">
        <v>988051</v>
      </c>
      <c r="G45" s="63"/>
      <c r="H45" s="65"/>
      <c r="I45" s="65"/>
      <c r="J45" s="65"/>
      <c r="K45" s="65"/>
    </row>
    <row r="46" spans="1:11" ht="12.75">
      <c r="A46" s="4">
        <v>2013</v>
      </c>
      <c r="B46" s="42">
        <v>863746</v>
      </c>
      <c r="C46" s="33">
        <v>1065001</v>
      </c>
      <c r="D46" s="33">
        <v>1386158</v>
      </c>
      <c r="E46" s="19">
        <v>1282169</v>
      </c>
      <c r="G46" s="63"/>
      <c r="H46" s="65"/>
      <c r="I46" s="65"/>
      <c r="J46" s="65"/>
      <c r="K46" s="65"/>
    </row>
    <row r="47" spans="1:11" ht="12.75">
      <c r="A47" s="15">
        <v>2014</v>
      </c>
      <c r="B47" s="20">
        <v>1109064</v>
      </c>
      <c r="C47" s="20">
        <v>1108180</v>
      </c>
      <c r="D47" s="20">
        <v>1103818</v>
      </c>
      <c r="E47" s="20">
        <v>1066092</v>
      </c>
      <c r="G47" s="63"/>
      <c r="H47" s="65"/>
      <c r="I47" s="65"/>
      <c r="J47" s="65"/>
      <c r="K47" s="65"/>
    </row>
    <row r="48" spans="1:11" s="72" customFormat="1" ht="12.75">
      <c r="A48" s="73">
        <v>2015</v>
      </c>
      <c r="B48" s="74">
        <v>1011870</v>
      </c>
      <c r="C48" s="74">
        <v>1063742</v>
      </c>
      <c r="D48" s="74"/>
      <c r="E48" s="74"/>
      <c r="G48" s="69"/>
      <c r="H48" s="71"/>
      <c r="I48" s="71"/>
      <c r="J48" s="71"/>
      <c r="K48" s="71"/>
    </row>
    <row r="49" spans="1:11" ht="12.75">
      <c r="A49" s="1" t="s">
        <v>22</v>
      </c>
      <c r="B49" s="5"/>
      <c r="C49" s="5"/>
      <c r="D49" s="5"/>
      <c r="E49" s="5"/>
      <c r="G49" s="63"/>
      <c r="H49" s="65"/>
      <c r="I49" s="65"/>
      <c r="J49" s="65"/>
      <c r="K49" s="65"/>
    </row>
    <row r="50" spans="1:12" ht="12.75">
      <c r="A50" s="1" t="s">
        <v>34</v>
      </c>
      <c r="B50" s="1"/>
      <c r="C50" s="1"/>
      <c r="D50" s="5"/>
      <c r="E50" s="5"/>
      <c r="G50" s="63"/>
      <c r="H50" s="65"/>
      <c r="I50" s="65"/>
      <c r="J50" s="65"/>
      <c r="K50" s="65"/>
      <c r="L50" s="66"/>
    </row>
    <row r="51" spans="1:12" ht="12.75">
      <c r="A51" s="5"/>
      <c r="B51" s="5"/>
      <c r="C51" s="5"/>
      <c r="D51" s="5"/>
      <c r="E51" s="5"/>
      <c r="G51" s="66"/>
      <c r="H51" s="66"/>
      <c r="I51" s="66"/>
      <c r="J51" s="66"/>
      <c r="K51" s="66"/>
      <c r="L51" s="66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</sheetData>
  <sheetProtection/>
  <mergeCells count="7">
    <mergeCell ref="G31:K31"/>
    <mergeCell ref="A30:E30"/>
    <mergeCell ref="A11:E11"/>
    <mergeCell ref="A6:E6"/>
    <mergeCell ref="A7:E7"/>
    <mergeCell ref="A9:A10"/>
    <mergeCell ref="B9:E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G31"/>
  <sheetViews>
    <sheetView zoomScalePageLayoutView="0" workbookViewId="0" topLeftCell="A1">
      <selection activeCell="H28" sqref="H28"/>
    </sheetView>
  </sheetViews>
  <sheetFormatPr defaultColWidth="11.421875" defaultRowHeight="12.75"/>
  <cols>
    <col min="1" max="1" width="9.7109375" style="5" customWidth="1"/>
    <col min="2" max="2" width="12.28125" style="5" customWidth="1"/>
    <col min="3" max="3" width="12.57421875" style="5" customWidth="1"/>
    <col min="4" max="5" width="12.421875" style="5" customWidth="1"/>
    <col min="6" max="6" width="14.8515625" style="5" customWidth="1"/>
    <col min="7" max="7" width="12.28125" style="5" customWidth="1"/>
    <col min="8" max="64" width="11.421875" style="5" customWidth="1"/>
  </cols>
  <sheetData>
    <row r="1" ht="12.75"/>
    <row r="2" ht="12.75"/>
    <row r="3" ht="12.75"/>
    <row r="4" ht="12.75"/>
    <row r="6" spans="1:7" ht="15">
      <c r="A6" s="14" t="s">
        <v>20</v>
      </c>
      <c r="B6" s="14"/>
      <c r="C6" s="14"/>
      <c r="D6" s="14"/>
      <c r="E6" s="14"/>
      <c r="F6" s="13"/>
      <c r="G6" s="13"/>
    </row>
    <row r="7" spans="1:7" ht="15">
      <c r="A7" s="9" t="str">
        <f>'a4'!$A$7</f>
        <v>2012 - 2015 (II trimestre)</v>
      </c>
      <c r="B7" s="11"/>
      <c r="C7" s="11"/>
      <c r="D7" s="11"/>
      <c r="E7" s="11"/>
      <c r="F7" s="89"/>
      <c r="G7" s="89"/>
    </row>
    <row r="8" spans="1:7" ht="12.75">
      <c r="A8" s="8"/>
      <c r="B8" s="1"/>
      <c r="C8" s="1"/>
      <c r="D8" s="1"/>
      <c r="E8" s="1"/>
      <c r="F8" s="10"/>
      <c r="G8" s="10"/>
    </row>
    <row r="9" spans="1:7" ht="24">
      <c r="A9" s="6" t="s">
        <v>2</v>
      </c>
      <c r="B9" s="6" t="s">
        <v>36</v>
      </c>
      <c r="C9" s="6" t="s">
        <v>10</v>
      </c>
      <c r="D9" s="6" t="s">
        <v>37</v>
      </c>
      <c r="E9" s="6" t="s">
        <v>10</v>
      </c>
      <c r="F9" s="6" t="str">
        <f>'a7'!F9</f>
        <v>Doce meses a Junio</v>
      </c>
      <c r="G9" s="6" t="s">
        <v>11</v>
      </c>
    </row>
    <row r="10" spans="1:7" ht="12.75" customHeight="1">
      <c r="A10" s="78" t="s">
        <v>14</v>
      </c>
      <c r="B10" s="78"/>
      <c r="C10" s="78"/>
      <c r="D10" s="78"/>
      <c r="E10" s="78"/>
      <c r="F10" s="78"/>
      <c r="G10" s="78"/>
    </row>
    <row r="11" spans="1:7" ht="12.75">
      <c r="A11" s="16">
        <v>2012</v>
      </c>
      <c r="B11" s="26">
        <v>4686</v>
      </c>
      <c r="C11" s="25"/>
      <c r="D11" s="26">
        <v>9380</v>
      </c>
      <c r="E11" s="25"/>
      <c r="F11" s="26">
        <v>20654</v>
      </c>
      <c r="G11" s="25"/>
    </row>
    <row r="12" spans="1:7" ht="12.75">
      <c r="A12" s="1">
        <v>2013</v>
      </c>
      <c r="B12" s="12">
        <v>4497</v>
      </c>
      <c r="C12" s="17">
        <v>-4.033290653008962</v>
      </c>
      <c r="D12" s="12">
        <v>8398</v>
      </c>
      <c r="E12" s="17">
        <v>-10.46908315565031</v>
      </c>
      <c r="F12" s="12">
        <v>17866</v>
      </c>
      <c r="G12" s="17">
        <v>-13.498595913624484</v>
      </c>
    </row>
    <row r="13" spans="1:7" ht="12.75">
      <c r="A13" s="16">
        <v>2014</v>
      </c>
      <c r="B13" s="26">
        <v>3516</v>
      </c>
      <c r="C13" s="25">
        <v>-21.81454302868579</v>
      </c>
      <c r="D13" s="26">
        <v>7551</v>
      </c>
      <c r="E13" s="25">
        <v>-10.085734698737795</v>
      </c>
      <c r="F13" s="26">
        <v>17092</v>
      </c>
      <c r="G13" s="25">
        <v>-4.332251203403118</v>
      </c>
    </row>
    <row r="14" spans="1:7" ht="12.75">
      <c r="A14" s="1">
        <v>2015</v>
      </c>
      <c r="B14" s="12">
        <v>2938</v>
      </c>
      <c r="C14" s="17">
        <v>-16.439135381114895</v>
      </c>
      <c r="D14" s="12">
        <v>5839</v>
      </c>
      <c r="E14" s="17">
        <v>-22.67249370944245</v>
      </c>
      <c r="F14" s="12">
        <v>12540</v>
      </c>
      <c r="G14" s="17">
        <v>-26.632342616428744</v>
      </c>
    </row>
    <row r="15" spans="1:7" ht="12.75" customHeight="1">
      <c r="A15" s="88" t="s">
        <v>13</v>
      </c>
      <c r="B15" s="88"/>
      <c r="C15" s="88"/>
      <c r="D15" s="88"/>
      <c r="E15" s="88"/>
      <c r="F15" s="88"/>
      <c r="G15" s="88"/>
    </row>
    <row r="16" spans="1:7" ht="12.75">
      <c r="A16" s="16">
        <v>2012</v>
      </c>
      <c r="B16" s="26">
        <v>2066</v>
      </c>
      <c r="C16" s="25"/>
      <c r="D16" s="26">
        <v>4196</v>
      </c>
      <c r="E16" s="25"/>
      <c r="F16" s="26">
        <v>9585</v>
      </c>
      <c r="G16" s="25"/>
    </row>
    <row r="17" spans="1:7" ht="12.75">
      <c r="A17" s="1">
        <v>2013</v>
      </c>
      <c r="B17" s="27">
        <v>2129</v>
      </c>
      <c r="C17" s="28">
        <v>3.049370764762841</v>
      </c>
      <c r="D17" s="27">
        <v>3875</v>
      </c>
      <c r="E17" s="28">
        <v>-7.6501429933269804</v>
      </c>
      <c r="F17" s="27">
        <v>8083</v>
      </c>
      <c r="G17" s="28">
        <v>-15.670318205529483</v>
      </c>
    </row>
    <row r="18" spans="1:7" ht="12.75">
      <c r="A18" s="16">
        <v>2014</v>
      </c>
      <c r="B18" s="26">
        <v>1261</v>
      </c>
      <c r="C18" s="25">
        <v>-40.77031470173791</v>
      </c>
      <c r="D18" s="26">
        <v>3106</v>
      </c>
      <c r="E18" s="25">
        <v>-19.84516129032258</v>
      </c>
      <c r="F18" s="26">
        <v>7315</v>
      </c>
      <c r="G18" s="25">
        <v>-9.501422739082017</v>
      </c>
    </row>
    <row r="19" spans="1:7" ht="12.75">
      <c r="A19" s="1">
        <v>2015</v>
      </c>
      <c r="B19" s="27">
        <v>816</v>
      </c>
      <c r="C19" s="28">
        <v>-35.289452815226014</v>
      </c>
      <c r="D19" s="27">
        <v>1666</v>
      </c>
      <c r="E19" s="28">
        <v>-46.36188023180941</v>
      </c>
      <c r="F19" s="27">
        <v>3843</v>
      </c>
      <c r="G19" s="28">
        <v>-47.464114832535884</v>
      </c>
    </row>
    <row r="20" spans="1:7" ht="12.75" customHeight="1">
      <c r="A20" s="88" t="s">
        <v>29</v>
      </c>
      <c r="B20" s="88"/>
      <c r="C20" s="88"/>
      <c r="D20" s="88"/>
      <c r="E20" s="88"/>
      <c r="F20" s="88"/>
      <c r="G20" s="88"/>
    </row>
    <row r="21" spans="1:7" ht="12.75">
      <c r="A21" s="16">
        <v>2012</v>
      </c>
      <c r="B21" s="26">
        <v>1</v>
      </c>
      <c r="C21" s="25"/>
      <c r="D21" s="26">
        <v>8</v>
      </c>
      <c r="E21" s="25"/>
      <c r="F21" s="26">
        <v>40</v>
      </c>
      <c r="G21" s="25"/>
    </row>
    <row r="22" spans="1:7" ht="12.75">
      <c r="A22" s="1">
        <v>2013</v>
      </c>
      <c r="B22" s="27">
        <v>6</v>
      </c>
      <c r="C22" s="28">
        <v>500</v>
      </c>
      <c r="D22" s="27">
        <v>15</v>
      </c>
      <c r="E22" s="28">
        <v>87.5</v>
      </c>
      <c r="F22" s="27">
        <v>20</v>
      </c>
      <c r="G22" s="28">
        <v>-50</v>
      </c>
    </row>
    <row r="23" spans="1:7" ht="12.75">
      <c r="A23" s="16">
        <v>2014</v>
      </c>
      <c r="B23" s="26">
        <v>5</v>
      </c>
      <c r="C23" s="41" t="s">
        <v>32</v>
      </c>
      <c r="D23" s="26">
        <v>14</v>
      </c>
      <c r="E23" s="25">
        <v>-6.666666666666671</v>
      </c>
      <c r="F23" s="26">
        <v>49</v>
      </c>
      <c r="G23" s="25">
        <v>145.00000000000003</v>
      </c>
    </row>
    <row r="24" spans="1:7" ht="12.75">
      <c r="A24" s="1">
        <v>2015</v>
      </c>
      <c r="B24" s="27">
        <v>3</v>
      </c>
      <c r="C24" s="28">
        <v>-40</v>
      </c>
      <c r="D24" s="27">
        <v>13</v>
      </c>
      <c r="E24" s="28">
        <v>-7.142857142857139</v>
      </c>
      <c r="F24" s="27">
        <v>45</v>
      </c>
      <c r="G24" s="28">
        <v>-8.16326530612244</v>
      </c>
    </row>
    <row r="25" spans="1:7" ht="12.75" customHeight="1">
      <c r="A25" s="88" t="s">
        <v>30</v>
      </c>
      <c r="B25" s="88"/>
      <c r="C25" s="88"/>
      <c r="D25" s="88"/>
      <c r="E25" s="88"/>
      <c r="F25" s="88"/>
      <c r="G25" s="88"/>
    </row>
    <row r="26" spans="1:7" ht="12.75">
      <c r="A26" s="40">
        <v>2012</v>
      </c>
      <c r="B26" s="26">
        <v>2619</v>
      </c>
      <c r="C26" s="25"/>
      <c r="D26" s="26">
        <v>5176</v>
      </c>
      <c r="E26" s="25"/>
      <c r="F26" s="26">
        <v>11029</v>
      </c>
      <c r="G26" s="25"/>
    </row>
    <row r="27" spans="1:7" ht="12.75">
      <c r="A27" s="42">
        <v>2013</v>
      </c>
      <c r="B27" s="29">
        <v>2362</v>
      </c>
      <c r="C27" s="30">
        <v>-9.812905689194352</v>
      </c>
      <c r="D27" s="29">
        <v>4508</v>
      </c>
      <c r="E27" s="30">
        <v>-12.905718701700152</v>
      </c>
      <c r="F27" s="29">
        <v>9763</v>
      </c>
      <c r="G27" s="30">
        <v>-11.478828542932277</v>
      </c>
    </row>
    <row r="28" spans="1:7" ht="12.75">
      <c r="A28" s="40">
        <v>2014</v>
      </c>
      <c r="B28" s="26">
        <v>2250</v>
      </c>
      <c r="C28" s="25">
        <v>-4.741744284504662</v>
      </c>
      <c r="D28" s="26">
        <v>4431</v>
      </c>
      <c r="E28" s="25">
        <v>-1.708074534161483</v>
      </c>
      <c r="F28" s="26">
        <v>9728</v>
      </c>
      <c r="G28" s="25">
        <v>-0.35849636382259575</v>
      </c>
    </row>
    <row r="29" spans="1:7" ht="12.75">
      <c r="A29" s="35">
        <v>2015</v>
      </c>
      <c r="B29" s="38">
        <v>2119</v>
      </c>
      <c r="C29" s="39">
        <v>-5.822222222222223</v>
      </c>
      <c r="D29" s="38">
        <v>4160</v>
      </c>
      <c r="E29" s="39">
        <v>-6.116000902730761</v>
      </c>
      <c r="F29" s="38">
        <v>8652</v>
      </c>
      <c r="G29" s="39">
        <v>-11.060855263157904</v>
      </c>
    </row>
    <row r="30" ht="12.75">
      <c r="A30" s="1" t="s">
        <v>22</v>
      </c>
    </row>
    <row r="31" ht="12.75">
      <c r="A31" s="1" t="str">
        <f>'a1'!A50</f>
        <v>Fecha de la Públicación: 19 de agosto de 2015.</v>
      </c>
    </row>
  </sheetData>
  <sheetProtection/>
  <mergeCells count="5">
    <mergeCell ref="A20:G20"/>
    <mergeCell ref="A25:G25"/>
    <mergeCell ref="F7:G7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117"/>
  <sheetViews>
    <sheetView zoomScalePageLayoutView="0" workbookViewId="0" topLeftCell="A1">
      <selection activeCell="D52" sqref="D52"/>
    </sheetView>
  </sheetViews>
  <sheetFormatPr defaultColWidth="11.421875" defaultRowHeight="12.75"/>
  <cols>
    <col min="1" max="5" width="16.00390625" style="0" customWidth="1"/>
    <col min="6" max="75" width="11.421875" style="5" customWidth="1"/>
  </cols>
  <sheetData>
    <row r="1" spans="1:5" ht="12.75">
      <c r="A1" s="5"/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15">
      <c r="A6" s="79" t="s">
        <v>9</v>
      </c>
      <c r="B6" s="79"/>
      <c r="C6" s="79"/>
      <c r="D6" s="79"/>
      <c r="E6" s="79"/>
    </row>
    <row r="7" spans="1:5" ht="15">
      <c r="A7" s="79" t="str">
        <f>'a1'!A7:E7</f>
        <v>1998 - 2015 (II trimestre)</v>
      </c>
      <c r="B7" s="79"/>
      <c r="C7" s="79"/>
      <c r="D7" s="79"/>
      <c r="E7" s="79"/>
    </row>
    <row r="8" spans="1:5" ht="12.75">
      <c r="A8" s="7"/>
      <c r="B8" s="7"/>
      <c r="C8" s="7"/>
      <c r="D8" s="7"/>
      <c r="E8" s="7"/>
    </row>
    <row r="9" spans="1:5" ht="12.75">
      <c r="A9" s="78" t="s">
        <v>2</v>
      </c>
      <c r="B9" s="81" t="s">
        <v>3</v>
      </c>
      <c r="C9" s="81"/>
      <c r="D9" s="81"/>
      <c r="E9" s="81"/>
    </row>
    <row r="10" spans="1:5" ht="12.75">
      <c r="A10" s="80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>
      <c r="A11" s="78" t="s">
        <v>25</v>
      </c>
      <c r="B11" s="78"/>
      <c r="C11" s="78"/>
      <c r="D11" s="78"/>
      <c r="E11" s="78"/>
    </row>
    <row r="12" spans="1:5" ht="12.75">
      <c r="A12" s="21">
        <v>1998</v>
      </c>
      <c r="B12" s="22">
        <v>16767</v>
      </c>
      <c r="C12" s="22">
        <v>15580</v>
      </c>
      <c r="D12" s="22">
        <v>15990</v>
      </c>
      <c r="E12" s="22">
        <v>14388</v>
      </c>
    </row>
    <row r="13" spans="1:5" ht="12.75">
      <c r="A13" s="23">
        <v>1999</v>
      </c>
      <c r="B13" s="24">
        <v>10326</v>
      </c>
      <c r="C13" s="24">
        <v>7748</v>
      </c>
      <c r="D13" s="24">
        <v>6802</v>
      </c>
      <c r="E13" s="24">
        <v>7344</v>
      </c>
    </row>
    <row r="14" spans="1:5" ht="12.75">
      <c r="A14" s="21">
        <v>2000</v>
      </c>
      <c r="B14" s="22">
        <v>5044</v>
      </c>
      <c r="C14" s="22">
        <v>7244</v>
      </c>
      <c r="D14" s="22">
        <v>6752</v>
      </c>
      <c r="E14" s="22">
        <v>9271</v>
      </c>
    </row>
    <row r="15" spans="1:5" ht="12.75">
      <c r="A15" s="23">
        <v>2001</v>
      </c>
      <c r="B15" s="24">
        <v>6875</v>
      </c>
      <c r="C15" s="24">
        <v>6792</v>
      </c>
      <c r="D15" s="24">
        <v>6237</v>
      </c>
      <c r="E15" s="24">
        <v>7657</v>
      </c>
    </row>
    <row r="16" spans="1:5" ht="12.75">
      <c r="A16" s="21">
        <v>2002</v>
      </c>
      <c r="B16" s="22">
        <v>7576</v>
      </c>
      <c r="C16" s="22">
        <v>7166</v>
      </c>
      <c r="D16" s="22">
        <v>7748</v>
      </c>
      <c r="E16" s="22">
        <v>9345</v>
      </c>
    </row>
    <row r="17" spans="1:5" ht="12.75">
      <c r="A17" s="23">
        <v>2003</v>
      </c>
      <c r="B17" s="24">
        <v>10293</v>
      </c>
      <c r="C17" s="24">
        <v>8497</v>
      </c>
      <c r="D17" s="24">
        <v>9009</v>
      </c>
      <c r="E17" s="24">
        <v>8252</v>
      </c>
    </row>
    <row r="18" spans="1:5" ht="12.75">
      <c r="A18" s="21">
        <v>2004</v>
      </c>
      <c r="B18" s="22">
        <v>7804</v>
      </c>
      <c r="C18" s="22">
        <v>6921</v>
      </c>
      <c r="D18" s="22">
        <v>7485</v>
      </c>
      <c r="E18" s="22">
        <v>7528</v>
      </c>
    </row>
    <row r="19" spans="1:5" ht="12.75">
      <c r="A19" s="23">
        <v>2005</v>
      </c>
      <c r="B19" s="24">
        <v>7828</v>
      </c>
      <c r="C19" s="24">
        <v>6549</v>
      </c>
      <c r="D19" s="24">
        <v>6775</v>
      </c>
      <c r="E19" s="24">
        <v>7126</v>
      </c>
    </row>
    <row r="20" spans="1:5" ht="12.75">
      <c r="A20" s="21">
        <v>2006</v>
      </c>
      <c r="B20" s="22">
        <v>7313</v>
      </c>
      <c r="C20" s="22">
        <v>7611</v>
      </c>
      <c r="D20" s="22">
        <v>8098</v>
      </c>
      <c r="E20" s="22">
        <v>13492</v>
      </c>
    </row>
    <row r="21" spans="1:5" ht="12.75">
      <c r="A21" s="23">
        <v>2007</v>
      </c>
      <c r="B21" s="24">
        <v>11656</v>
      </c>
      <c r="C21" s="24">
        <v>10597</v>
      </c>
      <c r="D21" s="24">
        <v>12244</v>
      </c>
      <c r="E21" s="24">
        <v>14365</v>
      </c>
    </row>
    <row r="22" spans="1:5" ht="12.75">
      <c r="A22" s="21">
        <v>2008</v>
      </c>
      <c r="B22" s="22">
        <v>14222</v>
      </c>
      <c r="C22" s="22">
        <v>14291</v>
      </c>
      <c r="D22" s="22">
        <v>14096</v>
      </c>
      <c r="E22" s="22">
        <v>13920</v>
      </c>
    </row>
    <row r="23" spans="1:5" ht="12.75">
      <c r="A23" s="23">
        <v>2009</v>
      </c>
      <c r="B23" s="24">
        <v>12892</v>
      </c>
      <c r="C23" s="24">
        <v>11633</v>
      </c>
      <c r="D23" s="24">
        <v>13287</v>
      </c>
      <c r="E23" s="24">
        <v>15117</v>
      </c>
    </row>
    <row r="24" spans="1:5" ht="12.75">
      <c r="A24" s="21">
        <v>2010</v>
      </c>
      <c r="B24" s="22">
        <v>15241</v>
      </c>
      <c r="C24" s="22">
        <v>14069</v>
      </c>
      <c r="D24" s="22">
        <v>15935</v>
      </c>
      <c r="E24" s="22">
        <v>16943</v>
      </c>
    </row>
    <row r="25" spans="1:5" ht="12.75">
      <c r="A25" s="23">
        <v>2011</v>
      </c>
      <c r="B25" s="24">
        <v>15310</v>
      </c>
      <c r="C25" s="24">
        <v>16668</v>
      </c>
      <c r="D25" s="24">
        <v>17490</v>
      </c>
      <c r="E25" s="24">
        <v>17764</v>
      </c>
    </row>
    <row r="26" spans="1:5" ht="12.75">
      <c r="A26" s="21">
        <v>2012</v>
      </c>
      <c r="B26" s="22">
        <v>17267</v>
      </c>
      <c r="C26" s="22">
        <v>14784</v>
      </c>
      <c r="D26" s="22">
        <v>18161</v>
      </c>
      <c r="E26" s="22">
        <v>16552</v>
      </c>
    </row>
    <row r="27" spans="1:5" ht="12.75">
      <c r="A27" s="36">
        <v>2013</v>
      </c>
      <c r="B27" s="29">
        <v>15999</v>
      </c>
      <c r="C27" s="29">
        <v>16274</v>
      </c>
      <c r="D27" s="29">
        <v>20515</v>
      </c>
      <c r="E27" s="29">
        <v>19853</v>
      </c>
    </row>
    <row r="28" spans="1:5" ht="12.75">
      <c r="A28" s="21">
        <v>2014</v>
      </c>
      <c r="B28" s="22">
        <v>19225</v>
      </c>
      <c r="C28" s="22">
        <v>18320</v>
      </c>
      <c r="D28" s="22">
        <v>18062</v>
      </c>
      <c r="E28" s="22">
        <v>16726</v>
      </c>
    </row>
    <row r="29" spans="1:5" s="68" customFormat="1" ht="12.75">
      <c r="A29" s="36">
        <v>2015</v>
      </c>
      <c r="B29" s="29">
        <v>16878</v>
      </c>
      <c r="C29" s="29">
        <v>15530</v>
      </c>
      <c r="D29" s="29"/>
      <c r="E29" s="29"/>
    </row>
    <row r="30" spans="1:5" ht="12.75">
      <c r="A30" s="77" t="s">
        <v>8</v>
      </c>
      <c r="B30" s="77"/>
      <c r="C30" s="77"/>
      <c r="D30" s="77"/>
      <c r="E30" s="77"/>
    </row>
    <row r="31" spans="1:5" ht="12.75">
      <c r="A31" s="21">
        <v>1998</v>
      </c>
      <c r="B31" s="22">
        <v>14173</v>
      </c>
      <c r="C31" s="22">
        <v>11464</v>
      </c>
      <c r="D31" s="22">
        <v>8245</v>
      </c>
      <c r="E31" s="22">
        <v>6150</v>
      </c>
    </row>
    <row r="32" spans="1:5" ht="12.75">
      <c r="A32" s="23">
        <v>1999</v>
      </c>
      <c r="B32" s="24">
        <v>3719</v>
      </c>
      <c r="C32" s="24">
        <v>1827</v>
      </c>
      <c r="D32" s="24">
        <v>1956</v>
      </c>
      <c r="E32" s="24">
        <v>2844</v>
      </c>
    </row>
    <row r="33" spans="1:5" ht="12.75">
      <c r="A33" s="21">
        <v>2000</v>
      </c>
      <c r="B33" s="22">
        <v>1256</v>
      </c>
      <c r="C33" s="22">
        <v>2984</v>
      </c>
      <c r="D33" s="22">
        <v>3793</v>
      </c>
      <c r="E33" s="22">
        <v>4314</v>
      </c>
    </row>
    <row r="34" spans="1:5" ht="12.75">
      <c r="A34" s="23">
        <v>2001</v>
      </c>
      <c r="B34" s="24">
        <v>3566</v>
      </c>
      <c r="C34" s="24">
        <v>2696</v>
      </c>
      <c r="D34" s="24">
        <v>2281</v>
      </c>
      <c r="E34" s="24">
        <v>2073</v>
      </c>
    </row>
    <row r="35" spans="1:5" ht="12.75">
      <c r="A35" s="21">
        <v>2002</v>
      </c>
      <c r="B35" s="22">
        <v>2488</v>
      </c>
      <c r="C35" s="22">
        <v>4822</v>
      </c>
      <c r="D35" s="22">
        <v>5323</v>
      </c>
      <c r="E35" s="22">
        <v>3839</v>
      </c>
    </row>
    <row r="36" spans="1:5" ht="12.75">
      <c r="A36" s="23">
        <v>2003</v>
      </c>
      <c r="B36" s="24">
        <v>2880</v>
      </c>
      <c r="C36" s="24">
        <v>3072</v>
      </c>
      <c r="D36" s="24">
        <v>3157</v>
      </c>
      <c r="E36" s="24">
        <v>3010</v>
      </c>
    </row>
    <row r="37" spans="1:5" ht="12.75">
      <c r="A37" s="21">
        <v>2004</v>
      </c>
      <c r="B37" s="22">
        <v>3079</v>
      </c>
      <c r="C37" s="22">
        <v>3022</v>
      </c>
      <c r="D37" s="22">
        <v>4496</v>
      </c>
      <c r="E37" s="22">
        <v>4617</v>
      </c>
    </row>
    <row r="38" spans="1:5" ht="12.75">
      <c r="A38" s="23">
        <v>2005</v>
      </c>
      <c r="B38" s="24">
        <v>3822</v>
      </c>
      <c r="C38" s="24">
        <v>5088</v>
      </c>
      <c r="D38" s="24">
        <v>5380</v>
      </c>
      <c r="E38" s="24">
        <v>6927</v>
      </c>
    </row>
    <row r="39" spans="1:5" ht="12.75">
      <c r="A39" s="21">
        <v>2006</v>
      </c>
      <c r="B39" s="22">
        <v>6053</v>
      </c>
      <c r="C39" s="22">
        <v>6374</v>
      </c>
      <c r="D39" s="22">
        <v>11019</v>
      </c>
      <c r="E39" s="22">
        <v>15442</v>
      </c>
    </row>
    <row r="40" spans="1:5" ht="12.75">
      <c r="A40" s="23">
        <v>2007</v>
      </c>
      <c r="B40" s="24">
        <v>10712</v>
      </c>
      <c r="C40" s="24">
        <v>9971</v>
      </c>
      <c r="D40" s="24">
        <v>9559</v>
      </c>
      <c r="E40" s="24">
        <v>11419</v>
      </c>
    </row>
    <row r="41" spans="1:5" ht="12.75">
      <c r="A41" s="21">
        <v>2008</v>
      </c>
      <c r="B41" s="22">
        <v>10439</v>
      </c>
      <c r="C41" s="22">
        <v>11924</v>
      </c>
      <c r="D41" s="22">
        <v>12059</v>
      </c>
      <c r="E41" s="22">
        <v>9604</v>
      </c>
    </row>
    <row r="42" spans="1:5" ht="12.75">
      <c r="A42" s="23">
        <v>2009</v>
      </c>
      <c r="B42" s="24">
        <v>7972</v>
      </c>
      <c r="C42" s="24">
        <v>8961</v>
      </c>
      <c r="D42" s="24">
        <v>11023</v>
      </c>
      <c r="E42" s="24">
        <v>12799</v>
      </c>
    </row>
    <row r="43" spans="1:5" ht="12.75">
      <c r="A43" s="21">
        <v>2010</v>
      </c>
      <c r="B43" s="22">
        <v>11234</v>
      </c>
      <c r="C43" s="22">
        <v>11448</v>
      </c>
      <c r="D43" s="22">
        <v>15064</v>
      </c>
      <c r="E43" s="22">
        <v>14961</v>
      </c>
    </row>
    <row r="44" spans="1:5" ht="12.75">
      <c r="A44" s="23">
        <v>2011</v>
      </c>
      <c r="B44" s="24">
        <v>12912</v>
      </c>
      <c r="C44" s="24">
        <v>14577</v>
      </c>
      <c r="D44" s="24">
        <v>17000</v>
      </c>
      <c r="E44" s="24">
        <v>14914</v>
      </c>
    </row>
    <row r="45" spans="1:5" ht="12.75">
      <c r="A45" s="21">
        <v>2012</v>
      </c>
      <c r="B45" s="22">
        <v>13315</v>
      </c>
      <c r="C45" s="22">
        <v>13902</v>
      </c>
      <c r="D45" s="22">
        <v>14132</v>
      </c>
      <c r="E45" s="22">
        <v>13941</v>
      </c>
    </row>
    <row r="46" spans="1:5" ht="12.75">
      <c r="A46" s="36">
        <v>2013</v>
      </c>
      <c r="B46" s="66">
        <v>11725</v>
      </c>
      <c r="C46" s="29">
        <v>14119</v>
      </c>
      <c r="D46" s="29">
        <v>17388</v>
      </c>
      <c r="E46" s="29">
        <v>15814</v>
      </c>
    </row>
    <row r="47" spans="1:75" s="67" customFormat="1" ht="12.75">
      <c r="A47" s="21">
        <v>2014</v>
      </c>
      <c r="B47" s="22">
        <v>13776</v>
      </c>
      <c r="C47" s="22">
        <v>12994</v>
      </c>
      <c r="D47" s="22">
        <v>12931</v>
      </c>
      <c r="E47" s="22">
        <v>12175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</row>
    <row r="48" spans="1:5" s="72" customFormat="1" ht="12.75">
      <c r="A48" s="75">
        <v>2015</v>
      </c>
      <c r="B48" s="38">
        <v>11189</v>
      </c>
      <c r="C48" s="38">
        <v>11477</v>
      </c>
      <c r="D48" s="38"/>
      <c r="E48" s="38"/>
    </row>
    <row r="49" spans="1:5" ht="12.75">
      <c r="A49" s="1" t="s">
        <v>22</v>
      </c>
      <c r="B49" s="5"/>
      <c r="C49" s="5"/>
      <c r="D49" s="5"/>
      <c r="E49" s="5"/>
    </row>
    <row r="50" spans="1:5" ht="12.75">
      <c r="A50" s="1" t="str">
        <f>'a1'!A50</f>
        <v>Fecha de la Públicación: 19 de agosto de 2015.</v>
      </c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5" customFormat="1" ht="12.75"/>
    <row r="2136" s="5" customFormat="1" ht="12.75"/>
    <row r="2137" s="5" customFormat="1" ht="12.75"/>
    <row r="2138" s="5" customFormat="1" ht="12.75"/>
    <row r="2139" s="5" customFormat="1" ht="12.75"/>
    <row r="2140" s="5" customFormat="1" ht="12.75"/>
    <row r="2141" s="5" customFormat="1" ht="12.75"/>
    <row r="2142" s="5" customFormat="1" ht="12.75"/>
    <row r="2143" s="5" customFormat="1" ht="12.75"/>
    <row r="2144" s="5" customFormat="1" ht="12.75"/>
    <row r="2145" s="5" customFormat="1" ht="12.75"/>
    <row r="2146" s="5" customFormat="1" ht="12.75"/>
    <row r="2147" s="5" customFormat="1" ht="12.75"/>
    <row r="2148" s="5" customFormat="1" ht="12.75"/>
    <row r="2149" s="5" customFormat="1" ht="12.75"/>
    <row r="2150" s="5" customFormat="1" ht="12.75"/>
    <row r="2151" s="5" customFormat="1" ht="12.75"/>
    <row r="2152" s="5" customFormat="1" ht="12.75"/>
    <row r="2153" s="5" customFormat="1" ht="12.75"/>
    <row r="2154" s="5" customFormat="1" ht="12.75"/>
    <row r="2155" s="5" customFormat="1" ht="12.75"/>
    <row r="2156" s="5" customFormat="1" ht="12.75"/>
    <row r="2157" s="5" customFormat="1" ht="12.75"/>
    <row r="2158" s="5" customFormat="1" ht="12.75"/>
    <row r="2159" s="5" customFormat="1" ht="12.75"/>
    <row r="2160" s="5" customFormat="1" ht="12.75"/>
    <row r="2161" s="5" customFormat="1" ht="12.75"/>
    <row r="2162" s="5" customFormat="1" ht="12.75"/>
    <row r="2163" s="5" customFormat="1" ht="12.75"/>
    <row r="2164" s="5" customFormat="1" ht="12.75"/>
    <row r="2165" s="5" customFormat="1" ht="12.75"/>
    <row r="2166" s="5" customFormat="1" ht="12.75"/>
    <row r="2167" s="5" customFormat="1" ht="12.75"/>
    <row r="2168" s="5" customFormat="1" ht="12.75"/>
    <row r="2169" s="5" customFormat="1" ht="12.75"/>
    <row r="2170" s="5" customFormat="1" ht="12.75"/>
    <row r="2171" s="5" customFormat="1" ht="12.75"/>
    <row r="2172" s="5" customFormat="1" ht="12.75"/>
    <row r="2173" s="5" customFormat="1" ht="12.75"/>
    <row r="2174" s="5" customFormat="1" ht="12.75"/>
    <row r="2175" s="5" customFormat="1" ht="12.75"/>
    <row r="2176" s="5" customFormat="1" ht="12.75"/>
    <row r="2177" s="5" customFormat="1" ht="12.75"/>
    <row r="2178" s="5" customFormat="1" ht="12.75"/>
    <row r="2179" s="5" customFormat="1" ht="12.75"/>
    <row r="2180" s="5" customFormat="1" ht="12.75"/>
    <row r="2181" s="5" customFormat="1" ht="12.75"/>
    <row r="2182" s="5" customFormat="1" ht="12.75"/>
    <row r="2183" s="5" customFormat="1" ht="12.75"/>
    <row r="2184" s="5" customFormat="1" ht="12.75"/>
    <row r="2185" s="5" customFormat="1" ht="12.75"/>
    <row r="2186" s="5" customFormat="1" ht="12.75"/>
    <row r="2187" s="5" customFormat="1" ht="12.75"/>
    <row r="2188" s="5" customFormat="1" ht="12.75"/>
    <row r="2189" s="5" customFormat="1" ht="12.75"/>
    <row r="2190" s="5" customFormat="1" ht="12.75"/>
    <row r="2191" s="5" customFormat="1" ht="12.75"/>
    <row r="2192" s="5" customFormat="1" ht="12.75"/>
    <row r="2193" s="5" customFormat="1" ht="12.75"/>
    <row r="2194" s="5" customFormat="1" ht="12.75"/>
    <row r="2195" s="5" customFormat="1" ht="12.75"/>
    <row r="2196" s="5" customFormat="1" ht="12.75"/>
    <row r="2197" s="5" customFormat="1" ht="12.75"/>
    <row r="2198" s="5" customFormat="1" ht="12.75"/>
    <row r="2199" s="5" customFormat="1" ht="12.75"/>
    <row r="2200" s="5" customFormat="1" ht="12.75"/>
    <row r="2201" s="5" customFormat="1" ht="12.75"/>
    <row r="2202" s="5" customFormat="1" ht="12.75"/>
    <row r="2203" s="5" customFormat="1" ht="12.75"/>
    <row r="2204" s="5" customFormat="1" ht="12.75"/>
    <row r="2205" s="5" customFormat="1" ht="12.75"/>
    <row r="2206" s="5" customFormat="1" ht="12.75"/>
    <row r="2207" s="5" customFormat="1" ht="12.75"/>
    <row r="2208" s="5" customFormat="1" ht="12.75"/>
    <row r="2209" s="5" customFormat="1" ht="12.75"/>
    <row r="2210" s="5" customFormat="1" ht="12.75"/>
    <row r="2211" s="5" customFormat="1" ht="12.75"/>
    <row r="2212" s="5" customFormat="1" ht="12.75"/>
    <row r="2213" s="5" customFormat="1" ht="12.75"/>
    <row r="2214" s="5" customFormat="1" ht="12.75"/>
    <row r="2215" s="5" customFormat="1" ht="12.75"/>
    <row r="2216" s="5" customFormat="1" ht="12.75"/>
    <row r="2217" s="5" customFormat="1" ht="12.75"/>
    <row r="2218" s="5" customFormat="1" ht="12.75"/>
    <row r="2219" s="5" customFormat="1" ht="12.75"/>
    <row r="2220" s="5" customFormat="1" ht="12.75"/>
    <row r="2221" s="5" customFormat="1" ht="12.75"/>
    <row r="2222" s="5" customFormat="1" ht="12.75"/>
    <row r="2223" s="5" customFormat="1" ht="12.75"/>
    <row r="2224" s="5" customFormat="1" ht="12.75"/>
    <row r="2225" s="5" customFormat="1" ht="12.75"/>
    <row r="2226" s="5" customFormat="1" ht="12.75"/>
    <row r="2227" s="5" customFormat="1" ht="12.75"/>
    <row r="2228" s="5" customFormat="1" ht="12.75"/>
    <row r="2229" s="5" customFormat="1" ht="12.75"/>
    <row r="2230" s="5" customFormat="1" ht="12.75"/>
    <row r="2231" s="5" customFormat="1" ht="12.75"/>
    <row r="2232" s="5" customFormat="1" ht="12.75"/>
    <row r="2233" s="5" customFormat="1" ht="12.75"/>
    <row r="2234" s="5" customFormat="1" ht="12.75"/>
    <row r="2235" s="5" customFormat="1" ht="12.75"/>
    <row r="2236" s="5" customFormat="1" ht="12.75"/>
    <row r="2237" s="5" customFormat="1" ht="12.75"/>
    <row r="2238" s="5" customFormat="1" ht="12.75"/>
    <row r="2239" s="5" customFormat="1" ht="12.75"/>
    <row r="2240" s="5" customFormat="1" ht="12.75"/>
    <row r="2241" s="5" customFormat="1" ht="12.75"/>
    <row r="2242" s="5" customFormat="1" ht="12.75"/>
    <row r="2243" s="5" customFormat="1" ht="12.75"/>
    <row r="2244" s="5" customFormat="1" ht="12.75"/>
    <row r="2245" s="5" customFormat="1" ht="12.75"/>
    <row r="2246" s="5" customFormat="1" ht="12.75"/>
    <row r="2247" s="5" customFormat="1" ht="12.75"/>
    <row r="2248" s="5" customFormat="1" ht="12.75"/>
    <row r="2249" s="5" customFormat="1" ht="12.75"/>
    <row r="2250" s="5" customFormat="1" ht="12.75"/>
    <row r="2251" s="5" customFormat="1" ht="12.75"/>
    <row r="2252" s="5" customFormat="1" ht="12.75"/>
    <row r="2253" s="5" customFormat="1" ht="12.75"/>
    <row r="2254" s="5" customFormat="1" ht="12.75"/>
    <row r="2255" s="5" customFormat="1" ht="12.75"/>
    <row r="2256" s="5" customFormat="1" ht="12.75"/>
    <row r="2257" s="5" customFormat="1" ht="12.75"/>
    <row r="2258" s="5" customFormat="1" ht="12.75"/>
    <row r="2259" s="5" customFormat="1" ht="12.75"/>
    <row r="2260" s="5" customFormat="1" ht="12.75"/>
    <row r="2261" s="5" customFormat="1" ht="12.75"/>
    <row r="2262" s="5" customFormat="1" ht="12.75"/>
    <row r="2263" s="5" customFormat="1" ht="12.75"/>
    <row r="2264" s="5" customFormat="1" ht="12.75"/>
    <row r="2265" s="5" customFormat="1" ht="12.75"/>
    <row r="2266" s="5" customFormat="1" ht="12.75"/>
    <row r="2267" s="5" customFormat="1" ht="12.75"/>
    <row r="2268" s="5" customFormat="1" ht="12.75"/>
    <row r="2269" s="5" customFormat="1" ht="12.75"/>
    <row r="2270" s="5" customFormat="1" ht="12.75"/>
    <row r="2271" s="5" customFormat="1" ht="12.75"/>
    <row r="2272" s="5" customFormat="1" ht="12.75"/>
    <row r="2273" s="5" customFormat="1" ht="12.75"/>
    <row r="2274" s="5" customFormat="1" ht="12.75"/>
    <row r="2275" s="5" customFormat="1" ht="12.75"/>
    <row r="2276" s="5" customFormat="1" ht="12.75"/>
    <row r="2277" s="5" customFormat="1" ht="12.75"/>
    <row r="2278" s="5" customFormat="1" ht="12.75"/>
    <row r="2279" s="5" customFormat="1" ht="12.75"/>
    <row r="2280" s="5" customFormat="1" ht="12.75"/>
    <row r="2281" s="5" customFormat="1" ht="12.75"/>
    <row r="2282" s="5" customFormat="1" ht="12.75"/>
    <row r="2283" s="5" customFormat="1" ht="12.75"/>
    <row r="2284" s="5" customFormat="1" ht="12.75"/>
    <row r="2285" s="5" customFormat="1" ht="12.75"/>
    <row r="2286" s="5" customFormat="1" ht="12.75"/>
    <row r="2287" s="5" customFormat="1" ht="12.75"/>
    <row r="2288" s="5" customFormat="1" ht="12.75"/>
    <row r="2289" s="5" customFormat="1" ht="12.75"/>
    <row r="2290" s="5" customFormat="1" ht="12.75"/>
    <row r="2291" s="5" customFormat="1" ht="12.75"/>
    <row r="2292" s="5" customFormat="1" ht="12.75"/>
    <row r="2293" s="5" customFormat="1" ht="12.75"/>
    <row r="2294" s="5" customFormat="1" ht="12.75"/>
    <row r="2295" s="5" customFormat="1" ht="12.75"/>
    <row r="2296" s="5" customFormat="1" ht="12.75"/>
    <row r="2297" s="5" customFormat="1" ht="12.75"/>
    <row r="2298" s="5" customFormat="1" ht="12.75"/>
    <row r="2299" s="5" customFormat="1" ht="12.75"/>
    <row r="2300" s="5" customFormat="1" ht="12.75"/>
    <row r="2301" s="5" customFormat="1" ht="12.75"/>
    <row r="2302" s="5" customFormat="1" ht="12.75"/>
    <row r="2303" s="5" customFormat="1" ht="12.75"/>
    <row r="2304" s="5" customFormat="1" ht="12.75"/>
    <row r="2305" s="5" customFormat="1" ht="12.75"/>
    <row r="2306" s="5" customFormat="1" ht="12.75"/>
  </sheetData>
  <sheetProtection/>
  <mergeCells count="6">
    <mergeCell ref="A30:E30"/>
    <mergeCell ref="A11:E11"/>
    <mergeCell ref="A6:E6"/>
    <mergeCell ref="A7:E7"/>
    <mergeCell ref="A9:A10"/>
    <mergeCell ref="B9:E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6:G31"/>
  <sheetViews>
    <sheetView tabSelected="1" zoomScalePageLayoutView="0" workbookViewId="0" topLeftCell="A1">
      <selection activeCell="I17" sqref="I17"/>
    </sheetView>
  </sheetViews>
  <sheetFormatPr defaultColWidth="11.421875" defaultRowHeight="12.75"/>
  <cols>
    <col min="1" max="2" width="13.140625" style="5" customWidth="1"/>
    <col min="3" max="3" width="10.8515625" style="5" customWidth="1"/>
    <col min="4" max="4" width="12.7109375" style="5" customWidth="1"/>
    <col min="5" max="6" width="11.57421875" style="5" customWidth="1"/>
    <col min="7" max="7" width="11.28125" style="5" customWidth="1"/>
    <col min="8" max="175" width="11.421875" style="5" customWidth="1"/>
  </cols>
  <sheetData>
    <row r="1" ht="12.75"/>
    <row r="2" ht="12.75"/>
    <row r="3" ht="12.75"/>
    <row r="4" ht="12.75"/>
    <row r="5" ht="10.5" customHeight="1"/>
    <row r="6" spans="1:7" ht="15" customHeight="1">
      <c r="A6" s="79" t="s">
        <v>23</v>
      </c>
      <c r="B6" s="79"/>
      <c r="C6" s="79"/>
      <c r="D6" s="79"/>
      <c r="E6" s="79"/>
      <c r="F6" s="79"/>
      <c r="G6" s="79"/>
    </row>
    <row r="7" spans="1:7" ht="15" customHeight="1">
      <c r="A7" s="9" t="s">
        <v>35</v>
      </c>
      <c r="B7" s="9"/>
      <c r="C7" s="9"/>
      <c r="D7" s="9"/>
      <c r="E7" s="9"/>
      <c r="F7" s="9"/>
      <c r="G7" s="9"/>
    </row>
    <row r="8" spans="1:7" ht="12.75">
      <c r="A8" s="1"/>
      <c r="B8" s="84" t="s">
        <v>26</v>
      </c>
      <c r="C8" s="84"/>
      <c r="D8" s="84"/>
      <c r="E8" s="84"/>
      <c r="F8" s="84"/>
      <c r="G8" s="84"/>
    </row>
    <row r="9" spans="1:7" ht="27.75" customHeight="1">
      <c r="A9" s="6" t="s">
        <v>2</v>
      </c>
      <c r="B9" s="6" t="s">
        <v>36</v>
      </c>
      <c r="C9" s="6" t="s">
        <v>10</v>
      </c>
      <c r="D9" s="6" t="s">
        <v>37</v>
      </c>
      <c r="E9" s="6" t="s">
        <v>10</v>
      </c>
      <c r="F9" s="6" t="s">
        <v>38</v>
      </c>
      <c r="G9" s="6" t="s">
        <v>11</v>
      </c>
    </row>
    <row r="10" spans="1:7" ht="12.75" customHeight="1">
      <c r="A10" s="78" t="s">
        <v>12</v>
      </c>
      <c r="B10" s="78"/>
      <c r="C10" s="78"/>
      <c r="D10" s="78"/>
      <c r="E10" s="78"/>
      <c r="F10" s="78"/>
      <c r="G10" s="78"/>
    </row>
    <row r="11" spans="1:7" ht="12.75">
      <c r="A11" s="48">
        <v>2012</v>
      </c>
      <c r="B11" s="49">
        <v>660206.4012045708</v>
      </c>
      <c r="C11" s="50"/>
      <c r="D11" s="49">
        <v>1369254.1687719724</v>
      </c>
      <c r="E11" s="50"/>
      <c r="F11" s="49">
        <v>2880964.01313747</v>
      </c>
      <c r="G11" s="50"/>
    </row>
    <row r="12" spans="1:7" ht="14.25" customHeight="1">
      <c r="A12" s="43">
        <v>2013</v>
      </c>
      <c r="B12" s="44">
        <v>725899.3042542174</v>
      </c>
      <c r="C12" s="45">
        <v>9.950358392434168</v>
      </c>
      <c r="D12" s="44">
        <v>1418652.3567091976</v>
      </c>
      <c r="E12" s="45">
        <v>3.6076711733898463</v>
      </c>
      <c r="F12" s="44">
        <v>2856022.0554800583</v>
      </c>
      <c r="G12" s="45">
        <v>-0.8657504065886883</v>
      </c>
    </row>
    <row r="13" spans="1:7" ht="12.75">
      <c r="A13" s="48">
        <v>2014</v>
      </c>
      <c r="B13" s="49">
        <v>895793.4178577873</v>
      </c>
      <c r="C13" s="50">
        <v>23.40463926716636</v>
      </c>
      <c r="D13" s="49">
        <v>1791998.0259684282</v>
      </c>
      <c r="E13" s="50">
        <v>26.31692447367928</v>
      </c>
      <c r="F13" s="49">
        <v>3798974.569077003</v>
      </c>
      <c r="G13" s="50">
        <v>33.016289625202035</v>
      </c>
    </row>
    <row r="14" spans="1:7" ht="16.5" customHeight="1">
      <c r="A14" s="43">
        <v>2015</v>
      </c>
      <c r="B14" s="44">
        <v>824445.1938910189</v>
      </c>
      <c r="C14" s="45">
        <v>-7.964807794345219</v>
      </c>
      <c r="D14" s="44">
        <v>1689030.2406387597</v>
      </c>
      <c r="E14" s="45">
        <v>-5.7459764931394375</v>
      </c>
      <c r="F14" s="44">
        <v>3422729.7134691244</v>
      </c>
      <c r="G14" s="45">
        <v>-9.903852967862605</v>
      </c>
    </row>
    <row r="15" spans="1:7" ht="12.75" customHeight="1">
      <c r="A15" s="83" t="s">
        <v>13</v>
      </c>
      <c r="B15" s="83"/>
      <c r="C15" s="83"/>
      <c r="D15" s="83"/>
      <c r="E15" s="83"/>
      <c r="F15" s="83"/>
      <c r="G15" s="83"/>
    </row>
    <row r="16" spans="1:7" ht="12.75">
      <c r="A16" s="43">
        <v>2012</v>
      </c>
      <c r="B16" s="44">
        <v>43784.81883798697</v>
      </c>
      <c r="C16" s="45"/>
      <c r="D16" s="44">
        <v>92336.6812079405</v>
      </c>
      <c r="E16" s="45"/>
      <c r="F16" s="44">
        <v>183368.63416267117</v>
      </c>
      <c r="G16" s="45"/>
    </row>
    <row r="17" spans="1:7" ht="12.75">
      <c r="A17" s="48">
        <v>2013</v>
      </c>
      <c r="B17" s="49">
        <v>60695.290529381</v>
      </c>
      <c r="C17" s="50">
        <v>38.62176923459782</v>
      </c>
      <c r="D17" s="49">
        <v>109441.02066258853</v>
      </c>
      <c r="E17" s="50">
        <v>18.523883716514973</v>
      </c>
      <c r="F17" s="49">
        <v>211814.45370454685</v>
      </c>
      <c r="G17" s="50">
        <v>15.512914556935982</v>
      </c>
    </row>
    <row r="18" spans="1:7" ht="12.75">
      <c r="A18" s="43">
        <v>2014</v>
      </c>
      <c r="B18" s="44">
        <v>60928.199838006614</v>
      </c>
      <c r="C18" s="45">
        <v>0.3837353880246468</v>
      </c>
      <c r="D18" s="44">
        <v>123859.59578217143</v>
      </c>
      <c r="E18" s="45">
        <v>13.174744745880957</v>
      </c>
      <c r="F18" s="44">
        <v>238585.37543289046</v>
      </c>
      <c r="G18" s="45">
        <v>12.638855026241743</v>
      </c>
    </row>
    <row r="19" spans="1:7" ht="12.75">
      <c r="A19" s="48">
        <v>2015</v>
      </c>
      <c r="B19" s="49">
        <v>48760.11809440011</v>
      </c>
      <c r="C19" s="50">
        <v>-19.971182106083063</v>
      </c>
      <c r="D19" s="49">
        <v>106470.75872811652</v>
      </c>
      <c r="E19" s="50">
        <v>-14.039152109487091</v>
      </c>
      <c r="F19" s="49">
        <v>216057.63498581544</v>
      </c>
      <c r="G19" s="50">
        <v>-9.44221346601843</v>
      </c>
    </row>
    <row r="20" spans="1:7" ht="12.75" customHeight="1">
      <c r="A20" s="82" t="s">
        <v>29</v>
      </c>
      <c r="B20" s="82"/>
      <c r="C20" s="82"/>
      <c r="D20" s="82"/>
      <c r="E20" s="82"/>
      <c r="F20" s="82"/>
      <c r="G20" s="82"/>
    </row>
    <row r="21" spans="1:7" ht="12.75">
      <c r="A21" s="48">
        <v>2012</v>
      </c>
      <c r="B21" s="49">
        <v>151.90414182220456</v>
      </c>
      <c r="C21" s="50"/>
      <c r="D21" s="49">
        <v>752.0420898795924</v>
      </c>
      <c r="E21" s="50"/>
      <c r="F21" s="49">
        <v>2315.228359817845</v>
      </c>
      <c r="G21" s="51"/>
    </row>
    <row r="22" spans="1:7" ht="12.75">
      <c r="A22" s="43">
        <v>2013</v>
      </c>
      <c r="B22" s="44">
        <v>356.11102955213784</v>
      </c>
      <c r="C22" s="45">
        <v>134.43141528619157</v>
      </c>
      <c r="D22" s="44">
        <v>632.606709718561</v>
      </c>
      <c r="E22" s="45">
        <v>-15.881475487649084</v>
      </c>
      <c r="F22" s="44">
        <v>1063.1425729453456</v>
      </c>
      <c r="G22" s="46">
        <v>-54.0804444435455</v>
      </c>
    </row>
    <row r="23" spans="1:7" ht="12.75">
      <c r="A23" s="48">
        <v>2014</v>
      </c>
      <c r="B23" s="49">
        <v>585.7340083725811</v>
      </c>
      <c r="C23" s="50">
        <v>64.48072644905946</v>
      </c>
      <c r="D23" s="49">
        <v>3042.1472979923865</v>
      </c>
      <c r="E23" s="50">
        <v>380.8907732492753</v>
      </c>
      <c r="F23" s="49">
        <v>8707.7132453556</v>
      </c>
      <c r="G23" s="51">
        <v>719.0541388284006</v>
      </c>
    </row>
    <row r="24" spans="1:7" ht="12.75">
      <c r="A24" s="43">
        <v>2015</v>
      </c>
      <c r="B24" s="44">
        <v>202.25271824523918</v>
      </c>
      <c r="C24" s="45">
        <v>-65.47021082023502</v>
      </c>
      <c r="D24" s="44">
        <v>790.097476856036</v>
      </c>
      <c r="E24" s="45">
        <v>-74.02829648066523</v>
      </c>
      <c r="F24" s="44">
        <v>19198.65728073688</v>
      </c>
      <c r="G24" s="46">
        <v>120.47874958418956</v>
      </c>
    </row>
    <row r="25" spans="1:7" ht="12.75" customHeight="1">
      <c r="A25" s="83" t="s">
        <v>30</v>
      </c>
      <c r="B25" s="83"/>
      <c r="C25" s="83"/>
      <c r="D25" s="83"/>
      <c r="E25" s="83"/>
      <c r="F25" s="83"/>
      <c r="G25" s="83"/>
    </row>
    <row r="26" spans="1:7" ht="12.75">
      <c r="A26" s="43">
        <v>2012</v>
      </c>
      <c r="B26" s="44">
        <v>616269.6782247616</v>
      </c>
      <c r="C26" s="45"/>
      <c r="D26" s="44">
        <v>1276165.4454741525</v>
      </c>
      <c r="E26" s="45"/>
      <c r="F26" s="44">
        <v>2695280.150614981</v>
      </c>
      <c r="G26" s="45"/>
    </row>
    <row r="27" spans="1:7" ht="12.75">
      <c r="A27" s="48">
        <v>2013</v>
      </c>
      <c r="B27" s="49">
        <v>664847.9026952842</v>
      </c>
      <c r="C27" s="50">
        <v>7.882624472204753</v>
      </c>
      <c r="D27" s="49">
        <v>1308578.7293368904</v>
      </c>
      <c r="E27" s="50">
        <v>2.5398966864123906</v>
      </c>
      <c r="F27" s="49">
        <v>2643144.4592025657</v>
      </c>
      <c r="G27" s="50">
        <v>-1.93433292641285</v>
      </c>
    </row>
    <row r="28" spans="1:7" ht="12.75">
      <c r="A28" s="43">
        <v>2014</v>
      </c>
      <c r="B28" s="44">
        <v>834279.4840114082</v>
      </c>
      <c r="C28" s="45">
        <v>25.48426198371847</v>
      </c>
      <c r="D28" s="44">
        <v>1665096.2828882644</v>
      </c>
      <c r="E28" s="45">
        <v>27.244639207305156</v>
      </c>
      <c r="F28" s="44">
        <v>3551681.4803987565</v>
      </c>
      <c r="G28" s="45">
        <v>34.37333960438528</v>
      </c>
    </row>
    <row r="29" spans="1:7" ht="12.75">
      <c r="A29" s="52">
        <v>2015</v>
      </c>
      <c r="B29" s="53">
        <v>775482.8230783736</v>
      </c>
      <c r="C29" s="54">
        <v>-7.047597604860982</v>
      </c>
      <c r="D29" s="53">
        <v>1581769.3844337873</v>
      </c>
      <c r="E29" s="54">
        <v>-5.004329137648355</v>
      </c>
      <c r="F29" s="53">
        <v>3187473.421202572</v>
      </c>
      <c r="G29" s="54">
        <v>-10.254524827358509</v>
      </c>
    </row>
    <row r="30" ht="12.75">
      <c r="A30" s="1" t="s">
        <v>22</v>
      </c>
    </row>
    <row r="31" ht="12.75">
      <c r="A31" s="1" t="str">
        <f>'a1'!A50</f>
        <v>Fecha de la Públicación: 19 de agosto de 2015.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1">
      <selection activeCell="A10" sqref="A10:G10"/>
    </sheetView>
  </sheetViews>
  <sheetFormatPr defaultColWidth="11.421875" defaultRowHeight="12.75"/>
  <cols>
    <col min="1" max="1" width="8.8515625" style="5" customWidth="1"/>
    <col min="2" max="2" width="10.28125" style="5" customWidth="1"/>
    <col min="3" max="3" width="11.00390625" style="5" customWidth="1"/>
    <col min="4" max="4" width="12.8515625" style="5" customWidth="1"/>
    <col min="5" max="5" width="11.7109375" style="5" customWidth="1"/>
    <col min="6" max="6" width="13.57421875" style="5" customWidth="1"/>
    <col min="7" max="7" width="11.28125" style="5" customWidth="1"/>
    <col min="8" max="62" width="11.421875" style="5" customWidth="1"/>
  </cols>
  <sheetData>
    <row r="1" ht="12.75"/>
    <row r="2" ht="12.75"/>
    <row r="3" ht="12.75"/>
    <row r="4" ht="12.75"/>
    <row r="6" spans="1:7" ht="15">
      <c r="A6" s="79" t="s">
        <v>24</v>
      </c>
      <c r="B6" s="79"/>
      <c r="C6" s="79"/>
      <c r="D6" s="79"/>
      <c r="E6" s="79"/>
      <c r="F6" s="79"/>
      <c r="G6" s="79"/>
    </row>
    <row r="7" spans="1:7" ht="15" customHeight="1">
      <c r="A7" s="9" t="str">
        <f>'a3'!A7</f>
        <v>2012 - 2015 (II trimestre)</v>
      </c>
      <c r="B7" s="11"/>
      <c r="C7" s="11"/>
      <c r="D7" s="11"/>
      <c r="E7" s="11"/>
      <c r="F7" s="87"/>
      <c r="G7" s="87"/>
    </row>
    <row r="8" spans="1:7" ht="12.75">
      <c r="A8" s="8"/>
      <c r="B8" s="1"/>
      <c r="C8" s="1"/>
      <c r="D8" s="1"/>
      <c r="E8" s="1"/>
      <c r="F8" s="10"/>
      <c r="G8" s="10"/>
    </row>
    <row r="9" spans="1:7" ht="21" customHeight="1">
      <c r="A9" s="6" t="s">
        <v>2</v>
      </c>
      <c r="B9" s="6" t="s">
        <v>36</v>
      </c>
      <c r="C9" s="6" t="s">
        <v>10</v>
      </c>
      <c r="D9" s="6" t="str">
        <f>+'a3'!D9</f>
        <v>Año corrido a Junio</v>
      </c>
      <c r="E9" s="6" t="s">
        <v>11</v>
      </c>
      <c r="F9" s="6" t="s">
        <v>38</v>
      </c>
      <c r="G9" s="6" t="s">
        <v>11</v>
      </c>
    </row>
    <row r="10" spans="1:7" ht="12.75" customHeight="1">
      <c r="A10" s="78" t="s">
        <v>14</v>
      </c>
      <c r="B10" s="78"/>
      <c r="C10" s="78"/>
      <c r="D10" s="78"/>
      <c r="E10" s="78"/>
      <c r="F10" s="78"/>
      <c r="G10" s="78"/>
    </row>
    <row r="11" spans="1:7" ht="12.75">
      <c r="A11" s="55">
        <v>2012</v>
      </c>
      <c r="B11" s="56">
        <v>14784</v>
      </c>
      <c r="C11" s="57"/>
      <c r="D11" s="56">
        <v>32051</v>
      </c>
      <c r="E11" s="57"/>
      <c r="F11" s="56">
        <v>67305</v>
      </c>
      <c r="G11" s="57"/>
    </row>
    <row r="12" spans="1:7" ht="14.25" customHeight="1">
      <c r="A12" s="1">
        <v>2013</v>
      </c>
      <c r="B12" s="12">
        <v>16274</v>
      </c>
      <c r="C12" s="17">
        <v>10.078463203463201</v>
      </c>
      <c r="D12" s="12">
        <v>32273</v>
      </c>
      <c r="E12" s="17">
        <v>0.6926460952856246</v>
      </c>
      <c r="F12" s="12">
        <v>66986</v>
      </c>
      <c r="G12" s="17">
        <v>-0.4739618156154819</v>
      </c>
    </row>
    <row r="13" spans="1:7" ht="12.75">
      <c r="A13" s="55">
        <v>2014</v>
      </c>
      <c r="B13" s="56">
        <v>18320</v>
      </c>
      <c r="C13" s="57">
        <v>12.572201056900582</v>
      </c>
      <c r="D13" s="56">
        <v>37545</v>
      </c>
      <c r="E13" s="57">
        <v>16.335636600254077</v>
      </c>
      <c r="F13" s="56">
        <v>77913</v>
      </c>
      <c r="G13" s="57">
        <v>16.31236377750575</v>
      </c>
    </row>
    <row r="14" spans="1:7" ht="16.5" customHeight="1">
      <c r="A14" s="1">
        <v>2015</v>
      </c>
      <c r="B14" s="12">
        <v>15530</v>
      </c>
      <c r="C14" s="17">
        <v>-15.229257641921407</v>
      </c>
      <c r="D14" s="12">
        <v>32408</v>
      </c>
      <c r="E14" s="17">
        <v>-13.682247969103742</v>
      </c>
      <c r="F14" s="12">
        <v>67196</v>
      </c>
      <c r="G14" s="17">
        <v>-13.755085800829121</v>
      </c>
    </row>
    <row r="15" spans="1:7" ht="12.75" customHeight="1">
      <c r="A15" s="85" t="s">
        <v>13</v>
      </c>
      <c r="B15" s="85"/>
      <c r="C15" s="85"/>
      <c r="D15" s="85"/>
      <c r="E15" s="85"/>
      <c r="F15" s="85"/>
      <c r="G15" s="85"/>
    </row>
    <row r="16" spans="1:7" ht="12.75">
      <c r="A16" s="1">
        <v>2012</v>
      </c>
      <c r="B16" s="12">
        <v>1669</v>
      </c>
      <c r="C16" s="17"/>
      <c r="D16" s="12">
        <v>3437</v>
      </c>
      <c r="E16" s="17"/>
      <c r="F16" s="12">
        <v>6395</v>
      </c>
      <c r="G16" s="17"/>
    </row>
    <row r="17" spans="1:7" ht="12.75">
      <c r="A17" s="55">
        <v>2013</v>
      </c>
      <c r="B17" s="56">
        <v>2019</v>
      </c>
      <c r="C17" s="57">
        <v>20.970641102456568</v>
      </c>
      <c r="D17" s="56">
        <v>3691</v>
      </c>
      <c r="E17" s="57">
        <v>7.3901658423043415</v>
      </c>
      <c r="F17" s="56">
        <v>7395</v>
      </c>
      <c r="G17" s="57">
        <v>15.637216575449571</v>
      </c>
    </row>
    <row r="18" spans="1:7" ht="12.75">
      <c r="A18" s="1">
        <v>2014</v>
      </c>
      <c r="B18" s="12">
        <v>1855</v>
      </c>
      <c r="C18" s="17">
        <v>-8.122833085685983</v>
      </c>
      <c r="D18" s="12">
        <v>3684</v>
      </c>
      <c r="E18" s="17">
        <v>-0.18965050121919091</v>
      </c>
      <c r="F18" s="12">
        <v>6862</v>
      </c>
      <c r="G18" s="17">
        <v>-7.2075726842461165</v>
      </c>
    </row>
    <row r="19" spans="1:7" ht="12.75">
      <c r="A19" s="55">
        <v>2015</v>
      </c>
      <c r="B19" s="56">
        <v>1398</v>
      </c>
      <c r="C19" s="57">
        <v>-24.63611859838275</v>
      </c>
      <c r="D19" s="56">
        <v>3078</v>
      </c>
      <c r="E19" s="57">
        <v>-16.44951140065146</v>
      </c>
      <c r="F19" s="56">
        <v>6207</v>
      </c>
      <c r="G19" s="57">
        <v>-9.545322063538336</v>
      </c>
    </row>
    <row r="20" spans="1:7" ht="12.75" customHeight="1">
      <c r="A20" s="86" t="s">
        <v>29</v>
      </c>
      <c r="B20" s="86"/>
      <c r="C20" s="86"/>
      <c r="D20" s="86"/>
      <c r="E20" s="86"/>
      <c r="F20" s="86"/>
      <c r="G20" s="86"/>
    </row>
    <row r="21" spans="1:7" ht="12.75">
      <c r="A21" s="55">
        <v>2012</v>
      </c>
      <c r="B21" s="56">
        <v>3</v>
      </c>
      <c r="C21" s="57"/>
      <c r="D21" s="56">
        <v>14</v>
      </c>
      <c r="E21" s="57"/>
      <c r="F21" s="56">
        <v>37</v>
      </c>
      <c r="G21" s="57"/>
    </row>
    <row r="22" spans="1:7" ht="12.75">
      <c r="A22" s="1">
        <v>2013</v>
      </c>
      <c r="B22" s="12">
        <v>5</v>
      </c>
      <c r="C22" s="17">
        <v>66.66666666666669</v>
      </c>
      <c r="D22" s="12">
        <v>12</v>
      </c>
      <c r="E22" s="17">
        <v>-14.285714285714292</v>
      </c>
      <c r="F22" s="12">
        <v>23</v>
      </c>
      <c r="G22" s="17">
        <v>-37.83783783783784</v>
      </c>
    </row>
    <row r="23" spans="1:7" ht="12.75">
      <c r="A23" s="55">
        <v>2014</v>
      </c>
      <c r="B23" s="56">
        <v>82</v>
      </c>
      <c r="C23" s="57">
        <v>1539.9999999999998</v>
      </c>
      <c r="D23" s="56">
        <v>151</v>
      </c>
      <c r="E23" s="57">
        <v>1158.3333333333335</v>
      </c>
      <c r="F23" s="56">
        <v>340</v>
      </c>
      <c r="G23" s="57">
        <v>1378.2608695652175</v>
      </c>
    </row>
    <row r="24" spans="1:7" ht="12.75">
      <c r="A24" s="1">
        <v>2015</v>
      </c>
      <c r="B24" s="12">
        <v>5</v>
      </c>
      <c r="C24" s="17">
        <v>-93.90243902439025</v>
      </c>
      <c r="D24" s="12">
        <v>14</v>
      </c>
      <c r="E24" s="17">
        <v>-90.72847682119206</v>
      </c>
      <c r="F24" s="12">
        <v>605</v>
      </c>
      <c r="G24" s="17">
        <v>77.94117647058823</v>
      </c>
    </row>
    <row r="25" spans="1:7" ht="12.75" customHeight="1">
      <c r="A25" s="85" t="s">
        <v>30</v>
      </c>
      <c r="B25" s="85"/>
      <c r="C25" s="85"/>
      <c r="D25" s="85"/>
      <c r="E25" s="85"/>
      <c r="F25" s="85"/>
      <c r="G25" s="85"/>
    </row>
    <row r="26" spans="1:7" ht="12.75">
      <c r="A26" s="1">
        <v>2012</v>
      </c>
      <c r="B26" s="29">
        <v>13112</v>
      </c>
      <c r="C26" s="30"/>
      <c r="D26" s="24">
        <v>28600</v>
      </c>
      <c r="E26" s="30"/>
      <c r="F26" s="24">
        <v>60873</v>
      </c>
      <c r="G26" s="30"/>
    </row>
    <row r="27" spans="1:7" ht="12.75">
      <c r="A27" s="55">
        <v>2013</v>
      </c>
      <c r="B27" s="58">
        <v>14250</v>
      </c>
      <c r="C27" s="59">
        <v>8.6790726052471</v>
      </c>
      <c r="D27" s="58">
        <v>28570</v>
      </c>
      <c r="E27" s="59">
        <v>-0.10489510489510678</v>
      </c>
      <c r="F27" s="58">
        <v>59568</v>
      </c>
      <c r="G27" s="59">
        <v>-2.143807599428314</v>
      </c>
    </row>
    <row r="28" spans="1:7" ht="12.75">
      <c r="A28" s="42">
        <v>2014</v>
      </c>
      <c r="B28" s="29">
        <v>16383</v>
      </c>
      <c r="C28" s="30">
        <v>14.968421052631584</v>
      </c>
      <c r="D28" s="24">
        <v>33710</v>
      </c>
      <c r="E28" s="30">
        <v>17.990899544977253</v>
      </c>
      <c r="F28" s="24">
        <v>70711</v>
      </c>
      <c r="G28" s="30">
        <v>18.706352403975288</v>
      </c>
    </row>
    <row r="29" spans="1:7" ht="12.75">
      <c r="A29" s="60">
        <v>2015</v>
      </c>
      <c r="B29" s="61">
        <v>14127</v>
      </c>
      <c r="C29" s="62">
        <v>-13.77037172678996</v>
      </c>
      <c r="D29" s="61">
        <v>29316</v>
      </c>
      <c r="E29" s="62">
        <v>-13.034707801839218</v>
      </c>
      <c r="F29" s="61">
        <v>60384</v>
      </c>
      <c r="G29" s="62">
        <v>-14.604516977556543</v>
      </c>
    </row>
    <row r="30" ht="12.75">
      <c r="A30" s="1" t="s">
        <v>22</v>
      </c>
    </row>
    <row r="31" ht="12.75">
      <c r="A31" s="1" t="str">
        <f>'a1'!A50</f>
        <v>Fecha de la Públicación: 19 de agosto de 2015.</v>
      </c>
    </row>
  </sheetData>
  <sheetProtection/>
  <mergeCells count="6">
    <mergeCell ref="A15:G15"/>
    <mergeCell ref="A20:G20"/>
    <mergeCell ref="A25:G25"/>
    <mergeCell ref="A6:G6"/>
    <mergeCell ref="F7:G7"/>
    <mergeCell ref="A10:G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1">
      <selection activeCell="I18" sqref="I18"/>
    </sheetView>
  </sheetViews>
  <sheetFormatPr defaultColWidth="11.421875" defaultRowHeight="12.75"/>
  <cols>
    <col min="1" max="1" width="10.28125" style="5" customWidth="1"/>
    <col min="2" max="2" width="12.00390625" style="5" customWidth="1"/>
    <col min="3" max="3" width="11.28125" style="5" customWidth="1"/>
    <col min="4" max="4" width="12.7109375" style="5" customWidth="1"/>
    <col min="5" max="5" width="11.28125" style="5" customWidth="1"/>
    <col min="6" max="6" width="12.421875" style="5" customWidth="1"/>
    <col min="7" max="7" width="11.7109375" style="5" customWidth="1"/>
    <col min="8" max="61" width="11.421875" style="5" customWidth="1"/>
  </cols>
  <sheetData>
    <row r="1" ht="12.75"/>
    <row r="2" ht="12.75"/>
    <row r="3" ht="12.75"/>
    <row r="4" ht="12.75"/>
    <row r="6" spans="1:7" ht="26.25" customHeight="1">
      <c r="A6" s="79" t="s">
        <v>15</v>
      </c>
      <c r="B6" s="79"/>
      <c r="C6" s="79"/>
      <c r="D6" s="79"/>
      <c r="E6" s="79"/>
      <c r="F6" s="79"/>
      <c r="G6" s="79"/>
    </row>
    <row r="7" spans="1:7" ht="18.75" customHeight="1">
      <c r="A7" s="9" t="str">
        <f>'a4'!$A$7</f>
        <v>2012 - 2015 (II trimestre)</v>
      </c>
      <c r="B7" s="9"/>
      <c r="C7" s="9"/>
      <c r="D7" s="9"/>
      <c r="E7" s="9"/>
      <c r="F7" s="9"/>
      <c r="G7" s="9"/>
    </row>
    <row r="8" spans="1:7" ht="12.75">
      <c r="A8" s="1"/>
      <c r="B8" s="84" t="s">
        <v>26</v>
      </c>
      <c r="C8" s="84"/>
      <c r="D8" s="84"/>
      <c r="E8" s="84"/>
      <c r="F8" s="84"/>
      <c r="G8" s="84"/>
    </row>
    <row r="9" spans="1:7" ht="24">
      <c r="A9" s="6" t="s">
        <v>2</v>
      </c>
      <c r="B9" s="6" t="s">
        <v>36</v>
      </c>
      <c r="C9" s="6" t="s">
        <v>10</v>
      </c>
      <c r="D9" s="6" t="s">
        <v>37</v>
      </c>
      <c r="E9" s="6" t="s">
        <v>10</v>
      </c>
      <c r="F9" s="6" t="s">
        <v>38</v>
      </c>
      <c r="G9" s="6" t="s">
        <v>11</v>
      </c>
    </row>
    <row r="10" spans="1:7" ht="12.75" customHeight="1">
      <c r="A10" s="78" t="s">
        <v>12</v>
      </c>
      <c r="B10" s="78"/>
      <c r="C10" s="78"/>
      <c r="D10" s="78"/>
      <c r="E10" s="78"/>
      <c r="F10" s="78"/>
      <c r="G10" s="78"/>
    </row>
    <row r="11" spans="1:7" ht="12.75">
      <c r="A11" s="16">
        <v>2012</v>
      </c>
      <c r="B11" s="26">
        <v>759979.5216210163</v>
      </c>
      <c r="C11" s="25"/>
      <c r="D11" s="26">
        <v>1488742.8743402697</v>
      </c>
      <c r="E11" s="47"/>
      <c r="F11" s="26">
        <v>3179739.72298174</v>
      </c>
      <c r="G11" s="25"/>
    </row>
    <row r="12" spans="1:7" ht="12.75">
      <c r="A12" s="1">
        <v>2013</v>
      </c>
      <c r="B12" s="12">
        <v>808653.7368529986</v>
      </c>
      <c r="C12" s="17">
        <v>6.404674579673085</v>
      </c>
      <c r="D12" s="12">
        <v>1468383.1229331847</v>
      </c>
      <c r="E12" s="17">
        <v>-1.3675801078885002</v>
      </c>
      <c r="F12" s="12">
        <v>3009980.7591616046</v>
      </c>
      <c r="G12" s="17">
        <v>-5.3387691638153</v>
      </c>
    </row>
    <row r="13" spans="1:7" ht="12.75">
      <c r="A13" s="16">
        <v>2014</v>
      </c>
      <c r="B13" s="26">
        <v>821643.9410105404</v>
      </c>
      <c r="C13" s="25">
        <v>1.6063988287613853</v>
      </c>
      <c r="D13" s="26">
        <v>1650208.2806209112</v>
      </c>
      <c r="E13" s="25">
        <v>12.382678256647324</v>
      </c>
      <c r="F13" s="26">
        <v>3668240.6645119023</v>
      </c>
      <c r="G13" s="25">
        <v>21.86923964037726</v>
      </c>
    </row>
    <row r="14" spans="1:7" ht="12.75">
      <c r="A14" s="1">
        <v>2015</v>
      </c>
      <c r="B14" s="12">
        <v>762924.5071334299</v>
      </c>
      <c r="C14" s="17">
        <v>-7.146579065001248</v>
      </c>
      <c r="D14" s="12">
        <v>1499090.9376971761</v>
      </c>
      <c r="E14" s="17">
        <v>-9.157470890091233</v>
      </c>
      <c r="F14" s="12">
        <v>3108001.6806607787</v>
      </c>
      <c r="G14" s="17">
        <v>-15.272688874290893</v>
      </c>
    </row>
    <row r="15" spans="1:7" ht="12.75" customHeight="1">
      <c r="A15" s="88" t="s">
        <v>13</v>
      </c>
      <c r="B15" s="88"/>
      <c r="C15" s="88"/>
      <c r="D15" s="88"/>
      <c r="E15" s="88"/>
      <c r="F15" s="88"/>
      <c r="G15" s="88"/>
    </row>
    <row r="16" spans="1:7" ht="12.75">
      <c r="A16" s="16">
        <v>2012</v>
      </c>
      <c r="B16" s="26">
        <v>125370.5183557505</v>
      </c>
      <c r="C16" s="25"/>
      <c r="D16" s="26">
        <v>245607.25877357315</v>
      </c>
      <c r="E16" s="25"/>
      <c r="F16" s="26">
        <v>542553.2496478991</v>
      </c>
      <c r="G16" s="25"/>
    </row>
    <row r="17" spans="1:7" ht="12.75">
      <c r="A17" s="1">
        <v>2013</v>
      </c>
      <c r="B17" s="27">
        <v>177696.3665522349</v>
      </c>
      <c r="C17" s="28">
        <v>41.73696406678718</v>
      </c>
      <c r="D17" s="27">
        <v>306755.68997135235</v>
      </c>
      <c r="E17" s="28">
        <v>24.89683387336379</v>
      </c>
      <c r="F17" s="27">
        <v>586628.2955091094</v>
      </c>
      <c r="G17" s="28">
        <v>8.123635033024627</v>
      </c>
    </row>
    <row r="18" spans="1:7" ht="12.75">
      <c r="A18" s="16">
        <v>2014</v>
      </c>
      <c r="B18" s="26">
        <v>107773.57466964764</v>
      </c>
      <c r="C18" s="25">
        <v>-39.34959011220583</v>
      </c>
      <c r="D18" s="26">
        <v>253130.03808049843</v>
      </c>
      <c r="E18" s="25">
        <v>-17.481550838017696</v>
      </c>
      <c r="F18" s="26">
        <v>597770.9535526566</v>
      </c>
      <c r="G18" s="25">
        <v>1.89944094562928</v>
      </c>
    </row>
    <row r="19" spans="1:7" ht="12.75">
      <c r="A19" s="1">
        <v>2015</v>
      </c>
      <c r="B19" s="27">
        <v>72463.84978945385</v>
      </c>
      <c r="C19" s="28">
        <v>-32.76287808809046</v>
      </c>
      <c r="D19" s="27">
        <v>140819.71877464696</v>
      </c>
      <c r="E19" s="28">
        <v>-44.36862576939029</v>
      </c>
      <c r="F19" s="27">
        <v>339151.7677755735</v>
      </c>
      <c r="G19" s="28">
        <v>-43.26392646549056</v>
      </c>
    </row>
    <row r="20" spans="1:7" ht="12.75" customHeight="1">
      <c r="A20" s="88" t="s">
        <v>29</v>
      </c>
      <c r="B20" s="88"/>
      <c r="C20" s="88"/>
      <c r="D20" s="88"/>
      <c r="E20" s="88"/>
      <c r="F20" s="88"/>
      <c r="G20" s="88"/>
    </row>
    <row r="21" spans="1:7" ht="12.75">
      <c r="A21" s="16">
        <v>2012</v>
      </c>
      <c r="B21" s="26">
        <v>407.6611152983653</v>
      </c>
      <c r="C21" s="25"/>
      <c r="D21" s="26">
        <v>1533.0173195880316</v>
      </c>
      <c r="E21" s="25"/>
      <c r="F21" s="26">
        <v>10177.06399907105</v>
      </c>
      <c r="G21" s="25"/>
    </row>
    <row r="22" spans="1:7" ht="12.75">
      <c r="A22" s="1">
        <v>2013</v>
      </c>
      <c r="B22" s="27">
        <v>2307.508355669396</v>
      </c>
      <c r="C22" s="28">
        <v>466.0359227493507</v>
      </c>
      <c r="D22" s="27">
        <v>3644.9225434357136</v>
      </c>
      <c r="E22" s="28">
        <v>137.76134143189037</v>
      </c>
      <c r="F22" s="27">
        <v>5639.648613878516</v>
      </c>
      <c r="G22" s="28">
        <v>-44.58471898778178</v>
      </c>
    </row>
    <row r="23" spans="1:7" ht="12.75">
      <c r="A23" s="16">
        <v>2014</v>
      </c>
      <c r="B23" s="26">
        <v>2678.806293987513</v>
      </c>
      <c r="C23" s="25">
        <v>16.090859970489916</v>
      </c>
      <c r="D23" s="26">
        <v>4431.46614114325</v>
      </c>
      <c r="E23" s="25">
        <v>21.579158084553924</v>
      </c>
      <c r="F23" s="26">
        <v>11027.23611700448</v>
      </c>
      <c r="G23" s="25">
        <v>95.53055291189139</v>
      </c>
    </row>
    <row r="24" spans="1:7" ht="12.75">
      <c r="A24" s="1">
        <v>2015</v>
      </c>
      <c r="B24" s="27">
        <v>1961.564483690529</v>
      </c>
      <c r="C24" s="28">
        <v>-26.774679897789113</v>
      </c>
      <c r="D24" s="27">
        <v>3557.039181256714</v>
      </c>
      <c r="E24" s="28">
        <v>-19.73222703357827</v>
      </c>
      <c r="F24" s="27">
        <v>9303.579948562361</v>
      </c>
      <c r="G24" s="28">
        <v>-15.630899258465732</v>
      </c>
    </row>
    <row r="25" spans="1:7" ht="12.75" customHeight="1">
      <c r="A25" s="88" t="s">
        <v>30</v>
      </c>
      <c r="B25" s="88"/>
      <c r="C25" s="88"/>
      <c r="D25" s="88"/>
      <c r="E25" s="88"/>
      <c r="F25" s="88"/>
      <c r="G25" s="88"/>
    </row>
    <row r="26" spans="1:7" ht="12.75">
      <c r="A26" s="16">
        <v>2012</v>
      </c>
      <c r="B26" s="26">
        <v>634201.3421499676</v>
      </c>
      <c r="C26" s="25"/>
      <c r="D26" s="26">
        <v>1241602.5982471085</v>
      </c>
      <c r="E26" s="25"/>
      <c r="F26" s="26">
        <v>2627009.4093347695</v>
      </c>
      <c r="G26" s="25"/>
    </row>
    <row r="27" spans="1:7" ht="12.75">
      <c r="A27" s="1">
        <v>2013</v>
      </c>
      <c r="B27" s="29">
        <v>628649.8619450943</v>
      </c>
      <c r="C27" s="30">
        <v>-0.8753498039050953</v>
      </c>
      <c r="D27" s="29">
        <v>1157982.5104183964</v>
      </c>
      <c r="E27" s="30">
        <v>-6.73485122749959</v>
      </c>
      <c r="F27" s="29">
        <v>2417712.815038617</v>
      </c>
      <c r="G27" s="30">
        <v>-7.967104858948801</v>
      </c>
    </row>
    <row r="28" spans="1:7" ht="12.75">
      <c r="A28" s="16">
        <v>2014</v>
      </c>
      <c r="B28" s="26">
        <v>711191.5600469052</v>
      </c>
      <c r="C28" s="25">
        <v>13.129995423274266</v>
      </c>
      <c r="D28" s="26">
        <v>1392646.7763992697</v>
      </c>
      <c r="E28" s="25">
        <v>20.26492316331148</v>
      </c>
      <c r="F28" s="26">
        <v>3059442.474842241</v>
      </c>
      <c r="G28" s="25">
        <v>26.542840647240993</v>
      </c>
    </row>
    <row r="29" spans="1:7" ht="12.75">
      <c r="A29" s="35">
        <v>2015</v>
      </c>
      <c r="B29" s="38">
        <v>688499.0928602854</v>
      </c>
      <c r="C29" s="39">
        <v>-3.1907672224236023</v>
      </c>
      <c r="D29" s="38">
        <v>1354714.1797412725</v>
      </c>
      <c r="E29" s="39">
        <v>-2.7237772923349013</v>
      </c>
      <c r="F29" s="38">
        <v>2759546.3329366427</v>
      </c>
      <c r="G29" s="39">
        <v>-9.802313472851367</v>
      </c>
    </row>
    <row r="30" ht="12.75">
      <c r="A30" s="1" t="s">
        <v>22</v>
      </c>
    </row>
    <row r="31" ht="12.75">
      <c r="A31" s="1" t="str">
        <f>'a1'!A50</f>
        <v>Fecha de la Públicación: 19 de agosto de 2015.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1">
      <selection activeCell="H20" sqref="H20"/>
    </sheetView>
  </sheetViews>
  <sheetFormatPr defaultColWidth="11.421875" defaultRowHeight="12.75"/>
  <cols>
    <col min="1" max="1" width="9.8515625" style="5" customWidth="1"/>
    <col min="2" max="2" width="10.7109375" style="5" customWidth="1"/>
    <col min="3" max="3" width="11.421875" style="5" customWidth="1"/>
    <col min="4" max="4" width="12.28125" style="5" customWidth="1"/>
    <col min="5" max="5" width="10.7109375" style="5" customWidth="1"/>
    <col min="6" max="6" width="12.8515625" style="5" customWidth="1"/>
    <col min="7" max="7" width="10.28125" style="5" customWidth="1"/>
    <col min="8" max="73" width="11.421875" style="5" customWidth="1"/>
  </cols>
  <sheetData>
    <row r="1" ht="12.75"/>
    <row r="2" ht="12.75"/>
    <row r="3" ht="12.75"/>
    <row r="4" ht="12.75"/>
    <row r="6" spans="1:7" ht="15">
      <c r="A6" s="79" t="s">
        <v>16</v>
      </c>
      <c r="B6" s="79"/>
      <c r="C6" s="79"/>
      <c r="D6" s="79"/>
      <c r="E6" s="79"/>
      <c r="F6" s="79"/>
      <c r="G6" s="79"/>
    </row>
    <row r="7" spans="1:7" ht="15">
      <c r="A7" s="9" t="str">
        <f>'a4'!$A$7</f>
        <v>2012 - 2015 (II trimestre)</v>
      </c>
      <c r="B7" s="9"/>
      <c r="C7" s="9"/>
      <c r="D7" s="9"/>
      <c r="E7" s="9"/>
      <c r="F7" s="9"/>
      <c r="G7" s="9"/>
    </row>
    <row r="8" spans="1:7" ht="12.75">
      <c r="A8" s="1"/>
      <c r="B8" s="1"/>
      <c r="C8" s="1"/>
      <c r="D8" s="1"/>
      <c r="E8" s="1"/>
      <c r="F8" s="89"/>
      <c r="G8" s="89"/>
    </row>
    <row r="9" spans="1:7" ht="27.75" customHeight="1">
      <c r="A9" s="6" t="s">
        <v>2</v>
      </c>
      <c r="B9" s="6" t="s">
        <v>36</v>
      </c>
      <c r="C9" s="6" t="s">
        <v>10</v>
      </c>
      <c r="D9" s="6" t="s">
        <v>37</v>
      </c>
      <c r="E9" s="6" t="s">
        <v>10</v>
      </c>
      <c r="F9" s="6" t="s">
        <v>38</v>
      </c>
      <c r="G9" s="6" t="s">
        <v>11</v>
      </c>
    </row>
    <row r="10" spans="1:7" ht="12.75" customHeight="1">
      <c r="A10" s="78" t="s">
        <v>14</v>
      </c>
      <c r="B10" s="78"/>
      <c r="C10" s="78"/>
      <c r="D10" s="78"/>
      <c r="E10" s="78"/>
      <c r="F10" s="78"/>
      <c r="G10" s="78"/>
    </row>
    <row r="11" spans="1:7" ht="12.75">
      <c r="A11" s="16">
        <v>2012</v>
      </c>
      <c r="B11" s="26">
        <v>13902</v>
      </c>
      <c r="C11" s="25"/>
      <c r="D11" s="26">
        <v>27217</v>
      </c>
      <c r="E11" s="47"/>
      <c r="F11" s="26">
        <v>59131</v>
      </c>
      <c r="G11" s="25"/>
    </row>
    <row r="12" spans="1:7" ht="12.75">
      <c r="A12" s="1">
        <v>2013</v>
      </c>
      <c r="B12" s="12">
        <v>14119</v>
      </c>
      <c r="C12" s="17">
        <v>1.5609264853977862</v>
      </c>
      <c r="D12" s="12">
        <v>25844</v>
      </c>
      <c r="E12" s="17">
        <v>-5.044641216886504</v>
      </c>
      <c r="F12" s="12">
        <v>53917</v>
      </c>
      <c r="G12" s="17">
        <v>-8.817709830714847</v>
      </c>
    </row>
    <row r="13" spans="1:7" ht="12.75">
      <c r="A13" s="16">
        <v>2014</v>
      </c>
      <c r="B13" s="26">
        <v>12994</v>
      </c>
      <c r="C13" s="25">
        <v>-7.967986401303207</v>
      </c>
      <c r="D13" s="26">
        <v>26770</v>
      </c>
      <c r="E13" s="25">
        <v>3.5830366816282293</v>
      </c>
      <c r="F13" s="26">
        <v>59972</v>
      </c>
      <c r="G13" s="25">
        <v>11.230224233544163</v>
      </c>
    </row>
    <row r="14" spans="1:7" ht="12.75">
      <c r="A14" s="1">
        <v>2015</v>
      </c>
      <c r="B14" s="12">
        <v>11477</v>
      </c>
      <c r="C14" s="17">
        <v>-11.674619054948437</v>
      </c>
      <c r="D14" s="12">
        <v>22666</v>
      </c>
      <c r="E14" s="17">
        <v>-15.33059394844976</v>
      </c>
      <c r="F14" s="12">
        <v>47772</v>
      </c>
      <c r="G14" s="17">
        <v>-20.342826652437807</v>
      </c>
    </row>
    <row r="15" spans="1:7" ht="12.75" customHeight="1">
      <c r="A15" s="88" t="s">
        <v>13</v>
      </c>
      <c r="B15" s="88"/>
      <c r="C15" s="88"/>
      <c r="D15" s="88"/>
      <c r="E15" s="88"/>
      <c r="F15" s="88"/>
      <c r="G15" s="88"/>
    </row>
    <row r="16" spans="1:7" ht="12.75">
      <c r="A16" s="16">
        <v>2012</v>
      </c>
      <c r="B16" s="26">
        <v>3309</v>
      </c>
      <c r="C16" s="25"/>
      <c r="D16" s="26">
        <v>6584</v>
      </c>
      <c r="E16" s="25"/>
      <c r="F16" s="26">
        <v>15027</v>
      </c>
      <c r="G16" s="25"/>
    </row>
    <row r="17" spans="1:7" ht="12.75">
      <c r="A17" s="1">
        <v>2013</v>
      </c>
      <c r="B17" s="27">
        <v>3968</v>
      </c>
      <c r="C17" s="28">
        <v>19.915382290722278</v>
      </c>
      <c r="D17" s="27">
        <v>6976</v>
      </c>
      <c r="E17" s="28">
        <v>5.953827460510325</v>
      </c>
      <c r="F17" s="27">
        <v>13968</v>
      </c>
      <c r="G17" s="28">
        <v>-7.0473148333000495</v>
      </c>
    </row>
    <row r="18" spans="1:7" ht="12.75">
      <c r="A18" s="16">
        <v>2014</v>
      </c>
      <c r="B18" s="26">
        <v>2352</v>
      </c>
      <c r="C18" s="25">
        <v>-40.7258064516129</v>
      </c>
      <c r="D18" s="26">
        <v>5618</v>
      </c>
      <c r="E18" s="25">
        <v>-19.466743119266056</v>
      </c>
      <c r="F18" s="26">
        <v>13366</v>
      </c>
      <c r="G18" s="25">
        <v>-4.309851088201597</v>
      </c>
    </row>
    <row r="19" spans="1:7" ht="12.75">
      <c r="A19" s="1">
        <v>2015</v>
      </c>
      <c r="B19" s="27">
        <v>1564</v>
      </c>
      <c r="C19" s="28">
        <v>-33.50340136054422</v>
      </c>
      <c r="D19" s="27">
        <v>3084</v>
      </c>
      <c r="E19" s="28">
        <v>-45.10501957992168</v>
      </c>
      <c r="F19" s="27">
        <v>7330</v>
      </c>
      <c r="G19" s="28">
        <v>-45.15935956905581</v>
      </c>
    </row>
    <row r="20" spans="1:7" ht="12.75" customHeight="1">
      <c r="A20" s="88" t="s">
        <v>29</v>
      </c>
      <c r="B20" s="88"/>
      <c r="C20" s="88"/>
      <c r="D20" s="88"/>
      <c r="E20" s="88"/>
      <c r="F20" s="88"/>
      <c r="G20" s="88"/>
    </row>
    <row r="21" spans="1:7" ht="12.75">
      <c r="A21" s="16">
        <v>2012</v>
      </c>
      <c r="B21" s="26">
        <v>6</v>
      </c>
      <c r="C21" s="25"/>
      <c r="D21" s="26">
        <v>23</v>
      </c>
      <c r="E21" s="25"/>
      <c r="F21" s="26">
        <v>151</v>
      </c>
      <c r="G21" s="25"/>
    </row>
    <row r="22" spans="1:7" ht="12.75">
      <c r="A22" s="1">
        <v>2013</v>
      </c>
      <c r="B22" s="27">
        <v>34</v>
      </c>
      <c r="C22" s="28">
        <v>466.66666666666674</v>
      </c>
      <c r="D22" s="27">
        <v>65</v>
      </c>
      <c r="E22" s="28">
        <v>182.60869565217394</v>
      </c>
      <c r="F22" s="27">
        <v>96</v>
      </c>
      <c r="G22" s="28">
        <v>-36.423841059602644</v>
      </c>
    </row>
    <row r="23" spans="1:7" ht="12.75">
      <c r="A23" s="16">
        <v>2014</v>
      </c>
      <c r="B23" s="26">
        <v>40</v>
      </c>
      <c r="C23" s="25">
        <v>17.64705882352942</v>
      </c>
      <c r="D23" s="26">
        <v>71</v>
      </c>
      <c r="E23" s="25">
        <v>9.230769230769226</v>
      </c>
      <c r="F23" s="26">
        <v>176</v>
      </c>
      <c r="G23" s="25">
        <v>83.33333333333331</v>
      </c>
    </row>
    <row r="24" spans="1:7" ht="12.75">
      <c r="A24" s="1">
        <v>2015</v>
      </c>
      <c r="B24" s="27">
        <v>25</v>
      </c>
      <c r="C24" s="28">
        <v>-37.5</v>
      </c>
      <c r="D24" s="27">
        <v>54</v>
      </c>
      <c r="E24" s="28">
        <v>-23.94366197183099</v>
      </c>
      <c r="F24" s="27">
        <v>147</v>
      </c>
      <c r="G24" s="28">
        <v>-16.477272727272734</v>
      </c>
    </row>
    <row r="25" spans="1:7" ht="12.75" customHeight="1">
      <c r="A25" s="88" t="s">
        <v>30</v>
      </c>
      <c r="B25" s="88"/>
      <c r="C25" s="88"/>
      <c r="D25" s="88"/>
      <c r="E25" s="88"/>
      <c r="F25" s="88"/>
      <c r="G25" s="88"/>
    </row>
    <row r="26" spans="1:7" ht="12.75">
      <c r="A26" s="16">
        <v>2012</v>
      </c>
      <c r="B26" s="26">
        <v>10587</v>
      </c>
      <c r="C26" s="25"/>
      <c r="D26" s="26">
        <v>20610</v>
      </c>
      <c r="E26" s="25"/>
      <c r="F26" s="26">
        <v>43953</v>
      </c>
      <c r="G26" s="25"/>
    </row>
    <row r="27" spans="1:7" ht="12.75">
      <c r="A27" s="1">
        <v>2013</v>
      </c>
      <c r="B27" s="29">
        <v>10117</v>
      </c>
      <c r="C27" s="30">
        <v>-4.439406819684521</v>
      </c>
      <c r="D27" s="29">
        <v>18803</v>
      </c>
      <c r="E27" s="30">
        <v>-8.767588549247947</v>
      </c>
      <c r="F27" s="29">
        <v>39853</v>
      </c>
      <c r="G27" s="30">
        <v>-9.328145974108708</v>
      </c>
    </row>
    <row r="28" spans="1:7" ht="12.75">
      <c r="A28" s="16">
        <v>2014</v>
      </c>
      <c r="B28" s="26">
        <v>10602</v>
      </c>
      <c r="C28" s="25">
        <v>4.793911238509423</v>
      </c>
      <c r="D28" s="26">
        <v>21081</v>
      </c>
      <c r="E28" s="25">
        <v>12.115088017869496</v>
      </c>
      <c r="F28" s="26">
        <v>46430</v>
      </c>
      <c r="G28" s="25">
        <v>16.50314907284269</v>
      </c>
    </row>
    <row r="29" spans="1:7" ht="12.75">
      <c r="A29" s="35">
        <v>2015</v>
      </c>
      <c r="B29" s="38">
        <v>9888</v>
      </c>
      <c r="C29" s="39">
        <v>-6.7345783814374585</v>
      </c>
      <c r="D29" s="38">
        <v>19528</v>
      </c>
      <c r="E29" s="39">
        <v>-7.36682320573027</v>
      </c>
      <c r="F29" s="38">
        <v>40295</v>
      </c>
      <c r="G29" s="39">
        <v>-13.213439586474266</v>
      </c>
    </row>
    <row r="30" ht="12.75">
      <c r="A30" s="1" t="s">
        <v>22</v>
      </c>
    </row>
    <row r="31" ht="12.75">
      <c r="A31" s="1" t="str">
        <f>'a1'!A50</f>
        <v>Fecha de la Públicación: 19 de agosto de 2015.</v>
      </c>
    </row>
  </sheetData>
  <sheetProtection/>
  <mergeCells count="6">
    <mergeCell ref="A20:G20"/>
    <mergeCell ref="A25:G25"/>
    <mergeCell ref="A6:G6"/>
    <mergeCell ref="F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2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9.57421875" style="5" customWidth="1"/>
    <col min="2" max="2" width="11.8515625" style="5" customWidth="1"/>
    <col min="3" max="3" width="12.57421875" style="5" customWidth="1"/>
    <col min="4" max="4" width="12.421875" style="5" customWidth="1"/>
    <col min="5" max="5" width="11.28125" style="5" customWidth="1"/>
    <col min="6" max="6" width="12.57421875" style="5" customWidth="1"/>
    <col min="7" max="7" width="11.00390625" style="5" customWidth="1"/>
    <col min="8" max="70" width="11.421875" style="5" customWidth="1"/>
  </cols>
  <sheetData>
    <row r="1" ht="12.75"/>
    <row r="2" ht="12.75"/>
    <row r="3" ht="12.75"/>
    <row r="4" ht="12.75"/>
    <row r="6" spans="1:7" ht="32.25" customHeight="1">
      <c r="A6" s="79" t="s">
        <v>17</v>
      </c>
      <c r="B6" s="79"/>
      <c r="C6" s="79"/>
      <c r="D6" s="79"/>
      <c r="E6" s="79"/>
      <c r="F6" s="79"/>
      <c r="G6" s="79"/>
    </row>
    <row r="7" spans="1:7" ht="15">
      <c r="A7" s="9" t="str">
        <f>'a4'!$A$7</f>
        <v>2012 - 2015 (II trimestre)</v>
      </c>
      <c r="B7" s="9"/>
      <c r="C7" s="9"/>
      <c r="D7" s="9"/>
      <c r="E7" s="9"/>
      <c r="F7" s="9"/>
      <c r="G7" s="9"/>
    </row>
    <row r="8" spans="1:7" ht="12.75">
      <c r="A8" s="1"/>
      <c r="B8" s="84" t="s">
        <v>26</v>
      </c>
      <c r="C8" s="84"/>
      <c r="D8" s="84"/>
      <c r="E8" s="84"/>
      <c r="F8" s="84"/>
      <c r="G8" s="84"/>
    </row>
    <row r="9" spans="1:7" ht="24">
      <c r="A9" s="6" t="s">
        <v>2</v>
      </c>
      <c r="B9" s="6" t="s">
        <v>36</v>
      </c>
      <c r="C9" s="6" t="s">
        <v>10</v>
      </c>
      <c r="D9" s="6" t="s">
        <v>37</v>
      </c>
      <c r="E9" s="6" t="s">
        <v>10</v>
      </c>
      <c r="F9" s="6" t="str">
        <f>'a6'!F9</f>
        <v>Doce meses a Junio</v>
      </c>
      <c r="G9" s="6" t="s">
        <v>11</v>
      </c>
    </row>
    <row r="10" spans="1:7" ht="12.75" customHeight="1">
      <c r="A10" s="78" t="s">
        <v>12</v>
      </c>
      <c r="B10" s="78"/>
      <c r="C10" s="78"/>
      <c r="D10" s="78"/>
      <c r="E10" s="78"/>
      <c r="F10" s="78"/>
      <c r="G10" s="78"/>
    </row>
    <row r="11" spans="1:7" ht="12.75">
      <c r="A11" s="16">
        <v>2012</v>
      </c>
      <c r="B11" s="26">
        <v>207143.77298739654</v>
      </c>
      <c r="C11" s="25"/>
      <c r="D11" s="26">
        <v>468015.70074934093</v>
      </c>
      <c r="E11" s="25"/>
      <c r="F11" s="26">
        <v>1006311.8565891044</v>
      </c>
      <c r="G11" s="25"/>
    </row>
    <row r="12" spans="1:7" ht="12.75">
      <c r="A12" s="1">
        <v>2013</v>
      </c>
      <c r="B12" s="12">
        <v>296913.8351023013</v>
      </c>
      <c r="C12" s="17">
        <v>43.33707975878508</v>
      </c>
      <c r="D12" s="12">
        <v>575120.4277647819</v>
      </c>
      <c r="E12" s="17">
        <v>22.884857675491503</v>
      </c>
      <c r="F12" s="12">
        <v>1178529.087233366</v>
      </c>
      <c r="G12" s="17">
        <v>17.113703820204634</v>
      </c>
    </row>
    <row r="13" spans="1:7" ht="12.75">
      <c r="A13" s="16">
        <v>2014</v>
      </c>
      <c r="B13" s="26">
        <v>336787.4161533369</v>
      </c>
      <c r="C13" s="25">
        <v>13.429344253122167</v>
      </c>
      <c r="D13" s="26">
        <v>687762.406594443</v>
      </c>
      <c r="E13" s="25">
        <v>19.585807318207543</v>
      </c>
      <c r="F13" s="26">
        <v>1388915.39514064</v>
      </c>
      <c r="G13" s="25">
        <v>17.851600795120163</v>
      </c>
    </row>
    <row r="14" spans="1:7" ht="12.75">
      <c r="A14" s="1">
        <v>2015</v>
      </c>
      <c r="B14" s="12">
        <v>297360.2659795111</v>
      </c>
      <c r="C14" s="17">
        <v>-11.706835909770135</v>
      </c>
      <c r="D14" s="12">
        <v>627946.5519806906</v>
      </c>
      <c r="E14" s="17">
        <v>-8.697168388417666</v>
      </c>
      <c r="F14" s="12">
        <v>1272767.6334480897</v>
      </c>
      <c r="G14" s="17">
        <v>-8.362479248117864</v>
      </c>
    </row>
    <row r="15" spans="1:7" ht="12.75" customHeight="1">
      <c r="A15" s="88" t="s">
        <v>13</v>
      </c>
      <c r="B15" s="88"/>
      <c r="C15" s="88"/>
      <c r="D15" s="88"/>
      <c r="E15" s="88"/>
      <c r="F15" s="88"/>
      <c r="G15" s="88"/>
    </row>
    <row r="16" spans="1:7" ht="12.75">
      <c r="A16" s="16">
        <v>2012</v>
      </c>
      <c r="B16" s="26">
        <v>27408.622324195225</v>
      </c>
      <c r="C16" s="25"/>
      <c r="D16" s="26">
        <v>60719.790301934554</v>
      </c>
      <c r="E16" s="25"/>
      <c r="F16" s="26">
        <v>113553.81218125606</v>
      </c>
      <c r="G16" s="25"/>
    </row>
    <row r="17" spans="1:7" ht="12.75">
      <c r="A17" s="1">
        <v>2013</v>
      </c>
      <c r="B17" s="31">
        <v>38157.031062011905</v>
      </c>
      <c r="C17" s="28">
        <v>39.21542867307278</v>
      </c>
      <c r="D17" s="31">
        <v>70846.91674003053</v>
      </c>
      <c r="E17" s="28">
        <v>16.6784608242847</v>
      </c>
      <c r="F17" s="31">
        <v>136094.72887457014</v>
      </c>
      <c r="G17" s="28">
        <v>19.85042708855427</v>
      </c>
    </row>
    <row r="18" spans="1:7" ht="12.75">
      <c r="A18" s="16">
        <v>2014</v>
      </c>
      <c r="B18" s="26">
        <v>39011.36782852117</v>
      </c>
      <c r="C18" s="25">
        <v>2.2390022041306707</v>
      </c>
      <c r="D18" s="26">
        <v>78551.55328059472</v>
      </c>
      <c r="E18" s="25">
        <v>10.875048477883652</v>
      </c>
      <c r="F18" s="26">
        <v>141755.0786033657</v>
      </c>
      <c r="G18" s="25">
        <v>4.159124879856549</v>
      </c>
    </row>
    <row r="19" spans="1:7" ht="12.75">
      <c r="A19" s="1">
        <v>2015</v>
      </c>
      <c r="B19" s="31">
        <v>28181.979825278115</v>
      </c>
      <c r="C19" s="28">
        <v>-27.759570110037785</v>
      </c>
      <c r="D19" s="31">
        <v>66458.82195402966</v>
      </c>
      <c r="E19" s="28">
        <v>-15.394643163030153</v>
      </c>
      <c r="F19" s="31">
        <v>130730.95911845248</v>
      </c>
      <c r="G19" s="28">
        <v>-7.7768779739870695</v>
      </c>
    </row>
    <row r="20" spans="1:7" ht="12.75" customHeight="1">
      <c r="A20" s="88" t="s">
        <v>29</v>
      </c>
      <c r="B20" s="88"/>
      <c r="C20" s="88"/>
      <c r="D20" s="88"/>
      <c r="E20" s="88"/>
      <c r="F20" s="88"/>
      <c r="G20" s="88"/>
    </row>
    <row r="21" spans="1:7" ht="12.75">
      <c r="A21" s="16">
        <v>2012</v>
      </c>
      <c r="B21" s="26">
        <v>0</v>
      </c>
      <c r="C21" s="25"/>
      <c r="D21" s="26">
        <v>19.51033641278894</v>
      </c>
      <c r="E21" s="25"/>
      <c r="F21" s="26">
        <v>105.52626458582034</v>
      </c>
      <c r="G21" s="25"/>
    </row>
    <row r="22" spans="1:7" ht="12.75">
      <c r="A22" s="1">
        <v>2013</v>
      </c>
      <c r="B22" s="27">
        <v>24.297554255156527</v>
      </c>
      <c r="C22" s="37" t="s">
        <v>32</v>
      </c>
      <c r="D22" s="27">
        <v>60.196164663504284</v>
      </c>
      <c r="E22" s="37">
        <v>208.5347345627826</v>
      </c>
      <c r="F22" s="27">
        <v>113.62878124152233</v>
      </c>
      <c r="G22" s="28">
        <v>7.6781990602088825</v>
      </c>
    </row>
    <row r="23" spans="1:7" ht="12.75">
      <c r="A23" s="16">
        <v>2014</v>
      </c>
      <c r="B23" s="26">
        <v>458.94854580079453</v>
      </c>
      <c r="C23" s="41" t="s">
        <v>32</v>
      </c>
      <c r="D23" s="26">
        <v>2272.1222239964354</v>
      </c>
      <c r="E23" s="41">
        <v>3674.5298835857184</v>
      </c>
      <c r="F23" s="26">
        <v>7324.073241782002</v>
      </c>
      <c r="G23" s="25">
        <v>6345.614536879</v>
      </c>
    </row>
    <row r="24" spans="1:7" ht="12.75">
      <c r="A24" s="1">
        <v>2015</v>
      </c>
      <c r="B24" s="27">
        <v>34.42599459493433</v>
      </c>
      <c r="C24" s="37">
        <v>-92.49894243920824</v>
      </c>
      <c r="D24" s="27">
        <v>214.85359377250566</v>
      </c>
      <c r="E24" s="28">
        <v>-90.54392446394897</v>
      </c>
      <c r="F24" s="27">
        <v>17858.92285421593</v>
      </c>
      <c r="G24" s="28">
        <v>143.83867097799148</v>
      </c>
    </row>
    <row r="25" spans="1:7" ht="12.75" customHeight="1">
      <c r="A25" s="88" t="s">
        <v>30</v>
      </c>
      <c r="B25" s="88"/>
      <c r="C25" s="88"/>
      <c r="D25" s="88"/>
      <c r="E25" s="88"/>
      <c r="F25" s="88"/>
      <c r="G25" s="88"/>
    </row>
    <row r="26" spans="1:7" ht="12.75">
      <c r="A26" s="16">
        <v>2012</v>
      </c>
      <c r="B26" s="26">
        <v>179735.15066320132</v>
      </c>
      <c r="C26" s="25"/>
      <c r="D26" s="26">
        <v>407276.40011099365</v>
      </c>
      <c r="E26" s="25"/>
      <c r="F26" s="26">
        <v>892652.5181432625</v>
      </c>
      <c r="G26" s="25"/>
    </row>
    <row r="27" spans="1:7" ht="12.75">
      <c r="A27" s="1">
        <v>2013</v>
      </c>
      <c r="B27" s="29">
        <v>258732.50648603428</v>
      </c>
      <c r="C27" s="30">
        <v>43.952090357029306</v>
      </c>
      <c r="D27" s="29">
        <v>504213.3148600878</v>
      </c>
      <c r="E27" s="30">
        <v>23.801259960723556</v>
      </c>
      <c r="F27" s="29">
        <v>1042320.7295775542</v>
      </c>
      <c r="G27" s="30">
        <v>16.766682263508855</v>
      </c>
    </row>
    <row r="28" spans="1:7" ht="12.75">
      <c r="A28" s="16">
        <v>2014</v>
      </c>
      <c r="B28" s="26">
        <v>297317.0997790149</v>
      </c>
      <c r="C28" s="25">
        <v>14.912928343259154</v>
      </c>
      <c r="D28" s="26">
        <v>606938.7310898518</v>
      </c>
      <c r="E28" s="25">
        <v>20.37340411335009</v>
      </c>
      <c r="F28" s="26">
        <v>1239836.2432954924</v>
      </c>
      <c r="G28" s="25">
        <v>18.949590861345527</v>
      </c>
    </row>
    <row r="29" spans="1:7" ht="12.75">
      <c r="A29" s="35">
        <v>2015</v>
      </c>
      <c r="B29" s="38">
        <v>269143.86015963805</v>
      </c>
      <c r="C29" s="39">
        <v>-9.475822157661625</v>
      </c>
      <c r="D29" s="38">
        <v>561272.8764328884</v>
      </c>
      <c r="E29" s="39">
        <v>-7.523964498848727</v>
      </c>
      <c r="F29" s="38">
        <v>1124177.7514754215</v>
      </c>
      <c r="G29" s="39">
        <v>-9.328529670390168</v>
      </c>
    </row>
    <row r="30" ht="12.75">
      <c r="A30" s="1" t="s">
        <v>22</v>
      </c>
    </row>
    <row r="31" ht="12.75">
      <c r="A31" s="1" t="s">
        <v>27</v>
      </c>
    </row>
    <row r="32" ht="12.75">
      <c r="A32" s="1" t="str">
        <f>'a1'!A50</f>
        <v>Fecha de la Públicación: 19 de agosto de 2015.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2"/>
  <sheetViews>
    <sheetView zoomScalePageLayoutView="0" workbookViewId="0" topLeftCell="A4">
      <selection activeCell="G17" sqref="G17"/>
    </sheetView>
  </sheetViews>
  <sheetFormatPr defaultColWidth="11.421875" defaultRowHeight="12.75"/>
  <cols>
    <col min="1" max="1" width="9.8515625" style="5" customWidth="1"/>
    <col min="2" max="7" width="12.28125" style="5" customWidth="1"/>
    <col min="8" max="73" width="11.421875" style="5" customWidth="1"/>
  </cols>
  <sheetData>
    <row r="1" ht="12.75"/>
    <row r="2" ht="12.75"/>
    <row r="3" ht="12.75"/>
    <row r="4" ht="12.75"/>
    <row r="6" spans="1:7" ht="13.5" customHeight="1">
      <c r="A6" s="79" t="s">
        <v>18</v>
      </c>
      <c r="B6" s="79"/>
      <c r="C6" s="79"/>
      <c r="D6" s="79"/>
      <c r="E6" s="79"/>
      <c r="F6" s="79"/>
      <c r="G6" s="79"/>
    </row>
    <row r="7" spans="1:7" ht="15">
      <c r="A7" s="9" t="str">
        <f>'a4'!$A$7</f>
        <v>2012 - 2015 (II trimestre)</v>
      </c>
      <c r="B7" s="11"/>
      <c r="C7" s="11"/>
      <c r="D7" s="11"/>
      <c r="E7" s="11"/>
      <c r="F7" s="87"/>
      <c r="G7" s="87"/>
    </row>
    <row r="8" spans="1:7" ht="12.75">
      <c r="A8" s="8"/>
      <c r="B8" s="1"/>
      <c r="C8" s="1"/>
      <c r="D8" s="1"/>
      <c r="E8" s="1"/>
      <c r="F8" s="10"/>
      <c r="G8" s="10"/>
    </row>
    <row r="9" spans="1:7" ht="24">
      <c r="A9" s="6" t="s">
        <v>2</v>
      </c>
      <c r="B9" s="6" t="s">
        <v>28</v>
      </c>
      <c r="C9" s="6" t="s">
        <v>10</v>
      </c>
      <c r="D9" s="6" t="s">
        <v>37</v>
      </c>
      <c r="E9" s="6" t="s">
        <v>10</v>
      </c>
      <c r="F9" s="6" t="str">
        <f>'a7'!F9</f>
        <v>Doce meses a Junio</v>
      </c>
      <c r="G9" s="6" t="s">
        <v>11</v>
      </c>
    </row>
    <row r="10" spans="1:7" ht="12.75" customHeight="1">
      <c r="A10" s="78" t="s">
        <v>14</v>
      </c>
      <c r="B10" s="78"/>
      <c r="C10" s="78"/>
      <c r="D10" s="78"/>
      <c r="E10" s="78"/>
      <c r="F10" s="78"/>
      <c r="G10" s="78"/>
    </row>
    <row r="11" spans="1:7" ht="12.75">
      <c r="A11" s="16">
        <v>2012</v>
      </c>
      <c r="B11" s="26">
        <v>8869</v>
      </c>
      <c r="C11" s="25"/>
      <c r="D11" s="26">
        <v>20267</v>
      </c>
      <c r="E11" s="25"/>
      <c r="F11" s="26">
        <v>42287</v>
      </c>
      <c r="G11" s="25"/>
    </row>
    <row r="12" spans="1:7" ht="12.75">
      <c r="A12" s="1">
        <v>2013</v>
      </c>
      <c r="B12" s="12">
        <v>10956</v>
      </c>
      <c r="C12" s="17">
        <v>23.5314015108806</v>
      </c>
      <c r="D12" s="12">
        <v>21714</v>
      </c>
      <c r="E12" s="17">
        <v>7.139685202546019</v>
      </c>
      <c r="F12" s="12">
        <v>45828</v>
      </c>
      <c r="G12" s="17">
        <v>8.373731879773928</v>
      </c>
    </row>
    <row r="13" spans="1:7" ht="12.75">
      <c r="A13" s="16">
        <v>2014</v>
      </c>
      <c r="B13" s="26">
        <v>11529</v>
      </c>
      <c r="C13" s="25">
        <v>5.230010952902518</v>
      </c>
      <c r="D13" s="26">
        <v>24142</v>
      </c>
      <c r="E13" s="25">
        <v>11.181726075343093</v>
      </c>
      <c r="F13" s="26">
        <v>48679</v>
      </c>
      <c r="G13" s="25">
        <v>6.22108754473247</v>
      </c>
    </row>
    <row r="14" spans="1:7" ht="12.75">
      <c r="A14" s="1">
        <v>2015</v>
      </c>
      <c r="B14" s="12">
        <v>9752</v>
      </c>
      <c r="C14" s="17">
        <v>-15.413305577239996</v>
      </c>
      <c r="D14" s="12">
        <v>20871</v>
      </c>
      <c r="E14" s="17">
        <v>-13.549001739706739</v>
      </c>
      <c r="F14" s="12">
        <v>43004</v>
      </c>
      <c r="G14" s="17">
        <v>-11.658004478317139</v>
      </c>
    </row>
    <row r="15" spans="1:7" ht="12.75" customHeight="1">
      <c r="A15" s="88" t="s">
        <v>13</v>
      </c>
      <c r="B15" s="88"/>
      <c r="C15" s="88"/>
      <c r="D15" s="88"/>
      <c r="E15" s="88"/>
      <c r="F15" s="88"/>
      <c r="G15" s="88"/>
    </row>
    <row r="16" spans="1:7" ht="12.75">
      <c r="A16" s="16">
        <v>2012</v>
      </c>
      <c r="B16" s="26">
        <v>1383</v>
      </c>
      <c r="C16" s="25"/>
      <c r="D16" s="26">
        <v>2893</v>
      </c>
      <c r="E16" s="25"/>
      <c r="F16" s="26">
        <v>5185</v>
      </c>
      <c r="G16" s="25"/>
    </row>
    <row r="17" spans="1:7" ht="12.75">
      <c r="A17" s="1">
        <v>2013</v>
      </c>
      <c r="B17" s="27">
        <v>1661</v>
      </c>
      <c r="C17" s="28">
        <v>20.101229211858282</v>
      </c>
      <c r="D17" s="27">
        <v>3078</v>
      </c>
      <c r="E17" s="28">
        <v>6.394745938472184</v>
      </c>
      <c r="F17" s="27">
        <v>6189</v>
      </c>
      <c r="G17" s="28">
        <v>19.36354869816779</v>
      </c>
    </row>
    <row r="18" spans="1:7" ht="12.75">
      <c r="A18" s="16">
        <v>2014</v>
      </c>
      <c r="B18" s="26">
        <v>1527</v>
      </c>
      <c r="C18" s="25">
        <v>-8.067429259482239</v>
      </c>
      <c r="D18" s="26">
        <v>3007</v>
      </c>
      <c r="E18" s="25">
        <v>-2.3066926575698545</v>
      </c>
      <c r="F18" s="26">
        <v>5388</v>
      </c>
      <c r="G18" s="25">
        <v>-12.94231701405721</v>
      </c>
    </row>
    <row r="19" spans="1:7" ht="12.75">
      <c r="A19" s="1">
        <v>2015</v>
      </c>
      <c r="B19" s="27">
        <v>1082</v>
      </c>
      <c r="C19" s="28">
        <v>-29.142108709888674</v>
      </c>
      <c r="D19" s="27">
        <v>2490</v>
      </c>
      <c r="E19" s="28">
        <v>-17.19321582973062</v>
      </c>
      <c r="F19" s="27">
        <v>4941</v>
      </c>
      <c r="G19" s="28">
        <v>-8.29621380846325</v>
      </c>
    </row>
    <row r="20" spans="1:7" ht="12.75" customHeight="1">
      <c r="A20" s="88" t="s">
        <v>31</v>
      </c>
      <c r="B20" s="88"/>
      <c r="C20" s="88"/>
      <c r="D20" s="88"/>
      <c r="E20" s="88"/>
      <c r="F20" s="88"/>
      <c r="G20" s="88"/>
    </row>
    <row r="21" spans="1:7" ht="12.75">
      <c r="A21" s="16">
        <v>2012</v>
      </c>
      <c r="B21" s="26">
        <v>0</v>
      </c>
      <c r="C21" s="25"/>
      <c r="D21" s="26">
        <v>1</v>
      </c>
      <c r="E21" s="25"/>
      <c r="F21" s="26">
        <v>4</v>
      </c>
      <c r="G21" s="25"/>
    </row>
    <row r="22" spans="1:7" ht="12.75">
      <c r="A22" s="1">
        <v>2013</v>
      </c>
      <c r="B22" s="27">
        <v>1</v>
      </c>
      <c r="C22" s="37" t="s">
        <v>32</v>
      </c>
      <c r="D22" s="27">
        <v>2</v>
      </c>
      <c r="E22" s="37">
        <v>100</v>
      </c>
      <c r="F22" s="27">
        <v>3</v>
      </c>
      <c r="G22" s="28">
        <v>-25</v>
      </c>
    </row>
    <row r="23" spans="1:7" ht="12.75">
      <c r="A23" s="16">
        <v>2014</v>
      </c>
      <c r="B23" s="26">
        <v>80</v>
      </c>
      <c r="C23" s="41" t="s">
        <v>32</v>
      </c>
      <c r="D23" s="26">
        <v>139</v>
      </c>
      <c r="E23" s="41">
        <v>6850</v>
      </c>
      <c r="F23" s="26">
        <v>317</v>
      </c>
      <c r="G23" s="25">
        <v>10466.666666666668</v>
      </c>
    </row>
    <row r="24" spans="1:7" ht="12.75">
      <c r="A24" s="1">
        <v>2015</v>
      </c>
      <c r="B24" s="27">
        <v>2</v>
      </c>
      <c r="C24" s="37">
        <v>-97.5</v>
      </c>
      <c r="D24" s="27">
        <v>8</v>
      </c>
      <c r="E24" s="28">
        <v>-94.24460431654676</v>
      </c>
      <c r="F24" s="27">
        <v>589</v>
      </c>
      <c r="G24" s="28">
        <v>85.8044164037855</v>
      </c>
    </row>
    <row r="25" spans="1:7" ht="12.75" customHeight="1">
      <c r="A25" s="88" t="s">
        <v>30</v>
      </c>
      <c r="B25" s="88"/>
      <c r="C25" s="88"/>
      <c r="D25" s="88"/>
      <c r="E25" s="88"/>
      <c r="F25" s="88"/>
      <c r="G25" s="88"/>
    </row>
    <row r="26" spans="1:7" ht="12.75">
      <c r="A26" s="16">
        <v>2012</v>
      </c>
      <c r="B26" s="26">
        <v>7486</v>
      </c>
      <c r="C26" s="25"/>
      <c r="D26" s="26">
        <v>17373</v>
      </c>
      <c r="E26" s="25"/>
      <c r="F26" s="26">
        <v>26749</v>
      </c>
      <c r="G26" s="25"/>
    </row>
    <row r="27" spans="1:7" ht="12.75">
      <c r="A27" s="1">
        <v>2013</v>
      </c>
      <c r="B27" s="29">
        <v>9294</v>
      </c>
      <c r="C27" s="30">
        <v>24.15174993320865</v>
      </c>
      <c r="D27" s="29">
        <v>18634</v>
      </c>
      <c r="E27" s="30">
        <v>7.258389454901291</v>
      </c>
      <c r="F27" s="29">
        <v>39636</v>
      </c>
      <c r="G27" s="30">
        <v>48.1775019626902</v>
      </c>
    </row>
    <row r="28" spans="1:7" ht="12.75">
      <c r="A28" s="16">
        <v>2014</v>
      </c>
      <c r="B28" s="26">
        <v>9922</v>
      </c>
      <c r="C28" s="25">
        <v>6.757047557564007</v>
      </c>
      <c r="D28" s="26">
        <v>20996</v>
      </c>
      <c r="E28" s="25">
        <v>12.675753998068046</v>
      </c>
      <c r="F28" s="26">
        <v>42974</v>
      </c>
      <c r="G28" s="25">
        <v>8.421636895751334</v>
      </c>
    </row>
    <row r="29" spans="1:7" ht="12.75">
      <c r="A29" s="35">
        <v>2015</v>
      </c>
      <c r="B29" s="38">
        <v>8668</v>
      </c>
      <c r="C29" s="39">
        <v>-12.63858093126386</v>
      </c>
      <c r="D29" s="38">
        <v>18373</v>
      </c>
      <c r="E29" s="39">
        <v>-12.492855782053724</v>
      </c>
      <c r="F29" s="38">
        <v>37474</v>
      </c>
      <c r="G29" s="39">
        <v>-12.798436263787409</v>
      </c>
    </row>
    <row r="30" ht="12.75">
      <c r="A30" s="1" t="s">
        <v>22</v>
      </c>
    </row>
    <row r="31" ht="12.75">
      <c r="A31" s="1" t="s">
        <v>27</v>
      </c>
    </row>
    <row r="32" ht="12.75">
      <c r="A32" s="1" t="str">
        <f>'a1'!A50</f>
        <v>Fecha de la Públicación: 19 de agosto de 2015.</v>
      </c>
    </row>
  </sheetData>
  <sheetProtection/>
  <mergeCells count="6">
    <mergeCell ref="A20:G20"/>
    <mergeCell ref="A25:G25"/>
    <mergeCell ref="A6:G6"/>
    <mergeCell ref="F7:G7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" width="10.00390625" style="5" customWidth="1"/>
    <col min="2" max="2" width="10.8515625" style="5" customWidth="1"/>
    <col min="3" max="3" width="12.140625" style="5" customWidth="1"/>
    <col min="4" max="4" width="12.57421875" style="5" customWidth="1"/>
    <col min="5" max="5" width="11.57421875" style="5" customWidth="1"/>
    <col min="6" max="6" width="12.57421875" style="5" customWidth="1"/>
    <col min="7" max="7" width="11.57421875" style="5" customWidth="1"/>
    <col min="8" max="69" width="11.421875" style="5" customWidth="1"/>
  </cols>
  <sheetData>
    <row r="1" ht="12.75"/>
    <row r="2" ht="12.75"/>
    <row r="3" ht="12.75"/>
    <row r="4" ht="12.75"/>
    <row r="6" spans="1:7" ht="28.5" customHeight="1">
      <c r="A6" s="79" t="s">
        <v>19</v>
      </c>
      <c r="B6" s="79"/>
      <c r="C6" s="79"/>
      <c r="D6" s="79"/>
      <c r="E6" s="79"/>
      <c r="F6" s="79"/>
      <c r="G6" s="79"/>
    </row>
    <row r="7" spans="1:7" ht="15">
      <c r="A7" s="9" t="str">
        <f>'a4'!$A$7</f>
        <v>2012 - 2015 (II trimestre)</v>
      </c>
      <c r="B7" s="9"/>
      <c r="C7" s="9"/>
      <c r="D7" s="9"/>
      <c r="E7" s="9"/>
      <c r="F7" s="9"/>
      <c r="G7" s="9"/>
    </row>
    <row r="8" spans="1:7" ht="12.75">
      <c r="A8" s="1"/>
      <c r="B8" s="84" t="s">
        <v>26</v>
      </c>
      <c r="C8" s="84"/>
      <c r="D8" s="84"/>
      <c r="E8" s="84"/>
      <c r="F8" s="84"/>
      <c r="G8" s="84"/>
    </row>
    <row r="9" spans="1:7" ht="24">
      <c r="A9" s="6" t="s">
        <v>2</v>
      </c>
      <c r="B9" s="6" t="s">
        <v>36</v>
      </c>
      <c r="C9" s="6" t="s">
        <v>10</v>
      </c>
      <c r="D9" s="6" t="s">
        <v>37</v>
      </c>
      <c r="E9" s="6" t="s">
        <v>10</v>
      </c>
      <c r="F9" s="6" t="str">
        <f>'a7'!F9</f>
        <v>Doce meses a Junio</v>
      </c>
      <c r="G9" s="6" t="s">
        <v>11</v>
      </c>
    </row>
    <row r="10" spans="1:7" ht="12.75" customHeight="1">
      <c r="A10" s="78" t="s">
        <v>12</v>
      </c>
      <c r="B10" s="78"/>
      <c r="C10" s="78"/>
      <c r="D10" s="78"/>
      <c r="E10" s="78"/>
      <c r="F10" s="78"/>
      <c r="G10" s="78"/>
    </row>
    <row r="11" spans="1:7" ht="12.75">
      <c r="A11" s="16">
        <v>2012</v>
      </c>
      <c r="B11" s="26">
        <v>119576.46037481783</v>
      </c>
      <c r="C11" s="25"/>
      <c r="D11" s="26">
        <v>238507.56907989667</v>
      </c>
      <c r="E11" s="25"/>
      <c r="F11" s="26">
        <v>521090.2952664322</v>
      </c>
      <c r="G11" s="25"/>
    </row>
    <row r="12" spans="1:7" ht="12.75">
      <c r="A12" s="1">
        <v>2013</v>
      </c>
      <c r="B12" s="12">
        <v>119094.46218164971</v>
      </c>
      <c r="C12" s="17">
        <v>-0.40308785831030036</v>
      </c>
      <c r="D12" s="12">
        <v>221712.54953446542</v>
      </c>
      <c r="E12" s="17">
        <v>-7.041713439209616</v>
      </c>
      <c r="F12" s="12">
        <v>465693.5099640148</v>
      </c>
      <c r="G12" s="17">
        <v>-10.630937825102492</v>
      </c>
    </row>
    <row r="13" spans="1:7" ht="12.75">
      <c r="A13" s="16">
        <v>2014</v>
      </c>
      <c r="B13" s="26">
        <v>97681.15527475199</v>
      </c>
      <c r="C13" s="25">
        <v>-17.98010294906652</v>
      </c>
      <c r="D13" s="26">
        <v>208609.7313299004</v>
      </c>
      <c r="E13" s="25">
        <v>-5.909822530153249</v>
      </c>
      <c r="F13" s="26">
        <v>466107.87063421373</v>
      </c>
      <c r="G13" s="25">
        <v>0.08897711935709651</v>
      </c>
    </row>
    <row r="14" spans="1:7" ht="12.75">
      <c r="A14" s="1">
        <v>2015</v>
      </c>
      <c r="B14" s="12">
        <v>83680.2691534159</v>
      </c>
      <c r="C14" s="17">
        <v>-14.333251978803077</v>
      </c>
      <c r="D14" s="12">
        <v>166974.52480761334</v>
      </c>
      <c r="E14" s="17">
        <v>-19.958420087528964</v>
      </c>
      <c r="F14" s="12">
        <v>354753.44697045523</v>
      </c>
      <c r="G14" s="17">
        <v>-23.890268901111483</v>
      </c>
    </row>
    <row r="15" spans="1:7" ht="12.75" customHeight="1">
      <c r="A15" s="88" t="s">
        <v>13</v>
      </c>
      <c r="B15" s="88"/>
      <c r="C15" s="88"/>
      <c r="D15" s="88"/>
      <c r="E15" s="88"/>
      <c r="F15" s="88"/>
      <c r="G15" s="88"/>
    </row>
    <row r="16" spans="1:7" ht="12.75">
      <c r="A16" s="16">
        <v>2012</v>
      </c>
      <c r="B16" s="26">
        <v>51088.617983560725</v>
      </c>
      <c r="C16" s="25"/>
      <c r="D16" s="26">
        <v>103558.93631865879</v>
      </c>
      <c r="E16" s="25"/>
      <c r="F16" s="26">
        <v>234362.78765183935</v>
      </c>
      <c r="G16" s="25"/>
    </row>
    <row r="17" spans="1:7" ht="12.75">
      <c r="A17" s="1">
        <v>2013</v>
      </c>
      <c r="B17" s="27">
        <v>54986.12457798969</v>
      </c>
      <c r="C17" s="28">
        <v>7.628913735116313</v>
      </c>
      <c r="D17" s="27">
        <v>99311.74282964172</v>
      </c>
      <c r="E17" s="28">
        <v>-4.10123321076621</v>
      </c>
      <c r="F17" s="27">
        <v>204278.15431371162</v>
      </c>
      <c r="G17" s="28">
        <v>-12.836779097721063</v>
      </c>
    </row>
    <row r="18" spans="1:7" ht="12.75">
      <c r="A18" s="16">
        <v>2014</v>
      </c>
      <c r="B18" s="26">
        <v>33660.42815962887</v>
      </c>
      <c r="C18" s="25">
        <v>-38.783777874931836</v>
      </c>
      <c r="D18" s="26">
        <v>83517.1011775053</v>
      </c>
      <c r="E18" s="25">
        <v>-15.904102779900228</v>
      </c>
      <c r="F18" s="26">
        <v>194055.1656564658</v>
      </c>
      <c r="G18" s="25">
        <v>-5.004445380657927</v>
      </c>
    </row>
    <row r="19" spans="1:7" ht="12.75">
      <c r="A19" s="1">
        <v>2015</v>
      </c>
      <c r="B19" s="27">
        <v>22404.867607315697</v>
      </c>
      <c r="C19" s="28">
        <v>-33.43855431349711</v>
      </c>
      <c r="D19" s="27">
        <v>45502.51042461221</v>
      </c>
      <c r="E19" s="28">
        <v>-45.51713387668684</v>
      </c>
      <c r="F19" s="27">
        <v>103634.38321688506</v>
      </c>
      <c r="G19" s="28">
        <v>-46.59540091792861</v>
      </c>
    </row>
    <row r="20" spans="1:7" ht="12.75" customHeight="1">
      <c r="A20" s="88" t="s">
        <v>29</v>
      </c>
      <c r="B20" s="88"/>
      <c r="C20" s="88"/>
      <c r="D20" s="88"/>
      <c r="E20" s="88"/>
      <c r="F20" s="88"/>
      <c r="G20" s="88"/>
    </row>
    <row r="21" spans="1:7" ht="12.75">
      <c r="A21" s="16">
        <v>2012</v>
      </c>
      <c r="B21" s="26">
        <v>39.52607771904302</v>
      </c>
      <c r="C21" s="25"/>
      <c r="D21" s="26">
        <v>382.9079985841284</v>
      </c>
      <c r="E21" s="25"/>
      <c r="F21" s="26">
        <v>1606.7031365670039</v>
      </c>
      <c r="G21" s="25"/>
    </row>
    <row r="22" spans="1:7" ht="12.75">
      <c r="A22" s="1">
        <v>2013</v>
      </c>
      <c r="B22" s="27">
        <v>223.99307828972422</v>
      </c>
      <c r="C22" s="28">
        <v>466.6969535451983</v>
      </c>
      <c r="D22" s="27">
        <v>585.2705830375644</v>
      </c>
      <c r="E22" s="28">
        <v>52.84887889563768</v>
      </c>
      <c r="F22" s="27">
        <v>770.3487766918588</v>
      </c>
      <c r="G22" s="28">
        <v>-52.05406903369587</v>
      </c>
    </row>
    <row r="23" spans="1:7" ht="12.75">
      <c r="A23" s="16">
        <v>2014</v>
      </c>
      <c r="B23" s="26">
        <v>203.15331429631294</v>
      </c>
      <c r="C23" s="41" t="s">
        <v>32</v>
      </c>
      <c r="D23" s="26">
        <v>546.0650235224354</v>
      </c>
      <c r="E23" s="25">
        <v>-6.698706658320589</v>
      </c>
      <c r="F23" s="26">
        <v>2074.885047541112</v>
      </c>
      <c r="G23" s="25">
        <v>169.3435895947519</v>
      </c>
    </row>
    <row r="24" spans="1:7" ht="12.75">
      <c r="A24" s="1">
        <v>2015</v>
      </c>
      <c r="B24" s="27">
        <v>127.66306328954813</v>
      </c>
      <c r="C24" s="28">
        <v>-37.15925150827574</v>
      </c>
      <c r="D24" s="27">
        <v>508.88911961635205</v>
      </c>
      <c r="E24" s="28">
        <v>-6.807962844109156</v>
      </c>
      <c r="F24" s="27">
        <v>1885.0812837686035</v>
      </c>
      <c r="G24" s="28">
        <v>-9.147676108488014</v>
      </c>
    </row>
    <row r="25" spans="1:7" ht="12.75" customHeight="1">
      <c r="A25" s="88" t="s">
        <v>30</v>
      </c>
      <c r="B25" s="88"/>
      <c r="C25" s="88"/>
      <c r="D25" s="88"/>
      <c r="E25" s="88"/>
      <c r="F25" s="88"/>
      <c r="G25" s="88"/>
    </row>
    <row r="26" spans="1:7" ht="12.75">
      <c r="A26" s="40">
        <v>2012</v>
      </c>
      <c r="B26" s="26">
        <v>68448.31631353807</v>
      </c>
      <c r="C26" s="25"/>
      <c r="D26" s="26">
        <v>134565.72476265376</v>
      </c>
      <c r="E26" s="25"/>
      <c r="F26" s="26">
        <v>285120.8044780259</v>
      </c>
      <c r="G26" s="25"/>
    </row>
    <row r="27" spans="1:7" ht="12.75">
      <c r="A27" s="42">
        <v>2013</v>
      </c>
      <c r="B27" s="29">
        <v>63884.344525370296</v>
      </c>
      <c r="C27" s="30">
        <v>-6.667763407447154</v>
      </c>
      <c r="D27" s="29">
        <v>121815.53612178612</v>
      </c>
      <c r="E27" s="30">
        <v>-9.475064072486774</v>
      </c>
      <c r="F27" s="29">
        <v>260645.00687361136</v>
      </c>
      <c r="G27" s="30">
        <v>-8.584360460550272</v>
      </c>
    </row>
    <row r="28" spans="1:7" ht="12.75">
      <c r="A28" s="40">
        <v>2014</v>
      </c>
      <c r="B28" s="26">
        <v>63817.5738008268</v>
      </c>
      <c r="C28" s="25">
        <v>-0.10451813357336448</v>
      </c>
      <c r="D28" s="26">
        <v>124546.56512887264</v>
      </c>
      <c r="E28" s="25">
        <v>2.241938174746565</v>
      </c>
      <c r="F28" s="26">
        <v>269977.8199302068</v>
      </c>
      <c r="G28" s="25">
        <v>3.5806605960117253</v>
      </c>
    </row>
    <row r="29" spans="1:7" ht="12.75">
      <c r="A29" s="35">
        <v>2015</v>
      </c>
      <c r="B29" s="38">
        <v>61147.738482810644</v>
      </c>
      <c r="C29" s="39">
        <v>-4.183542493089206</v>
      </c>
      <c r="D29" s="38">
        <v>120963.12526338476</v>
      </c>
      <c r="E29" s="39">
        <v>-2.877188834376895</v>
      </c>
      <c r="F29" s="38">
        <v>249233.98246980153</v>
      </c>
      <c r="G29" s="39">
        <v>-7.683533953184693</v>
      </c>
    </row>
    <row r="30" ht="12.75">
      <c r="A30" s="1" t="s">
        <v>22</v>
      </c>
    </row>
    <row r="31" ht="12.75">
      <c r="A31" s="1" t="str">
        <f>'a1'!A50</f>
        <v>Fecha de la Públicación: 19 de agosto de 2015.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mlpinzonr</dc:creator>
  <cp:keywords/>
  <dc:description/>
  <cp:lastModifiedBy>Lina Maria Manios Gonzalez</cp:lastModifiedBy>
  <cp:lastPrinted>2011-08-16T18:01:21Z</cp:lastPrinted>
  <dcterms:created xsi:type="dcterms:W3CDTF">2006-03-27T15:02:16Z</dcterms:created>
  <dcterms:modified xsi:type="dcterms:W3CDTF">2015-08-19T13:11:04Z</dcterms:modified>
  <cp:category/>
  <cp:version/>
  <cp:contentType/>
  <cp:contentStatus/>
</cp:coreProperties>
</file>