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Default Extension="vml" ContentType="application/vnd.openxmlformats-officedocument.vmlDrawing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580" activeTab="0"/>
  </bookViews>
  <sheets>
    <sheet name="Cuadro 1" sheetId="1" r:id="rId1"/>
    <sheet name="Cuadro 2" sheetId="2" r:id="rId2"/>
    <sheet name="Cuadro 3" sheetId="3" r:id="rId3"/>
    <sheet name="Cuadro 4" sheetId="4" r:id="rId4"/>
    <sheet name="Cuadro 5" sheetId="5" r:id="rId5"/>
    <sheet name="Cuadro 6" sheetId="6" r:id="rId6"/>
    <sheet name="Cuadro 7 " sheetId="7" r:id="rId7"/>
    <sheet name="Cuadro 8" sheetId="8" r:id="rId8"/>
    <sheet name="Cuadro 9" sheetId="9" r:id="rId9"/>
    <sheet name="Cuadro 10" sheetId="10" r:id="rId10"/>
    <sheet name="Cuadro 11" sheetId="11" r:id="rId11"/>
    <sheet name="Cuadro 12" sheetId="12" r:id="rId12"/>
    <sheet name="Cuadro 13 " sheetId="13" r:id="rId13"/>
    <sheet name="Cuadro 14" sheetId="14" r:id="rId14"/>
    <sheet name="Cuadro 15 " sheetId="15" r:id="rId15"/>
    <sheet name="Cuadro 16" sheetId="16" r:id="rId16"/>
    <sheet name="Cuadro 17" sheetId="17" r:id="rId17"/>
    <sheet name="Cuadro 18" sheetId="18" r:id="rId18"/>
    <sheet name="Cuadro 19" sheetId="19" r:id="rId19"/>
    <sheet name="Cuadro 20" sheetId="20" r:id="rId20"/>
    <sheet name="Cuadro 21" sheetId="21" r:id="rId21"/>
    <sheet name="Cuadro B1" sheetId="22" r:id="rId22"/>
    <sheet name="Cuadro B2" sheetId="23" r:id="rId23"/>
  </sheets>
  <definedNames>
    <definedName name="\a" localSheetId="6">'Cuadro 7 '!#REF!</definedName>
    <definedName name="\a" localSheetId="21">#REF!</definedName>
    <definedName name="\a">#REF!</definedName>
    <definedName name="\b" localSheetId="6">'Cuadro 7 '!#REF!</definedName>
    <definedName name="\b" localSheetId="21">#REF!</definedName>
    <definedName name="\b">#REF!</definedName>
    <definedName name="\m" localSheetId="6">'Cuadro 7 '!#REF!</definedName>
    <definedName name="\m">#REF!</definedName>
    <definedName name="\p" localSheetId="6">'Cuadro 7 '!#REF!</definedName>
    <definedName name="\p">#REF!</definedName>
    <definedName name="_1" localSheetId="6">'Cuadro 7 '!#REF!</definedName>
    <definedName name="_1">#REF!</definedName>
    <definedName name="_2" localSheetId="6">'Cuadro 7 '!#REF!</definedName>
    <definedName name="_2">#REF!</definedName>
    <definedName name="_3" localSheetId="6">'Cuadro 7 '!#REF!</definedName>
    <definedName name="_3">#REF!</definedName>
    <definedName name="_Regression_Int" localSheetId="6" hidden="1">1</definedName>
    <definedName name="_Regression_Int" localSheetId="21" hidden="1">1</definedName>
    <definedName name="A_impresión_IM" localSheetId="6">'Cuadro 7 '!$A$7:$I$42</definedName>
    <definedName name="A_impresión_IM" localSheetId="21">'Cuadro B1'!$A$11:$I$73</definedName>
    <definedName name="A_impresión_IM">#REF!</definedName>
    <definedName name="_xlnm.Print_Area" localSheetId="0">'Cuadro 1'!$A$1:$T$39</definedName>
    <definedName name="_xlnm.Print_Area" localSheetId="9">'Cuadro 10'!$A$1:$I$42</definedName>
    <definedName name="_xlnm.Print_Area" localSheetId="10">'Cuadro 11'!$A$1:$K$38</definedName>
    <definedName name="_xlnm.Print_Area" localSheetId="11">'Cuadro 12'!$A$1:$K$38</definedName>
    <definedName name="_xlnm.Print_Area" localSheetId="12">'Cuadro 13 '!$A$1:$K$39</definedName>
    <definedName name="_xlnm.Print_Area" localSheetId="13">'Cuadro 14'!$A$1:$U$76</definedName>
    <definedName name="_xlnm.Print_Area" localSheetId="14">'Cuadro 15 '!$A$1:$T$33</definedName>
    <definedName name="_xlnm.Print_Area" localSheetId="15">'Cuadro 16'!$A$1:$U$77</definedName>
    <definedName name="_xlnm.Print_Area" localSheetId="16">'Cuadro 17'!$A$1:$T$42</definedName>
    <definedName name="_xlnm.Print_Area" localSheetId="17">'Cuadro 18'!$A$1:$N$149</definedName>
    <definedName name="_xlnm.Print_Area" localSheetId="18">'Cuadro 19'!$A$1:$H$169</definedName>
    <definedName name="_xlnm.Print_Area" localSheetId="1">'Cuadro 2'!$A$2:$Q$115</definedName>
    <definedName name="_xlnm.Print_Area" localSheetId="19">'Cuadro 20'!$A$1:$K$52</definedName>
    <definedName name="_xlnm.Print_Area" localSheetId="20">'Cuadro 21'!$A$1:$N$37</definedName>
    <definedName name="_xlnm.Print_Area" localSheetId="3">'Cuadro 4'!$A$1:$T$75</definedName>
    <definedName name="_xlnm.Print_Area" localSheetId="4">'Cuadro 5'!$A$1:$N$149</definedName>
    <definedName name="_xlnm.Print_Area" localSheetId="5">'Cuadro 6'!$A$1:$N$101</definedName>
    <definedName name="_xlnm.Print_Area" localSheetId="6">'Cuadro 7 '!$A$1:$T$43</definedName>
    <definedName name="_xlnm.Print_Area" localSheetId="7">'Cuadro 8'!$A$1:$I$39</definedName>
    <definedName name="_xlnm.Print_Area" localSheetId="8">'Cuadro 9'!$A$1:$I$39</definedName>
    <definedName name="_xlnm.Print_Area" localSheetId="21">'Cuadro B1'!$A$7:$K$72</definedName>
    <definedName name="_xlnm.Print_Area" localSheetId="22">'Cuadro B2'!$A$1:$I$140</definedName>
    <definedName name="COPIAS" localSheetId="6">'Cuadro 7 '!#REF!</definedName>
    <definedName name="COPIAS">#REF!</definedName>
    <definedName name="CUENTA" localSheetId="6">'Cuadro 7 '!#REF!</definedName>
    <definedName name="CUENTA">#REF!</definedName>
    <definedName name="LAZO" localSheetId="6">'Cuadro 7 '!#REF!</definedName>
    <definedName name="LAZO">#REF!</definedName>
    <definedName name="MACRO" localSheetId="6">'Cuadro 7 '!$U$7:$ER$43</definedName>
    <definedName name="MACRO">#REF!</definedName>
    <definedName name="MENULUGAR" localSheetId="6">'Cuadro 7 '!#REF!</definedName>
    <definedName name="MENULUGAR">#REF!</definedName>
    <definedName name="_xlnm.Print_Titles" localSheetId="0">'Cuadro 1'!$1:$14</definedName>
    <definedName name="_xlnm.Print_Titles" localSheetId="9">'Cuadro 10'!$1:$12</definedName>
    <definedName name="_xlnm.Print_Titles" localSheetId="12">'Cuadro 13 '!$1:$10</definedName>
    <definedName name="_xlnm.Print_Titles" localSheetId="13">'Cuadro 14'!$1:$14</definedName>
    <definedName name="_xlnm.Print_Titles" localSheetId="14">'Cuadro 15 '!$1:$14</definedName>
    <definedName name="_xlnm.Print_Titles" localSheetId="17">'Cuadro 18'!$1:$12</definedName>
    <definedName name="_xlnm.Print_Titles" localSheetId="18">'Cuadro 19'!$1:$14</definedName>
    <definedName name="_xlnm.Print_Titles" localSheetId="1">'Cuadro 2'!$1:$13</definedName>
    <definedName name="_xlnm.Print_Titles" localSheetId="19">'Cuadro 20'!$1:$13</definedName>
    <definedName name="_xlnm.Print_Titles" localSheetId="20">'Cuadro 21'!$1:$14</definedName>
    <definedName name="_xlnm.Print_Titles" localSheetId="3">'Cuadro 4'!$1:$13</definedName>
    <definedName name="_xlnm.Print_Titles" localSheetId="4">'Cuadro 5'!$1:$12</definedName>
    <definedName name="_xlnm.Print_Titles" localSheetId="5">'Cuadro 6'!$1:$14</definedName>
    <definedName name="_xlnm.Print_Titles" localSheetId="6">'Cuadro 7 '!$1:$14</definedName>
    <definedName name="_xlnm.Print_Titles" localSheetId="22">'Cuadro B2'!$7:$14</definedName>
  </definedNames>
  <calcPr fullCalcOnLoad="1"/>
</workbook>
</file>

<file path=xl/comments19.xml><?xml version="1.0" encoding="utf-8"?>
<comments xmlns="http://schemas.openxmlformats.org/spreadsheetml/2006/main">
  <authors>
    <author>dccardenasc</author>
  </authors>
  <commentList>
    <comment ref="A71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2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5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</commentList>
</comments>
</file>

<file path=xl/sharedStrings.xml><?xml version="1.0" encoding="utf-8"?>
<sst xmlns="http://schemas.openxmlformats.org/spreadsheetml/2006/main" count="2506" uniqueCount="1096">
  <si>
    <t>Estaño y manufacturas</t>
  </si>
  <si>
    <t>Demás metales comunes, "cermets" y manufacturas</t>
  </si>
  <si>
    <t>Herramientas y útiles, cuchillería y cubiertos</t>
  </si>
  <si>
    <t>Manufacturas diversas de metales comunes</t>
  </si>
  <si>
    <t>Reactores nucleares, calderas, máquinas y partes</t>
  </si>
  <si>
    <t>Aparatos y material eléctrico, de grabación o imagen</t>
  </si>
  <si>
    <t>Vehículos y material para vía férrea, aparatos de señalización</t>
  </si>
  <si>
    <t>Vehículos automóviles, tractores, ciclos, partes y accesorios</t>
  </si>
  <si>
    <t>Navegación aérea o espacial</t>
  </si>
  <si>
    <t>Navegación marítima o fluvial</t>
  </si>
  <si>
    <t>Instrumentos y aparatos de óptica, fotografía, cinematografía</t>
  </si>
  <si>
    <t>Relojería</t>
  </si>
  <si>
    <t>Instrumentos de música, partes y accesorios</t>
  </si>
  <si>
    <t>Armas y municiones, sus partes y accesorios</t>
  </si>
  <si>
    <t>Muebles</t>
  </si>
  <si>
    <t>Juguetes, artículos para recreo, deporte; partes y accesorios</t>
  </si>
  <si>
    <t>Manufacturas diversas</t>
  </si>
  <si>
    <t>Objetos de arte, de colección o de antigüedad</t>
  </si>
  <si>
    <t>Disposiciones de tratamiento especial</t>
  </si>
  <si>
    <t>Fuente: DANE - DIAN  Cáculos: DANE</t>
  </si>
  <si>
    <t xml:space="preserve">*  Variación superior 500%. </t>
  </si>
  <si>
    <r>
      <t>2008</t>
    </r>
    <r>
      <rPr>
        <b/>
        <vertAlign val="superscript"/>
        <sz val="9"/>
        <rFont val="Arial"/>
        <family val="2"/>
      </rPr>
      <t>p</t>
    </r>
  </si>
  <si>
    <r>
      <t>2007</t>
    </r>
    <r>
      <rPr>
        <b/>
        <vertAlign val="superscript"/>
        <sz val="9"/>
        <rFont val="Arial"/>
        <family val="2"/>
      </rPr>
      <t>p</t>
    </r>
  </si>
  <si>
    <r>
      <t xml:space="preserve">p </t>
    </r>
    <r>
      <rPr>
        <sz val="9"/>
        <rFont val="Arial"/>
        <family val="2"/>
      </rPr>
      <t>Provisional</t>
    </r>
  </si>
  <si>
    <t>Cuadro 3</t>
  </si>
  <si>
    <t>Principales productos exportados según el valor FOB</t>
  </si>
  <si>
    <t>Enero - marzo (2008p - 2007p)</t>
  </si>
  <si>
    <t xml:space="preserve"> Partida</t>
  </si>
  <si>
    <t>Miles de dólares</t>
  </si>
  <si>
    <t>Participación</t>
  </si>
  <si>
    <t>Toneladas netas</t>
  </si>
  <si>
    <t>arancelaria</t>
  </si>
  <si>
    <t>Descripción del producto</t>
  </si>
  <si>
    <r>
      <t xml:space="preserve"> 2008</t>
    </r>
    <r>
      <rPr>
        <b/>
        <vertAlign val="superscript"/>
        <sz val="9"/>
        <rFont val="Arial"/>
        <family val="2"/>
      </rPr>
      <t>p</t>
    </r>
    <r>
      <rPr>
        <b/>
        <sz val="9"/>
        <rFont val="Arial"/>
        <family val="2"/>
      </rPr>
      <t xml:space="preserve"> </t>
    </r>
  </si>
  <si>
    <r>
      <t xml:space="preserve"> 2007</t>
    </r>
    <r>
      <rPr>
        <b/>
        <vertAlign val="superscript"/>
        <sz val="9"/>
        <rFont val="Arial"/>
        <family val="2"/>
      </rPr>
      <t>p</t>
    </r>
    <r>
      <rPr>
        <b/>
        <sz val="9"/>
        <rFont val="Arial"/>
        <family val="2"/>
      </rPr>
      <t xml:space="preserve"> </t>
    </r>
  </si>
  <si>
    <t>Total</t>
  </si>
  <si>
    <t>Aceites crudos de petróleo o de mineral bituminoso.</t>
  </si>
  <si>
    <t>Hullas térmicas.</t>
  </si>
  <si>
    <t>Los demás cafés sin tostar, sin descafeinar.</t>
  </si>
  <si>
    <t>Fueloils (fuel).</t>
  </si>
  <si>
    <t>Ferroníquel.</t>
  </si>
  <si>
    <t>Bananas o plátanos frescos del tipo "cavendish valery".</t>
  </si>
  <si>
    <t>Carne de animales de la especie bovina, fresca o refrigerada, en canales o medias canales.</t>
  </si>
  <si>
    <t>Desperdicios y desechos, de oro o de chapado (plaqué) de oro, excepto las barreduras que contengan otro metal precioso.</t>
  </si>
  <si>
    <t>Coques y semicoques de hulla, incluso aglomerados.</t>
  </si>
  <si>
    <t>Oro(incluido el oro platinado), en las demás formas en bruto, para uso no monetario.</t>
  </si>
  <si>
    <t>Gasoils (gasóleo).</t>
  </si>
  <si>
    <t>Rosas frescas, cortadas para ramos o adornos.</t>
  </si>
  <si>
    <t>Las demás flores y capullos frescos, cortados para ramos o adornos.</t>
  </si>
  <si>
    <t>Desperdicios y desechos, de cobre, con contenido en peso igual o superior a 94% de cobre.</t>
  </si>
  <si>
    <t>Gasolina sin tetraetilo de plomo para motores de vehículos automóviles.</t>
  </si>
  <si>
    <t>Polipropileno.</t>
  </si>
  <si>
    <t>Los demás medicamentos para uso humano.</t>
  </si>
  <si>
    <t>"T-shirts" y camisetas interiores de punto, de algodón.</t>
  </si>
  <si>
    <t>Esmeraldas trabajadas de otro modo, clasificadas, sin ensartar, montar ni engarzar.</t>
  </si>
  <si>
    <t>Aceite de palma en bruto.</t>
  </si>
  <si>
    <t>Policloruro de vinilo,  sin mezclar con otras sustancias, obtenido por polimerizacion en suspension.</t>
  </si>
  <si>
    <t>Los demás claveles frescos, cortados para ramos o adornos.</t>
  </si>
  <si>
    <t>Bombones, caramelos, confites y pastillas.</t>
  </si>
  <si>
    <t>Los demás vehículos para el transporte de personas, con motor de émbolo (pistón) alternativo, de encendido por chispa, de cilindrada superior a 1.500 cm3 pero inferior o igual a 3.000 cm3.</t>
  </si>
  <si>
    <t>Los demás azúcares de caña o de remolacha y sacarosa químicamente pura, en estado sólido.</t>
  </si>
  <si>
    <t>Pantalones largos, pantalones con peto, pantalones cortos (calzones) y shorts, de tejidos llamados «mezclilla o denim», para hombres o niños.</t>
  </si>
  <si>
    <t>Los demás cementos portland (gris).</t>
  </si>
  <si>
    <t>Los demás libros, folletos e impresos similares.</t>
  </si>
  <si>
    <t>Los demás tubos de entubación («casing») o de producción («tubing»), de los tipos utilizados para la extracción de petróleo o gas.</t>
  </si>
  <si>
    <t>Pañales para bebés.</t>
  </si>
  <si>
    <t>Los demás minerales de los metales preciosos y sus concentrados.</t>
  </si>
  <si>
    <t>Semen de bovino.</t>
  </si>
  <si>
    <t>Copolímeros de propileno.</t>
  </si>
  <si>
    <t>Café soluble liofilizado, con granulometría de 2.0 - 3.00 mm.</t>
  </si>
  <si>
    <t>Mármol y travertinos en bruto o desbastados.</t>
  </si>
  <si>
    <t>Los demás aceites livianos (ligeros) y preparaciones.</t>
  </si>
  <si>
    <t>Cortes finos de carne de animales de la especie bovina, deshuesada, fresca o refrigerada.</t>
  </si>
  <si>
    <t>Artículos de cama y artículos similares (cubrepies, edredones, cojines, pufes, almohadas, etc.), con muelles (resortes), rellenos o guarnecidos interiormente con cualquier materia, incluidos los de caucho o plástico celulares, recubiertos o no.</t>
  </si>
  <si>
    <t>Acumuladores eléctricos de plomo del tipo de los utilizados para el arranque de los motores de explosión.</t>
  </si>
  <si>
    <t>Los demás cueros preparados después del curtido o secado y cueros y pieles apergaminados, incluidas las hojas, de  bovino (incluido el búfalo) o equino, depilados, incluso divididos, excepto los de la partida 41.14.</t>
  </si>
  <si>
    <t>Pantalones largos, pantalones con peto, pantalones cortos (calzones) y "shorts" de algodón, para mujeres o niñas, excepto los de punto.</t>
  </si>
  <si>
    <t>Claveles miniatura frescos, cortados para ramos o adornos.</t>
  </si>
  <si>
    <t>Los demás neumáticos (llantas neumáticas) nuevos de caucho, de los tipos utilizados en autobuses o camiones.</t>
  </si>
  <si>
    <t>Los demás conductores eléctricos para una tensión inferior o igual a 1.000 V, de cobre.</t>
  </si>
  <si>
    <t>Tejidos de punto de anchura superior a 30 cm, con un contenido de hilados de elastómeros  superior o igual a 5% en peso, sin hilos de caucho, excepto los de la partida 60.01</t>
  </si>
  <si>
    <t>Perfumes y aguas de tocador.</t>
  </si>
  <si>
    <t>Sostenes (corpiños), incluso de punto.</t>
  </si>
  <si>
    <t>Las demás placas, láminas, hojas y tiras, de plástico no celular y sin refuerzo, estratificación ni soporte o combinación similar con otras materias, de polipropileno.</t>
  </si>
  <si>
    <t>Las demás preparaciones de belleza, de maquillaje y para el cuidado de la piel, excepto los medicamentos, incluidas las preparaciones antisolares y bronceadoras.</t>
  </si>
  <si>
    <t>Los demás  aceites medios y preparaciones.</t>
  </si>
  <si>
    <t>Los demás cueros preparados después del curtido o secado y cueros y pieles apergaminados, incluidas las hojas, de  bovino (incluido el búfalo) o equino, depilados, incluso divididos con la flor, excepto los de la partida 41.14.</t>
  </si>
  <si>
    <t>Cueros y pieles, curtidos, de bovino (incluido el búfalo) o de equino, en estado húmedo (incluido el "wet blue") con plena flor sin dividir y divididos con la flor.</t>
  </si>
  <si>
    <t>Ropa de  tocador o de cocina, de tejido con bucles, de tipo para toalla, de algodón.</t>
  </si>
  <si>
    <t>Las demás partes de aviones o helicopteros.</t>
  </si>
  <si>
    <t>Pigmentos (incluidos el polvo y las laminillas metálicos) dispersos en medios no acuosos, líquidos o en pasta del tipo de los utilizados para la fabricación de pinturas.</t>
  </si>
  <si>
    <t>Compresas y tampones higiénicos</t>
  </si>
  <si>
    <t>Los demás fungicidas.</t>
  </si>
  <si>
    <t>Transformadores de dieléctrico líquido, de potencia superior a 10.000 kva.</t>
  </si>
  <si>
    <t>Atunes de aleta amarilla (rabiles) (thunnus albacares), congelados, excepto hígados, huevas y lechas.</t>
  </si>
  <si>
    <t>Combinaciones de refrigerador y congelador, con puertas exteriores separadas, de volumen superior o igual a 269 l pero inferior a 382 l, aunque no sean eléctricos.</t>
  </si>
  <si>
    <t>Alstroemerias frescas, cortadas para ramos o adornos.</t>
  </si>
  <si>
    <t>Las demás bombonas (damajuanas), botellas, frascos y artículos similares preformas.</t>
  </si>
  <si>
    <t>Pompones frescos, cortados para ramos o adornos.</t>
  </si>
  <si>
    <t>Desperdicios y desechos, de aluminio.</t>
  </si>
  <si>
    <t>Fregaderos (piletas de lavar), lavabos, pedestales de lavabo, bañeras, bides, inodoros, cisternas (depósitos de agua) para inodoros, urinarios y aparatos fijos similares, de porcelana, para usos sanitarios.</t>
  </si>
  <si>
    <t>Energia eléctrica.</t>
  </si>
  <si>
    <t>Las demás formas de oro semilabradas, para uso no monetario.</t>
  </si>
  <si>
    <t>Las demás baldosas y losas, de cerámica para pavimentacion o revestimiento, barnizadas o esmaltadas.</t>
  </si>
  <si>
    <t>Policloruro de vinilo, sin mezclar con otras sustancias, obtenido por polimerizacion en emulsion.</t>
  </si>
  <si>
    <t>Tejas de productos cerámicos.</t>
  </si>
  <si>
    <t>Los demás productos laminados planos de hierro o de acero sin alear, cincados de otro modo, de anchura superior o igual a 600 mm.</t>
  </si>
  <si>
    <t>Los demás extractos, esencias y concentrados de café.</t>
  </si>
  <si>
    <t>Los demás aceites de palma y sus fracciones, incluso refinados, pero sin modificar químicamente.</t>
  </si>
  <si>
    <t>Las demás hullas bituminosas.</t>
  </si>
  <si>
    <t>Bragas  (bombachas, calzones) (incluso las que no llegan hasta la cintura) de punto, de fibras sintéticas o artificiales, para mujeres o niñas</t>
  </si>
  <si>
    <t>Los demás muebles de madera.</t>
  </si>
  <si>
    <t>Los demás tejidos de punto, de fibras sintéticas, teñidos.</t>
  </si>
  <si>
    <t>Los demás papeles y cartones sin fibras obtenidas por procedimiento mecánico o químico-mecánico o con un contenido total de estas fibras inferior o igual al 10% en peso del contenido total de fibra, de peso superio o igual a 40 g/m2 pero inferior o igual o igual a 150g/m2, en hojas en las que un lado sea inferior o igual a 435 mm y el otro sea inferior o igual a 297 mm, medido sin plegar.</t>
  </si>
  <si>
    <t>Los demás desperdicios y desechos, de cobre.</t>
  </si>
  <si>
    <t>Las demás preparaciones alimenticias no expresadas ni comprendidas en otra parte.</t>
  </si>
  <si>
    <t>Cueros y pieles enteros, divididos con la flor, de bovino (incluido el búfalo) o equino, depilados.</t>
  </si>
  <si>
    <t>Jabones, productos y preparaciones orgánicos tensoactivos de tocador (incluso los medicinales), en barras, panes o trozos, o en piezas troqueladas o moldeada.</t>
  </si>
  <si>
    <t>Las demás placas, hojas, películas, bandas y láminas de polímeros de cloruro de vinilo.</t>
  </si>
  <si>
    <t>Las demás placas y losas, de cerámica para pavimentacion o revestimiento, sin barnizar ni esmaltar, incluso con soporte.</t>
  </si>
  <si>
    <t>Fungicidas, presentados en formas o en envases para la venta al por menor o en artículos.</t>
  </si>
  <si>
    <t>Productos laminados planos de hierro o de acero sin alear, ondulados, de anchura superior o igual a 600 mm.</t>
  </si>
  <si>
    <t>Los demás langostinos, congelados.</t>
  </si>
  <si>
    <t>6-Hexanolactama (epsilon - caprolactama).</t>
  </si>
  <si>
    <t xml:space="preserve">Demás productos </t>
  </si>
  <si>
    <t>Fuente: DANE - DIAN  Cálculos: DANE</t>
  </si>
  <si>
    <r>
      <t>p</t>
    </r>
    <r>
      <rPr>
        <sz val="9"/>
        <rFont val="Arial"/>
        <family val="2"/>
      </rPr>
      <t xml:space="preserve"> provisional</t>
    </r>
  </si>
  <si>
    <t>Cuadro 4</t>
  </si>
  <si>
    <t>Exportaciones, según países de destino</t>
  </si>
  <si>
    <t xml:space="preserve">Destino </t>
  </si>
  <si>
    <t>Valor FOB (miles de dólares)</t>
  </si>
  <si>
    <t>Toneladas métricas</t>
  </si>
  <si>
    <t>Contribución</t>
  </si>
  <si>
    <t xml:space="preserve">Participación </t>
  </si>
  <si>
    <t>Contribución a</t>
  </si>
  <si>
    <t>a la variación</t>
  </si>
  <si>
    <t>(%)</t>
  </si>
  <si>
    <t xml:space="preserve">Total </t>
  </si>
  <si>
    <t>ALADI</t>
  </si>
  <si>
    <t xml:space="preserve">  Comunidad Andina</t>
  </si>
  <si>
    <t>Bolivia</t>
  </si>
  <si>
    <t>Ecuador</t>
  </si>
  <si>
    <t>Perú</t>
  </si>
  <si>
    <t xml:space="preserve">  Resto Aladi</t>
  </si>
  <si>
    <t>Argentina</t>
  </si>
  <si>
    <t>Brasil</t>
  </si>
  <si>
    <t>Chile</t>
  </si>
  <si>
    <t>Cuba</t>
  </si>
  <si>
    <t>México</t>
  </si>
  <si>
    <t>Paraguay</t>
  </si>
  <si>
    <t>Uruguay</t>
  </si>
  <si>
    <t>Venezuela</t>
  </si>
  <si>
    <t>Estados Unidos</t>
  </si>
  <si>
    <t>Puerto Rico</t>
  </si>
  <si>
    <t>Canadá</t>
  </si>
  <si>
    <t>Alemania</t>
  </si>
  <si>
    <t>Austria</t>
  </si>
  <si>
    <t>Bélgica</t>
  </si>
  <si>
    <t>Bulgaria</t>
  </si>
  <si>
    <t>Chipre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</si>
  <si>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</si>
  <si>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</si>
  <si>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</si>
  <si>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</si>
  <si>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</si>
  <si>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</si>
  <si>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</si>
  <si>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</si>
  <si>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</si>
  <si>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</si>
  <si>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</si>
  <si>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</si>
  <si>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</si>
  <si>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</si>
  <si>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</si>
  <si>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Países Bajos</t>
  </si>
  <si>
    <t>Polonia</t>
  </si>
  <si>
    <t>Portugal</t>
  </si>
  <si>
    <t xml:space="preserve">Reino Unido </t>
  </si>
  <si>
    <t>Rumania</t>
  </si>
  <si>
    <t>República Checa</t>
  </si>
  <si>
    <t>Suecia</t>
  </si>
  <si>
    <t>Japón</t>
  </si>
  <si>
    <t>China</t>
  </si>
  <si>
    <t>Costa Rica</t>
  </si>
  <si>
    <t xml:space="preserve">República Dominicana </t>
  </si>
  <si>
    <t>Resto de países</t>
  </si>
  <si>
    <t xml:space="preserve">* Variación superior a 500%. </t>
  </si>
  <si>
    <r>
      <t>Unión Europea</t>
    </r>
    <r>
      <rPr>
        <b/>
        <vertAlign val="superscript"/>
        <sz val="9"/>
        <rFont val="Arial"/>
        <family val="2"/>
      </rPr>
      <t>a</t>
    </r>
  </si>
  <si>
    <r>
      <t>p</t>
    </r>
    <r>
      <rPr>
        <sz val="9"/>
        <rFont val="Arial"/>
        <family val="2"/>
      </rPr>
      <t xml:space="preserve"> Cifras provisionales</t>
    </r>
  </si>
  <si>
    <r>
      <t xml:space="preserve">a </t>
    </r>
    <r>
      <rPr>
        <sz val="9"/>
        <rFont val="Arial"/>
        <family val="2"/>
      </rPr>
      <t xml:space="preserve">Se incluyen en la Unión Europea los 10 países que se unieron en 2004 Chipre, Eslovaquia, Eslovenia, Estonia, Hungría, Letonia, Lituania, Malta, Polonia y República Checa. </t>
    </r>
  </si>
  <si>
    <t>Cuadro 5</t>
  </si>
  <si>
    <t>Exportaciones según CIIU Rev. 3</t>
  </si>
  <si>
    <t>CIIU</t>
  </si>
  <si>
    <t>Participación (%)</t>
  </si>
  <si>
    <t>A</t>
  </si>
  <si>
    <t>Sector agropecuario, ganadería, caza y silvicultura</t>
  </si>
  <si>
    <t>01</t>
  </si>
  <si>
    <t xml:space="preserve"> Agricultura, ganadería y caza</t>
  </si>
  <si>
    <t xml:space="preserve"> 011</t>
  </si>
  <si>
    <t xml:space="preserve"> Producción  agrícola</t>
  </si>
  <si>
    <t xml:space="preserve"> 012</t>
  </si>
  <si>
    <t xml:space="preserve"> Producción pecuaria</t>
  </si>
  <si>
    <t xml:space="preserve"> 015</t>
  </si>
  <si>
    <t xml:space="preserve"> Caza ordinaria </t>
  </si>
  <si>
    <t>02</t>
  </si>
  <si>
    <t>Silvicultura y extracción de madera</t>
  </si>
  <si>
    <t>B</t>
  </si>
  <si>
    <t>Pesca</t>
  </si>
  <si>
    <t>05</t>
  </si>
  <si>
    <t xml:space="preserve"> Pesca, producción de peces en criaderos y granjas piscícolas</t>
  </si>
  <si>
    <t>C</t>
  </si>
  <si>
    <t>Sector minero</t>
  </si>
  <si>
    <t xml:space="preserve"> Extracción carbón,  lignítico y turba</t>
  </si>
  <si>
    <t>11</t>
  </si>
  <si>
    <t xml:space="preserve"> Extracción de petróleo crudo y gas natural</t>
  </si>
  <si>
    <t>13</t>
  </si>
  <si>
    <t xml:space="preserve"> Extracción de minerales metalíferos</t>
  </si>
  <si>
    <t>14</t>
  </si>
  <si>
    <t xml:space="preserve"> Explotación de minerales no metálicos</t>
  </si>
  <si>
    <t>D</t>
  </si>
  <si>
    <t>Sector Industrial</t>
  </si>
  <si>
    <t xml:space="preserve"> 15</t>
  </si>
  <si>
    <t xml:space="preserve"> Productos alimenticios y  bebidas</t>
  </si>
  <si>
    <t xml:space="preserve"> 151</t>
  </si>
  <si>
    <t>Producción, transformación y conservación de carne y pescado</t>
  </si>
  <si>
    <t xml:space="preserve"> 152</t>
  </si>
  <si>
    <t>Elaboración de frutas, legumbres, hortalizas, aceites y grasa</t>
  </si>
  <si>
    <t xml:space="preserve"> 153</t>
  </si>
  <si>
    <t>Elaboración de productos lácteos</t>
  </si>
  <si>
    <t xml:space="preserve"> 154</t>
  </si>
  <si>
    <t>Elaboración de productos de molinería, almidones y derivados  y alimentos preparados para animales</t>
  </si>
  <si>
    <t xml:space="preserve"> 155</t>
  </si>
  <si>
    <t>Elaboración de productos de panadería, macarrones, fideos, alcuzcuz y  similares</t>
  </si>
  <si>
    <t xml:space="preserve"> 156</t>
  </si>
  <si>
    <t>Elaboración de productos de café</t>
  </si>
  <si>
    <t xml:space="preserve"> 157</t>
  </si>
  <si>
    <t>Ingenios, refinerías de azúcar y trapiches</t>
  </si>
  <si>
    <t xml:space="preserve"> 158</t>
  </si>
  <si>
    <t>Elaboración de otros productos alimenticios</t>
  </si>
  <si>
    <t xml:space="preserve"> 159</t>
  </si>
  <si>
    <t>Elaboración de bebidas</t>
  </si>
  <si>
    <t xml:space="preserve"> 16</t>
  </si>
  <si>
    <t xml:space="preserve"> Fabricación de productos de tabaco</t>
  </si>
  <si>
    <t xml:space="preserve"> 160</t>
  </si>
  <si>
    <t xml:space="preserve"> 17</t>
  </si>
  <si>
    <t xml:space="preserve"> Fabricación de productos textiles</t>
  </si>
  <si>
    <t xml:space="preserve"> 171</t>
  </si>
  <si>
    <t>Preparación e hilatura de fibras textiles</t>
  </si>
  <si>
    <t xml:space="preserve"> 172</t>
  </si>
  <si>
    <t>Tejedura de productos textiles</t>
  </si>
  <si>
    <t xml:space="preserve"> 174</t>
  </si>
  <si>
    <t>Fabricación de otros productos textiles</t>
  </si>
  <si>
    <t xml:space="preserve"> 175</t>
  </si>
  <si>
    <t>Fabricación de tejidos y artículos de punto y ganchillo</t>
  </si>
  <si>
    <t xml:space="preserve"> 18</t>
  </si>
  <si>
    <t>Fabricación de prendas de vestir; preparado y teñido de pieles</t>
  </si>
  <si>
    <t xml:space="preserve"> 181</t>
  </si>
  <si>
    <t>Fabricación de prendas de vestir, excepto las de piel</t>
  </si>
  <si>
    <t xml:space="preserve"> 182</t>
  </si>
  <si>
    <t>Preparado y teñido de pieles; fabricación de artículos de piel</t>
  </si>
  <si>
    <t xml:space="preserve"> 19</t>
  </si>
  <si>
    <t>Curtido y preparado de cueros; calzado; artículos de viaje, maletas, bolsos de mano y similares; artículos de talabartería y guarnicionería.</t>
  </si>
  <si>
    <t xml:space="preserve"> 191</t>
  </si>
  <si>
    <t>Curtido y preparado de cueros</t>
  </si>
  <si>
    <t xml:space="preserve"> 192</t>
  </si>
  <si>
    <t>Fabricación de calzado</t>
  </si>
  <si>
    <t xml:space="preserve"> 193</t>
  </si>
  <si>
    <t>Fabricación de artículos de viaje, bolsos de mano, y similares; artículos de talabartería y guarnicionería</t>
  </si>
  <si>
    <t xml:space="preserve"> 20</t>
  </si>
  <si>
    <t>Transformación de la madera y fabricación de productos de madera y de corcho, excepto muebles; Fabricación de artículos de cestería y espartería</t>
  </si>
  <si>
    <t xml:space="preserve"> 200</t>
  </si>
  <si>
    <t xml:space="preserve"> 201</t>
  </si>
  <si>
    <t>Aserrado, acepillado e impregnación de la madera</t>
  </si>
  <si>
    <t xml:space="preserve"> 202</t>
  </si>
  <si>
    <t>Fabricación de hojas de madera para enchapado; fabricación de tableros  y paneles</t>
  </si>
  <si>
    <t xml:space="preserve"> 203</t>
  </si>
  <si>
    <t>Fabricación de partes y piezas de carpintería para edificios y construcciones</t>
  </si>
  <si>
    <t xml:space="preserve"> 204</t>
  </si>
  <si>
    <t>Fabricación de recientes de madera</t>
  </si>
  <si>
    <t xml:space="preserve"> 209</t>
  </si>
  <si>
    <t>Fabricación de otros productos de madera; artículos de corcho, cestería y espartería</t>
  </si>
  <si>
    <t xml:space="preserve"> 21</t>
  </si>
  <si>
    <t xml:space="preserve"> Fabricación de papel, cartón y productos de papel y cartón</t>
  </si>
  <si>
    <t xml:space="preserve"> 210</t>
  </si>
  <si>
    <t>Fabricación de papel, cartón y productos de papel y cartón</t>
  </si>
  <si>
    <t xml:space="preserve"> 22</t>
  </si>
  <si>
    <t>Actividades de edición e impresión y de reproducción de grabaciones</t>
  </si>
  <si>
    <t xml:space="preserve"> 221</t>
  </si>
  <si>
    <t>Actividades de edición</t>
  </si>
  <si>
    <t xml:space="preserve"> 222</t>
  </si>
  <si>
    <t>Actividades de impresión</t>
  </si>
  <si>
    <t xml:space="preserve"> 223</t>
  </si>
  <si>
    <t>Actividades de servicios relacionadas con las de impresión</t>
  </si>
  <si>
    <t xml:space="preserve"> 23</t>
  </si>
  <si>
    <t xml:space="preserve">Coquización, Fabricación de productos de la refinación del petróleo, y combustible nuclear </t>
  </si>
  <si>
    <t xml:space="preserve"> 231</t>
  </si>
  <si>
    <t>Fabricación de productos de hornos de coque</t>
  </si>
  <si>
    <t xml:space="preserve"> 232</t>
  </si>
  <si>
    <t>Fabricación de productos de la refinación del petróleo</t>
  </si>
  <si>
    <t xml:space="preserve"> 233</t>
  </si>
  <si>
    <t>Elaboración de combustible nuclear</t>
  </si>
  <si>
    <t xml:space="preserve"> 24</t>
  </si>
  <si>
    <t xml:space="preserve"> Fabricación de sustancias y  productos químicos</t>
  </si>
  <si>
    <t xml:space="preserve"> 241</t>
  </si>
  <si>
    <t>Fabricación de sustancias químicas básicas</t>
  </si>
  <si>
    <t xml:space="preserve"> 242</t>
  </si>
  <si>
    <r>
      <t xml:space="preserve">b </t>
    </r>
    <r>
      <rPr>
        <sz val="9"/>
        <rFont val="Arial"/>
        <family val="2"/>
      </rPr>
      <t>Las manufacturadas basadas en recursos naturales se refieren a preparados de fruta y carnes, bebidas, productos de madera, aceites vegetales, metales básicos (excepto acero),  derivados del petróleo, cemento, piedras preciosas, vidrio.</t>
    </r>
  </si>
  <si>
    <r>
      <t xml:space="preserve">1 </t>
    </r>
    <r>
      <rPr>
        <sz val="9"/>
        <rFont val="Arial"/>
        <family val="2"/>
      </rPr>
      <t>Las exportaciones de ferroníquel se vieron afectadas en el mes de marzo por la huelga de trabajadores de Cerro matoso, la cual se llevó a cabo entre el 27 de febrero y el 31 de marzo de 2008</t>
    </r>
  </si>
  <si>
    <t>Fabricación de otros productos químicos</t>
  </si>
  <si>
    <t xml:space="preserve"> 243</t>
  </si>
  <si>
    <t>Fabricación de fibras sintéticas y artificiales</t>
  </si>
  <si>
    <t xml:space="preserve"> 25</t>
  </si>
  <si>
    <t xml:space="preserve"> Fabricación de productos de caucho y plástico</t>
  </si>
  <si>
    <t xml:space="preserve"> 251</t>
  </si>
  <si>
    <t>Fabricación de productos de caucho</t>
  </si>
  <si>
    <t xml:space="preserve"> 252</t>
  </si>
  <si>
    <t>Fabricación de productos de plástico</t>
  </si>
  <si>
    <t xml:space="preserve"> 26</t>
  </si>
  <si>
    <t xml:space="preserve"> Fabricación de otros  productos minerales no metálicos</t>
  </si>
  <si>
    <t xml:space="preserve"> 261</t>
  </si>
  <si>
    <t>Fabricación de vidrio y de productos de vidrio</t>
  </si>
  <si>
    <t xml:space="preserve"> 269</t>
  </si>
  <si>
    <t xml:space="preserve">Fabricación de productos minerales no metálicos </t>
  </si>
  <si>
    <t xml:space="preserve"> 27</t>
  </si>
  <si>
    <t xml:space="preserve"> Fabricación de productos metalúrgicos básicos</t>
  </si>
  <si>
    <t xml:space="preserve"> 271</t>
  </si>
  <si>
    <t>Industrias básicas de hierro y de acero</t>
  </si>
  <si>
    <t xml:space="preserve"> 272</t>
  </si>
  <si>
    <t>Industrias básicas de metales preciosos y de metales no ferrosos</t>
  </si>
  <si>
    <t xml:space="preserve"> 273</t>
  </si>
  <si>
    <t>Fundición de metales</t>
  </si>
  <si>
    <t xml:space="preserve"> 28</t>
  </si>
  <si>
    <t>Fabricación de productos elaborados de metal, excepto maquinaria y equipo</t>
  </si>
  <si>
    <t xml:space="preserve"> 281</t>
  </si>
  <si>
    <t>Fabricación de productos metálicos para uso estructural, tanques, depósitos y generadores de vapor</t>
  </si>
  <si>
    <t xml:space="preserve"> 289</t>
  </si>
  <si>
    <t>Fabricación de otros productos elaborados de metal y actividades de servicios relacionados con el trabajo de metales</t>
  </si>
  <si>
    <t xml:space="preserve"> 29</t>
  </si>
  <si>
    <t xml:space="preserve"> Fabricación de maquinaria y equipo n.c.p</t>
  </si>
  <si>
    <t xml:space="preserve"> 291</t>
  </si>
  <si>
    <t>Fabricación de maquinaria de uso general</t>
  </si>
  <si>
    <t xml:space="preserve"> 292</t>
  </si>
  <si>
    <t>Fabricación de maquinaria de uso especial</t>
  </si>
  <si>
    <t xml:space="preserve"> 293</t>
  </si>
  <si>
    <t>Fabricación de aparatos de uso doméstico ncp</t>
  </si>
  <si>
    <t xml:space="preserve"> 30</t>
  </si>
  <si>
    <t>Fabricación de maquinaria de oficina, contabilidad e informática</t>
  </si>
  <si>
    <t xml:space="preserve"> 300</t>
  </si>
  <si>
    <t xml:space="preserve"> 31</t>
  </si>
  <si>
    <t>Fabricación de maquinaria y aparatos eléctricos n.c.p</t>
  </si>
  <si>
    <t xml:space="preserve"> 311</t>
  </si>
  <si>
    <t>Fabricación de motores, generadores y transformadores</t>
  </si>
  <si>
    <t xml:space="preserve"> 312</t>
  </si>
  <si>
    <t>Fabricación de aparatos de distribución y control de la energía eléctrica</t>
  </si>
  <si>
    <t xml:space="preserve"> 313</t>
  </si>
  <si>
    <t>Fabricación de hilos y cables aislados</t>
  </si>
  <si>
    <t xml:space="preserve"> 314</t>
  </si>
  <si>
    <t>Fabricación de acumuladores y de pilas eléctricas</t>
  </si>
  <si>
    <t xml:space="preserve"> 315</t>
  </si>
  <si>
    <t>Fabricación de lámparas eléctricas y equipos de iluminación</t>
  </si>
  <si>
    <t xml:space="preserve"> 319</t>
  </si>
  <si>
    <t>Fabricación de otros tipos de equipo eléctrico n.c.p</t>
  </si>
  <si>
    <t xml:space="preserve"> 32</t>
  </si>
  <si>
    <t>Fabricación de equipo y aparatos de radio, televisión y comunicaciones</t>
  </si>
  <si>
    <t xml:space="preserve"> 321</t>
  </si>
  <si>
    <t>Fabricación de tubos y válvulas electrónicas y de otros componentes electrónicos</t>
  </si>
  <si>
    <t xml:space="preserve"> 322</t>
  </si>
  <si>
    <t>Fabricación de transmisores de radio y televisión y de aparatos para telefonía y telegrafía</t>
  </si>
  <si>
    <t xml:space="preserve"> 323</t>
  </si>
  <si>
    <t>Fabricación de receptores de radio y televisión, de aparatos de grabación y reproducción del sonido o de la imagen, y conexos</t>
  </si>
  <si>
    <t xml:space="preserve"> 33</t>
  </si>
  <si>
    <t>Fabricación de instrumentos médicos, ópticos y de precisión y fabricación de relojes</t>
  </si>
  <si>
    <t xml:space="preserve"> 331</t>
  </si>
  <si>
    <t>Fabricación de aparatos e instrumentos médicos, excepto instrumentos de ópticas</t>
  </si>
  <si>
    <t xml:space="preserve"> 332</t>
  </si>
  <si>
    <t>Fabricación de instrumentos ópticos y de equipo fotográfico</t>
  </si>
  <si>
    <t xml:space="preserve"> 333</t>
  </si>
  <si>
    <t xml:space="preserve">Fabricación de relojes </t>
  </si>
  <si>
    <t xml:space="preserve"> 34</t>
  </si>
  <si>
    <t>Fabricación de vehículos automotores, remolques y semirremolques</t>
  </si>
  <si>
    <t xml:space="preserve"> 341</t>
  </si>
  <si>
    <t>Fabricación de vehículos automotores y sus motores</t>
  </si>
  <si>
    <t xml:space="preserve"> 342</t>
  </si>
  <si>
    <t>Fabricación de carrocerías para vehículos automotores; fabricación de remolques y semiremolques</t>
  </si>
  <si>
    <t xml:space="preserve"> 343</t>
  </si>
  <si>
    <t>Fabricación de partes, piezas y accesorios (autopartes) para vehículos automotores y para sus motores</t>
  </si>
  <si>
    <t xml:space="preserve"> 35</t>
  </si>
  <si>
    <t xml:space="preserve"> Fabricación de otros tipos de equipo de transporte ncp</t>
  </si>
  <si>
    <t xml:space="preserve"> 351</t>
  </si>
  <si>
    <t>Construcción y reparación de buques y otras embarcaciones</t>
  </si>
  <si>
    <t xml:space="preserve"> 352</t>
  </si>
  <si>
    <t>Fabricación de locomotoras y de material rodante para ferrocarriles y tranvías</t>
  </si>
  <si>
    <t xml:space="preserve"> 353</t>
  </si>
  <si>
    <t>Fabricación de aeronaves y de naves espaciales</t>
  </si>
  <si>
    <t xml:space="preserve"> 359</t>
  </si>
  <si>
    <t>Fabricación de otros tipos de equipo de transporte ncp</t>
  </si>
  <si>
    <t xml:space="preserve"> 36</t>
  </si>
  <si>
    <t>Fabricación de muebles; industrias manufactureras ncp</t>
  </si>
  <si>
    <t xml:space="preserve"> 361</t>
  </si>
  <si>
    <t>Fabricación de muebles</t>
  </si>
  <si>
    <t xml:space="preserve"> 369</t>
  </si>
  <si>
    <t>Industrias manufactureras ncp</t>
  </si>
  <si>
    <t>Reciclaje</t>
  </si>
  <si>
    <t>Reciclaje de desperdicios y de desechos metálicos</t>
  </si>
  <si>
    <t>E</t>
  </si>
  <si>
    <t>Suministro de electricidad, gas y agua</t>
  </si>
  <si>
    <t xml:space="preserve"> 40</t>
  </si>
  <si>
    <t xml:space="preserve"> Suministro de electricidad, gas, vapor y agua caliente</t>
  </si>
  <si>
    <t>G</t>
  </si>
  <si>
    <t xml:space="preserve">Comercio al por mayor y por menor </t>
  </si>
  <si>
    <t>51</t>
  </si>
  <si>
    <t xml:space="preserve">Comercio al por mayor </t>
  </si>
  <si>
    <t>I</t>
  </si>
  <si>
    <t>Transporte Almacenamiento y comunicaciones</t>
  </si>
  <si>
    <t>64</t>
  </si>
  <si>
    <t xml:space="preserve"> Correo y telecomunicaciones</t>
  </si>
  <si>
    <t>K</t>
  </si>
  <si>
    <t>Actividades inmobiliarias, empresariales y de alquiler</t>
  </si>
  <si>
    <t xml:space="preserve"> 74</t>
  </si>
  <si>
    <t xml:space="preserve"> Otras actividades empresariales</t>
  </si>
  <si>
    <t>O</t>
  </si>
  <si>
    <t>Otras actividades de servicios comunitarios, sociales y personales</t>
  </si>
  <si>
    <t xml:space="preserve"> 92</t>
  </si>
  <si>
    <t>Actividades de esparcimiento y actividades culturales y deportivas</t>
  </si>
  <si>
    <t>Otras actividades de servicios</t>
  </si>
  <si>
    <t>000</t>
  </si>
  <si>
    <t>Partidas no correlacionadas</t>
  </si>
  <si>
    <t xml:space="preserve">Fuente: DIAN - DANE   Cálculos: DANE </t>
  </si>
  <si>
    <t>* Variación superior a 500%</t>
  </si>
  <si>
    <t>N.C.P. No Clasificado Previamente</t>
  </si>
  <si>
    <r>
      <t xml:space="preserve"> 2008</t>
    </r>
    <r>
      <rPr>
        <b/>
        <vertAlign val="superscript"/>
        <sz val="9"/>
        <rFont val="Arial"/>
        <family val="2"/>
      </rPr>
      <t>p</t>
    </r>
  </si>
  <si>
    <r>
      <t>p</t>
    </r>
    <r>
      <rPr>
        <sz val="9"/>
        <color indexed="8"/>
        <rFont val="Arial"/>
        <family val="2"/>
      </rPr>
      <t xml:space="preserve"> provisional</t>
    </r>
  </si>
  <si>
    <r>
      <t>1</t>
    </r>
    <r>
      <rPr>
        <sz val="9"/>
        <rFont val="Arial"/>
        <family val="2"/>
      </rPr>
      <t xml:space="preserve"> Se refiere únicamente a aserrín, desperdicios y desechos, de madera.</t>
    </r>
  </si>
  <si>
    <r>
      <t xml:space="preserve">2  </t>
    </r>
    <r>
      <rPr>
        <sz val="9"/>
        <rFont val="Arial"/>
        <family val="2"/>
      </rPr>
      <t>Se refiere a artículos de prenderia, neumaticos usados, desperdicios y desechos de diversos origenes industriales y, barcos para desguace.</t>
    </r>
  </si>
  <si>
    <r>
      <t xml:space="preserve">3  </t>
    </r>
    <r>
      <rPr>
        <sz val="9"/>
        <rFont val="Arial"/>
        <family val="2"/>
      </rPr>
      <t>Se refiere a envios urgentes y  paquetes postales</t>
    </r>
  </si>
  <si>
    <r>
      <t xml:space="preserve">4  </t>
    </r>
    <r>
      <rPr>
        <sz val="9"/>
        <rFont val="Arial"/>
        <family val="2"/>
      </rPr>
      <t xml:space="preserve">Se refiere a planos y dibujos originales hechos a mano, placas, películas, cartones y textiles fotográficos sin revelar  </t>
    </r>
  </si>
  <si>
    <r>
      <t xml:space="preserve">6  </t>
    </r>
    <r>
      <rPr>
        <sz val="9"/>
        <rFont val="Arial"/>
        <family val="2"/>
      </rPr>
      <t xml:space="preserve">Se refiere a peliculas cinematograficas reveladas, pinturas hechas a mano,  esculturas, sellos de correos,  colecciones y especimenes para colecciones de zoologia, botanica, mineralogia, o anatomia, antiguedades y objetos de arte. </t>
    </r>
  </si>
  <si>
    <t>Cuadro 6</t>
  </si>
  <si>
    <t>Exportaciones según CUCI Rev. 3</t>
  </si>
  <si>
    <t>Valor CIF (miles de dólares)</t>
  </si>
  <si>
    <t>CUCI</t>
  </si>
  <si>
    <t xml:space="preserve">Contribución </t>
  </si>
  <si>
    <t>0</t>
  </si>
  <si>
    <t>Productos alimenticios y animales vivos</t>
  </si>
  <si>
    <t>00</t>
  </si>
  <si>
    <t>Animales vivos no incluídos en el capítulo 03</t>
  </si>
  <si>
    <t>Carne y preparados de carne</t>
  </si>
  <si>
    <t>Productos lácteos y huevos de aves</t>
  </si>
  <si>
    <t>03</t>
  </si>
  <si>
    <t>Pescado (no incluídos los mamíferos marinos)  crustáceos  moluscos e invertebrados acuáticos y sus preparados</t>
  </si>
  <si>
    <t>04</t>
  </si>
  <si>
    <t>Cereales y preparados de cereales</t>
  </si>
  <si>
    <t>Legumbres y frutas</t>
  </si>
  <si>
    <t>06</t>
  </si>
  <si>
    <t>Azúcares  preparados de azúcar y miel</t>
  </si>
  <si>
    <t>07</t>
  </si>
  <si>
    <t>Café  té  cacao  especias y sus preparados</t>
  </si>
  <si>
    <t>08</t>
  </si>
  <si>
    <t>Pienso para animales (excepto cereales sin moler)</t>
  </si>
  <si>
    <t>09</t>
  </si>
  <si>
    <t>Productos y preparados comestibles diversos</t>
  </si>
  <si>
    <t xml:space="preserve">1 </t>
  </si>
  <si>
    <t>Bebidas y tabacos</t>
  </si>
  <si>
    <t>Bebidas</t>
  </si>
  <si>
    <t>12</t>
  </si>
  <si>
    <t>Tabaco y sus productos</t>
  </si>
  <si>
    <t xml:space="preserve">2 </t>
  </si>
  <si>
    <t>Materiales crudos no comestibles  excepto los combustibles</t>
  </si>
  <si>
    <t>21</t>
  </si>
  <si>
    <t>Cueros  pieles y pieles finas  sin curtir</t>
  </si>
  <si>
    <t>22</t>
  </si>
  <si>
    <t>Semillas y frutos oleaginosos</t>
  </si>
  <si>
    <t>23</t>
  </si>
  <si>
    <t>Caucho en bruto (incluso el caucho sintético y regenerado)</t>
  </si>
  <si>
    <t>24</t>
  </si>
  <si>
    <t>Corcho y madera</t>
  </si>
  <si>
    <t>25</t>
  </si>
  <si>
    <t>Pasta y desperdicios de papel</t>
  </si>
  <si>
    <t>26</t>
  </si>
  <si>
    <t>Fibras textiles (excepto las mechas (tops) y otras formas de lana peinada) y sus desperdicios (no manufacturadas en hilados  hilos o tejidos)</t>
  </si>
  <si>
    <t>27</t>
  </si>
  <si>
    <t>Abonos en bruto  excepto los del capítulo 56  y minerales en bruto (excepto carbón petróleo y piedras preciosas)</t>
  </si>
  <si>
    <t>28</t>
  </si>
  <si>
    <t>Menas y desechos de metales</t>
  </si>
  <si>
    <t>29</t>
  </si>
  <si>
    <t>Productos animales y vegetales en bruto  n.e.p.</t>
  </si>
  <si>
    <t xml:space="preserve">3 </t>
  </si>
  <si>
    <t>Combustibles y lubricantes minerales y productos conexos</t>
  </si>
  <si>
    <t>32</t>
  </si>
  <si>
    <t>Hulla  coque y briquetas</t>
  </si>
  <si>
    <t>33</t>
  </si>
  <si>
    <t>Petróleo  productos derivados del petróleo y productos conexos</t>
  </si>
  <si>
    <t>34</t>
  </si>
  <si>
    <t>Gas natural y manufacturado</t>
  </si>
  <si>
    <t>35</t>
  </si>
  <si>
    <t>Corriente eléctrica</t>
  </si>
  <si>
    <t xml:space="preserve">4 </t>
  </si>
  <si>
    <t>Aceites  grasas y ceras de origen animal y vegetal</t>
  </si>
  <si>
    <t>41</t>
  </si>
  <si>
    <t>Aceites y grasas de origen animal</t>
  </si>
  <si>
    <t>42</t>
  </si>
  <si>
    <t>Aceites y grasas fijos de origen vegetal  en bruto  refinados o fraccionados</t>
  </si>
  <si>
    <t>43</t>
  </si>
  <si>
    <t>Aceites y grasas de origen animal o vegetal  elaborados; ceras de origen animal o vegetal; mezclas o preparados no comestibles de grasas o aceites de origen animal o vegetal  n.e.p.</t>
  </si>
  <si>
    <t xml:space="preserve">5 </t>
  </si>
  <si>
    <t>Productos químicos y productos conexos  n.e.p.</t>
  </si>
  <si>
    <t>52</t>
  </si>
  <si>
    <t>Materias tintóreas, curtientes y colorantes</t>
  </si>
  <si>
    <t>54</t>
  </si>
  <si>
    <t>Productos medicinales y farmacéutico</t>
  </si>
  <si>
    <t>55</t>
  </si>
  <si>
    <t>Aceites esenciales y resinoides y productos de perfumería; preparados de tocador y para pulir y limpiar</t>
  </si>
  <si>
    <t>56</t>
  </si>
  <si>
    <t>Abonos (excepto los del grupo 272)</t>
  </si>
  <si>
    <t>57</t>
  </si>
  <si>
    <t>Plásticos en formas primarias</t>
  </si>
  <si>
    <t>58</t>
  </si>
  <si>
    <t>Plásticos en formas no primarias</t>
  </si>
  <si>
    <t>59</t>
  </si>
  <si>
    <t>Materias y productos químicos  n.e.p</t>
  </si>
  <si>
    <t xml:space="preserve">6 </t>
  </si>
  <si>
    <t>Artículos manufacturados, clasificados principalmente según el material</t>
  </si>
  <si>
    <t>61</t>
  </si>
  <si>
    <t>Cuero y manufacturas de cuero  n.e.p.  y pieles finas curtidas</t>
  </si>
  <si>
    <t>62</t>
  </si>
  <si>
    <t>Manufacturas de caucho  n.e.p.</t>
  </si>
  <si>
    <t>63</t>
  </si>
  <si>
    <t>Manufacturas de corcho y de madera (excepto muebles)</t>
  </si>
  <si>
    <t>Papel  cartón y artículos de pasta de papel  de papel o de cartón</t>
  </si>
  <si>
    <t>65</t>
  </si>
  <si>
    <t>Hilados  tejidos  articulos confeccionados de fibras textiles  n.e.p.  y productos conexos</t>
  </si>
  <si>
    <t>66</t>
  </si>
  <si>
    <t>Manufacturas de minerales no metálicos  n.e.p</t>
  </si>
  <si>
    <t>67</t>
  </si>
  <si>
    <t>Hierro y acero</t>
  </si>
  <si>
    <t>68</t>
  </si>
  <si>
    <t>Metales no ferrosos</t>
  </si>
  <si>
    <t>69</t>
  </si>
  <si>
    <t>Manufacturas de metales  n.e.p.</t>
  </si>
  <si>
    <t xml:space="preserve">7 </t>
  </si>
  <si>
    <t>Maquinaria y equipo de transporte</t>
  </si>
  <si>
    <t>71</t>
  </si>
  <si>
    <t>Maquinaria y equipo generadores de fuerza</t>
  </si>
  <si>
    <t>72</t>
  </si>
  <si>
    <t>Maquinarias especiales para determinadas industrias</t>
  </si>
  <si>
    <t>73</t>
  </si>
  <si>
    <t>Máquinas para trabajar metales</t>
  </si>
  <si>
    <t>74</t>
  </si>
  <si>
    <t>Maquinaria y equipo industrial en general  n.e.p.  y partes y piezas de máquinas n.e.p.</t>
  </si>
  <si>
    <t>75</t>
  </si>
  <si>
    <t>Máquinas de oficina y máquinas de procesamiento automático de datos</t>
  </si>
  <si>
    <t>76</t>
  </si>
  <si>
    <t>Aparatos y equipo para telecomunicaciones y para grabación y reproducción de sonido</t>
  </si>
  <si>
    <t>77</t>
  </si>
  <si>
    <t>Maquinaria  aparatos y artefactos eléctricos  n.e.p.  y sus partes y piezas eléctricas (incluso las contrapartes no eléctricas  n.e.p.  del equipo eléctrico de uso doméstico)</t>
  </si>
  <si>
    <t>78</t>
  </si>
  <si>
    <t>Vehículos de carretera (incluso aerodeslizadores)</t>
  </si>
  <si>
    <t>79</t>
  </si>
  <si>
    <t>Otro equipo de transporte</t>
  </si>
  <si>
    <t xml:space="preserve">8 </t>
  </si>
  <si>
    <t>Artículos manufacturados diversos</t>
  </si>
  <si>
    <t>81</t>
  </si>
  <si>
    <t>Edificios prefabricados; artefactos y accesorios sanitarios y para sistemas de conducción de aguas  calefacción y alumbrado  n.e.p.</t>
  </si>
  <si>
    <t>82</t>
  </si>
  <si>
    <t>Muebles y sus partes; camas  colchones  somieres  cojines y artículos rellenos similares</t>
  </si>
  <si>
    <t>83</t>
  </si>
  <si>
    <t>Artículos de viajes  bolsos de mano y otros artículos análogos para contener objetos</t>
  </si>
  <si>
    <t>84</t>
  </si>
  <si>
    <t>Prendas y accesorios de vestir</t>
  </si>
  <si>
    <t>85</t>
  </si>
  <si>
    <t>Calzado</t>
  </si>
  <si>
    <t>87</t>
  </si>
  <si>
    <t>Instrumentos y aparatos profesionales  científicos y de control  n.e.p.</t>
  </si>
  <si>
    <t>88</t>
  </si>
  <si>
    <t>Aparatos  equipos y materiales fotográficos y artículos de óptica  n.e.p.  relojes</t>
  </si>
  <si>
    <t>89</t>
  </si>
  <si>
    <t>Artículos manufacturados diversos  n.e.p.</t>
  </si>
  <si>
    <t xml:space="preserve">9 </t>
  </si>
  <si>
    <t>Mercancías y operaciones no clasificadas en otro rubro de la CUCI</t>
  </si>
  <si>
    <t>91</t>
  </si>
  <si>
    <t>Paquetes postales no clasificados según su naturaleza</t>
  </si>
  <si>
    <t>93</t>
  </si>
  <si>
    <t>Operaciones y mercancías especiales no clasificadas según su naturaleza</t>
  </si>
  <si>
    <t>96</t>
  </si>
  <si>
    <t>Monedas (excepto de oro)  que no tengan curso legal</t>
  </si>
  <si>
    <t>97</t>
  </si>
  <si>
    <t>Oro no monetario (excepto minerales y concentrados de oro)</t>
  </si>
  <si>
    <t>Fuente: DIAN Cálculos: DANE</t>
  </si>
  <si>
    <t>N.E.P. No Especificado en otra Parte</t>
  </si>
  <si>
    <t>Cuadro 7</t>
  </si>
  <si>
    <t>Exportaciones, según aduanas</t>
  </si>
  <si>
    <t>Aduanas</t>
  </si>
  <si>
    <t>%   2008</t>
  </si>
  <si>
    <t>Cartagena</t>
  </si>
  <si>
    <t>Cúcuta</t>
  </si>
  <si>
    <t>Santa Marta</t>
  </si>
  <si>
    <t>Bogotá</t>
  </si>
  <si>
    <t>Buenaventura</t>
  </si>
  <si>
    <t>Riohacha</t>
  </si>
  <si>
    <t>Barranquilla</t>
  </si>
  <si>
    <t>Medellín</t>
  </si>
  <si>
    <t>Tumaco</t>
  </si>
  <si>
    <t>Ipiales</t>
  </si>
  <si>
    <t>Cali</t>
  </si>
  <si>
    <t>Maicao</t>
  </si>
  <si>
    <t xml:space="preserve">Urabá </t>
  </si>
  <si>
    <t>Bucaramanga</t>
  </si>
  <si>
    <t>Manizales</t>
  </si>
  <si>
    <t>Pereira</t>
  </si>
  <si>
    <t>Armenia</t>
  </si>
  <si>
    <t>Leticia</t>
  </si>
  <si>
    <t>San Andrés</t>
  </si>
  <si>
    <t>Arauca</t>
  </si>
  <si>
    <t>Cartago</t>
  </si>
  <si>
    <t>Fuente:  DANE - DIAN  Cálculos: DANE</t>
  </si>
  <si>
    <t xml:space="preserve">Nota:  Aduana de Uraba anteriormente aduana de Turbo </t>
  </si>
  <si>
    <t>Cuadro 8</t>
  </si>
  <si>
    <t>Exportaciones colombianas,  por grupo de países, según grupo de productos</t>
  </si>
  <si>
    <t>Enero - marzo 2007</t>
  </si>
  <si>
    <t>Valores FOB dólares</t>
  </si>
  <si>
    <t xml:space="preserve">Grupos de productos </t>
  </si>
  <si>
    <t xml:space="preserve">Unión Europea </t>
  </si>
  <si>
    <t>Comunidad Andina</t>
  </si>
  <si>
    <t>Resto ALADI</t>
  </si>
  <si>
    <t xml:space="preserve">Mercosur </t>
  </si>
  <si>
    <t>G-3</t>
  </si>
  <si>
    <t>NAFTA</t>
  </si>
  <si>
    <t>Totales 1</t>
  </si>
  <si>
    <t xml:space="preserve">Totales </t>
  </si>
  <si>
    <t>Animales y sus productos</t>
  </si>
  <si>
    <t xml:space="preserve">  - Pescados y otros</t>
  </si>
  <si>
    <t>Vegetales</t>
  </si>
  <si>
    <t xml:space="preserve">  -  Plantas y productos de la floricultura</t>
  </si>
  <si>
    <t xml:space="preserve">  -  Frutos comestibles</t>
  </si>
  <si>
    <t>Café, té y especias</t>
  </si>
  <si>
    <t>Alimentos, bebidas y tabaco</t>
  </si>
  <si>
    <t xml:space="preserve">  -  Azúcares y confites</t>
  </si>
  <si>
    <t>Minerales</t>
  </si>
  <si>
    <t>Combustibles</t>
  </si>
  <si>
    <t>Productos químicos</t>
  </si>
  <si>
    <t>Materias plásticas</t>
  </si>
  <si>
    <t>Cueros y productos</t>
  </si>
  <si>
    <t>Papel y sus manufacturas</t>
  </si>
  <si>
    <t>Textiles</t>
  </si>
  <si>
    <t>Confecciones</t>
  </si>
  <si>
    <t>Perlas y piedras preciosas</t>
  </si>
  <si>
    <t>Metales y sus manufacturas</t>
  </si>
  <si>
    <t>Maquinaria eléctrica</t>
  </si>
  <si>
    <t>Vehículos</t>
  </si>
  <si>
    <t>Demás grupos de productos</t>
  </si>
  <si>
    <t xml:space="preserve"> - Corresponde a capítulos de un grupo de productos</t>
  </si>
  <si>
    <r>
      <t>1</t>
    </r>
    <r>
      <rPr>
        <sz val="9"/>
        <rFont val="Arial"/>
        <family val="2"/>
      </rPr>
      <t xml:space="preserve"> Corresponde al total del grupo de productos</t>
    </r>
  </si>
  <si>
    <t>Cuadro 9</t>
  </si>
  <si>
    <t>Enero - marzo 2008</t>
  </si>
  <si>
    <t>Cuadro  10</t>
  </si>
  <si>
    <t>Tasas de crecimiento de las exportaciones  colombianas, por grupo de países y según grupos de productos</t>
  </si>
  <si>
    <t>Enero - marzo 2008 - 2007 (porcentaje)</t>
  </si>
  <si>
    <t xml:space="preserve"> </t>
  </si>
  <si>
    <t xml:space="preserve">Grupos de  productos </t>
  </si>
  <si>
    <t xml:space="preserve">U. Europea </t>
  </si>
  <si>
    <t>R. ALADI</t>
  </si>
  <si>
    <t>MERCOSUR</t>
  </si>
  <si>
    <t>Tasas de crecimiento de los grupos de países</t>
  </si>
  <si>
    <t xml:space="preserve">  Corresponde a capítulos de un grupo de productos</t>
  </si>
  <si>
    <r>
      <t>Totales</t>
    </r>
    <r>
      <rPr>
        <b/>
        <vertAlign val="superscript"/>
        <sz val="9"/>
        <rFont val="Arial"/>
        <family val="2"/>
      </rPr>
      <t xml:space="preserve"> 1</t>
    </r>
  </si>
  <si>
    <r>
      <t>1</t>
    </r>
    <r>
      <rPr>
        <sz val="9"/>
        <rFont val="Arial"/>
        <family val="2"/>
      </rPr>
      <t xml:space="preserve"> Corresponde a la variación del grupo de productos</t>
    </r>
  </si>
  <si>
    <t>Cuadro  11</t>
  </si>
  <si>
    <t>Exportaciones colombianas  por países, según grupo de productos</t>
  </si>
  <si>
    <t xml:space="preserve">Grupo de productos </t>
  </si>
  <si>
    <t xml:space="preserve">Estados  Unidos  </t>
  </si>
  <si>
    <t xml:space="preserve">Venezuela </t>
  </si>
  <si>
    <t xml:space="preserve">Perú </t>
  </si>
  <si>
    <t xml:space="preserve">Alemania </t>
  </si>
  <si>
    <t xml:space="preserve">Países Bajos </t>
  </si>
  <si>
    <t xml:space="preserve">Japón </t>
  </si>
  <si>
    <t xml:space="preserve">Francia </t>
  </si>
  <si>
    <t xml:space="preserve">Bélgica </t>
  </si>
  <si>
    <t xml:space="preserve">Ecuador </t>
  </si>
  <si>
    <t>Totales</t>
  </si>
  <si>
    <r>
      <t xml:space="preserve">Totales </t>
    </r>
    <r>
      <rPr>
        <b/>
        <vertAlign val="superscript"/>
        <sz val="9"/>
        <rFont val="Arial"/>
        <family val="2"/>
      </rPr>
      <t>1</t>
    </r>
  </si>
  <si>
    <t>Cuadro  12</t>
  </si>
  <si>
    <t>Exportaciones  colombianas  por países, según grupo de productos</t>
  </si>
  <si>
    <t>Cuadro 21</t>
  </si>
  <si>
    <t>Exportaciones totales según intensidad tecnológica incorporada CUCI Rev.2</t>
  </si>
  <si>
    <t>BIENES INDUSTRIALIZADOS</t>
  </si>
  <si>
    <t>DEMAS</t>
  </si>
  <si>
    <t>Clasificación adoptada Fuente: Sanjaya Lall, (2000) ‘The technological structure and performance of developing country manufactured exports, 1985-98’, Oxford development studies, 28(3), 337-69</t>
  </si>
  <si>
    <t>CUCI = Clasificación Uniforme para el Comercio Internacional, versión 2.</t>
  </si>
  <si>
    <r>
      <t>BIENES PRIMARIOS</t>
    </r>
    <r>
      <rPr>
        <b/>
        <vertAlign val="superscript"/>
        <sz val="9"/>
        <rFont val="Arial"/>
        <family val="2"/>
      </rPr>
      <t>a</t>
    </r>
  </si>
  <si>
    <r>
      <t>Manufacturas basadas en recursos naturales</t>
    </r>
    <r>
      <rPr>
        <vertAlign val="superscript"/>
        <sz val="9"/>
        <rFont val="Arial"/>
        <family val="2"/>
      </rPr>
      <t>b</t>
    </r>
  </si>
  <si>
    <r>
      <t>Manufacturas de baja tecnologia</t>
    </r>
    <r>
      <rPr>
        <vertAlign val="superscript"/>
        <sz val="10"/>
        <rFont val="Arial"/>
        <family val="2"/>
      </rPr>
      <t>c</t>
    </r>
  </si>
  <si>
    <r>
      <t>Manufacturas de tecnología media</t>
    </r>
    <r>
      <rPr>
        <vertAlign val="superscript"/>
        <sz val="10"/>
        <rFont val="Arial"/>
        <family val="2"/>
      </rPr>
      <t>d</t>
    </r>
  </si>
  <si>
    <r>
      <t>Manufactura de alta tecnología</t>
    </r>
    <r>
      <rPr>
        <vertAlign val="superscript"/>
        <sz val="10"/>
        <rFont val="Arial"/>
        <family val="2"/>
      </rPr>
      <t>e</t>
    </r>
  </si>
  <si>
    <r>
      <t>OTRAS TRANSACCIONES</t>
    </r>
    <r>
      <rPr>
        <b/>
        <vertAlign val="superscript"/>
        <sz val="9"/>
        <rFont val="Arial"/>
        <family val="2"/>
      </rPr>
      <t>f</t>
    </r>
  </si>
  <si>
    <r>
      <t xml:space="preserve">a </t>
    </r>
    <r>
      <rPr>
        <sz val="9"/>
        <rFont val="Arial"/>
        <family val="2"/>
      </rPr>
      <t>Los bienes primarios hacen referencia a fruta fresca, carne, arroz, cocoa, te, café, madera, carbón, petróleo crudo, gas, minerales concentrados y chatarra</t>
    </r>
  </si>
  <si>
    <r>
      <t xml:space="preserve">c </t>
    </r>
    <r>
      <rPr>
        <sz val="9"/>
        <rFont val="Arial"/>
        <family val="2"/>
      </rPr>
      <t>Las manufacturadas de baja tecnología incluyen textiles, ropa, calzado, manufacturas de cuero, bolsos de viaje, cerámica, estructuras simples de metal, muebles, joyería, juguetes, productos plásticos.</t>
    </r>
  </si>
  <si>
    <r>
      <t xml:space="preserve">e </t>
    </r>
    <r>
      <rPr>
        <sz val="9"/>
        <rFont val="Arial"/>
        <family val="2"/>
      </rPr>
      <t>Otras transacciones hacen referencia a electricidad, películas cinematográficas, impresos, transacciones especiales, oro, monedas, animales (mascotas), obras de arte.</t>
    </r>
  </si>
  <si>
    <r>
      <t xml:space="preserve">d </t>
    </r>
    <r>
      <rPr>
        <sz val="9"/>
        <rFont val="Arial"/>
        <family val="2"/>
      </rPr>
      <t>Las manufacturadas de tecnología media se refieren a vehículos de pasajeros y sus partes, vehículos comerciales, motocicletas y sus partes. Fibras sintéticas, químicos y
pinturas, fertilizantes, plásticos, hierro y acero, cañerías y tubos. Maquinaria y motores, máquinas industriales, bombas, barcos y relojes.</t>
    </r>
  </si>
  <si>
    <r>
      <t xml:space="preserve">e </t>
    </r>
    <r>
      <rPr>
        <sz val="9"/>
        <rFont val="Arial"/>
        <family val="2"/>
      </rPr>
      <t>Las manufacturadas de alta teconologían incluyen máquinas para procesamiento de datos, de telecomunicaciones, equipos de televisión, y transistores, turbinas, equipos generadores
de energía. Artículos farmacéuticos, aviones, instrumentos ópticos y de precisión, cámaras fotográficas.</t>
    </r>
  </si>
  <si>
    <t>Estados  Unidos</t>
  </si>
  <si>
    <r>
      <t xml:space="preserve">Totales  </t>
    </r>
    <r>
      <rPr>
        <b/>
        <vertAlign val="superscript"/>
        <sz val="9"/>
        <rFont val="Arial"/>
        <family val="2"/>
      </rPr>
      <t>1</t>
    </r>
  </si>
  <si>
    <t>Cuadro 13</t>
  </si>
  <si>
    <t>Tasas de crecimiento de las exportaciones  colombianas, por países, según grupo de productos</t>
  </si>
  <si>
    <t>Tasas de crecimiento de los países</t>
  </si>
  <si>
    <t>Café, te y especias</t>
  </si>
  <si>
    <t xml:space="preserve">  Corresponde a capítulos  de un grupo de productos</t>
  </si>
  <si>
    <t>Cuadro 14</t>
  </si>
  <si>
    <t>Exportaciones tradicionales según países de destino</t>
  </si>
  <si>
    <t xml:space="preserve">Países de </t>
  </si>
  <si>
    <t xml:space="preserve">       Valor FOB (miles de dólares)</t>
  </si>
  <si>
    <t>Toneladas Métricas</t>
  </si>
  <si>
    <t xml:space="preserve">destino </t>
  </si>
  <si>
    <t>(%) 2008</t>
  </si>
  <si>
    <t xml:space="preserve">  Comunidad Andina </t>
  </si>
  <si>
    <t xml:space="preserve">Fuente: DANE -  DIAN Cálculos: DANE </t>
  </si>
  <si>
    <t>Cuadro 15</t>
  </si>
  <si>
    <t>Exportaciones tradicionales según aduanas</t>
  </si>
  <si>
    <t>Valor FOB (Miles de dólares)</t>
  </si>
  <si>
    <t>Toneladas  métricas</t>
  </si>
  <si>
    <t xml:space="preserve">Fuente: DANE  - DIAN  Cálculos: DANE </t>
  </si>
  <si>
    <t>p provisionales</t>
  </si>
  <si>
    <t>Cuadro 16</t>
  </si>
  <si>
    <t>Exportaciones no tradicionales según países de destino</t>
  </si>
  <si>
    <t>Cuadro 17</t>
  </si>
  <si>
    <t>Exportaciones no tradicionales según aduanas</t>
  </si>
  <si>
    <t>Toneladas métricas Netas</t>
  </si>
  <si>
    <t xml:space="preserve">Total  </t>
  </si>
  <si>
    <t xml:space="preserve">Nota:  Aduana de Urabá anteriormente aduana de Turbo </t>
  </si>
  <si>
    <r>
      <t>p</t>
    </r>
    <r>
      <rPr>
        <sz val="9"/>
        <rFont val="Arial"/>
        <family val="2"/>
      </rPr>
      <t xml:space="preserve"> Provisional</t>
    </r>
  </si>
  <si>
    <t>Cuadro 18</t>
  </si>
  <si>
    <t>Exportaciones no tradicionales según CIIU Rev. 3</t>
  </si>
  <si>
    <r>
      <t xml:space="preserve">3  </t>
    </r>
    <r>
      <rPr>
        <sz val="9"/>
        <rFont val="Arial"/>
        <family val="2"/>
      </rPr>
      <t>Se refiere a artículos de prenderia, neumaticos usados, desperdicios y desechos de diversos origenes industriales y, barcos para desguace.</t>
    </r>
  </si>
  <si>
    <r>
      <t xml:space="preserve">4  </t>
    </r>
    <r>
      <rPr>
        <sz val="9"/>
        <rFont val="Arial"/>
        <family val="2"/>
      </rPr>
      <t>Se refiere a envios urgentes y  paquetes postales</t>
    </r>
  </si>
  <si>
    <r>
      <t xml:space="preserve">5  </t>
    </r>
    <r>
      <rPr>
        <sz val="9"/>
        <rFont val="Arial"/>
        <family val="2"/>
      </rPr>
      <t xml:space="preserve">Se refiere a planos y dibujos originales hechos a mano, placas, películas, cartones y textiles fotográficos sin revelar  </t>
    </r>
  </si>
  <si>
    <t>Cuadro 19</t>
  </si>
  <si>
    <t>Exportaciones  no tradicionales según CPC 1.0 A.C.</t>
  </si>
  <si>
    <t>CPC</t>
  </si>
  <si>
    <t xml:space="preserve"> 2008p</t>
  </si>
  <si>
    <t xml:space="preserve"> 2007 p</t>
  </si>
  <si>
    <t>Productos de la agricultura, silvicultura y la pesca</t>
  </si>
  <si>
    <t>Productos de la agricultura, hoticultura y jardinería comercial</t>
  </si>
  <si>
    <t>011</t>
  </si>
  <si>
    <t>012</t>
  </si>
  <si>
    <t>Legumbres, hortalizas, raíces y tubérculos comestibles</t>
  </si>
  <si>
    <t>013</t>
  </si>
  <si>
    <t>Frutas y nueces comestibles</t>
  </si>
  <si>
    <t>014</t>
  </si>
  <si>
    <t>015</t>
  </si>
  <si>
    <t>Plantas vivas; flores y capullos cortados; semillas de flores y frutos; semillas de vegetales</t>
  </si>
  <si>
    <t>016</t>
  </si>
  <si>
    <t>Cultivos de plantas bebestibles y especias</t>
  </si>
  <si>
    <t>017</t>
  </si>
  <si>
    <t>Tabaco sin elaborar</t>
  </si>
  <si>
    <t>018</t>
  </si>
  <si>
    <t xml:space="preserve">Plantas utilizadas en la fabricación de azúcar y/o panela </t>
  </si>
  <si>
    <t>019</t>
  </si>
  <si>
    <t>Materias vegetales sin elaborar ncp</t>
  </si>
  <si>
    <t>Animales vivos y productos animales</t>
  </si>
  <si>
    <t>Prodcutos de la silvicultura y de la extracción de la silvicultura</t>
  </si>
  <si>
    <t>Pescado y otros productos de la pesca</t>
  </si>
  <si>
    <t>1</t>
  </si>
  <si>
    <t>Minerales, electricidad, gas y agua</t>
  </si>
  <si>
    <t>Carbón mineral</t>
  </si>
  <si>
    <t>Petróleo crudo y gas natural</t>
  </si>
  <si>
    <t>Minerales de uranio y torio</t>
  </si>
  <si>
    <t>Minerales metálicos</t>
  </si>
  <si>
    <t>15</t>
  </si>
  <si>
    <t>Roca o piedra, arena o arcilla</t>
  </si>
  <si>
    <t>16</t>
  </si>
  <si>
    <t>Otros minerales</t>
  </si>
  <si>
    <t>17</t>
  </si>
  <si>
    <t>Electricidad, gas de ciudad, vapor y agua caliente</t>
  </si>
  <si>
    <t>18</t>
  </si>
  <si>
    <t>Agua</t>
  </si>
  <si>
    <t>2</t>
  </si>
  <si>
    <t>Productos alimenticios, bebidas y tabaco; textiles, prendas de vestir y prodcutos de cuero</t>
  </si>
  <si>
    <t xml:space="preserve"> Carne, pescado, frutas, legumbres, aceites y grasas</t>
  </si>
  <si>
    <t>211</t>
  </si>
  <si>
    <t>Carne y productos de carne</t>
  </si>
  <si>
    <t>Pescado preparado o en conserva</t>
  </si>
  <si>
    <t>Legumbres preparadas o en conserva</t>
  </si>
  <si>
    <t>Jugos de frutas y de legumbres</t>
  </si>
  <si>
    <t>Frutas y nueces preparadas o conservadas</t>
  </si>
  <si>
    <t>Aceites y grasas animales y vegetales</t>
  </si>
  <si>
    <t>Borras de algodón (linters)</t>
  </si>
  <si>
    <t xml:space="preserve">Tortas de semillas oleaginosas y otros residuos sólidos, resultantes de la extracción de grasas o aceites vegetales; harinas de semillas o frutos oleaginosos, excepto la mostaza; ceras de origen vegetal, excepto los triglicéridos; </t>
  </si>
  <si>
    <t>Productos lácteos</t>
  </si>
  <si>
    <t>Productos de molinería y almidones y sus productos; otros productos alimenticios</t>
  </si>
  <si>
    <t>Productos de tabaco</t>
  </si>
  <si>
    <t>Hilados e hilos; tejidos de fibras textiles incluso afelpados</t>
  </si>
  <si>
    <t>Fibras textiles naturales preparadas para el hilado</t>
  </si>
  <si>
    <t>Fibras textiles discontinuas manufacturadas (artificiales o sintéticas), elaboradas para  el hilado</t>
  </si>
  <si>
    <t>Hilados e hilos de fibras textiles naturales</t>
  </si>
  <si>
    <t>Hilados o hilos  de filamentos continuos o fibras discontinuas manufacturadas  (artificiales o sintéticas)</t>
  </si>
  <si>
    <t>Tejidos (excepto tejidos especiales) de fibras naturales distintas del algodón</t>
  </si>
  <si>
    <t>Tejidos (excepto tejidos especiales) de algodón</t>
  </si>
  <si>
    <t xml:space="preserve"> Tejidos (excepto tejidos especiales) de filamentos continuos y fibras discontinuas manufacturadas (artificiales o sintéticas)</t>
  </si>
  <si>
    <t>Tejidos especiales</t>
  </si>
  <si>
    <t>Artículos textiles (excepto prendas de vestir)</t>
  </si>
  <si>
    <t>Tejido de punto y ganchillo; prendas de vestir</t>
  </si>
  <si>
    <t>Cuero y productos de cuero; calzado</t>
  </si>
  <si>
    <t>3</t>
  </si>
  <si>
    <t>Otros bienes transportables (excepto productos metálicos, maquinaria y equipo)</t>
  </si>
  <si>
    <t>31</t>
  </si>
  <si>
    <t xml:space="preserve"> Productos de madera, corcho, paja y materiales trenzables</t>
  </si>
  <si>
    <t>Pulpa y productos de papel; impresos y artículos relacionados</t>
  </si>
  <si>
    <t>Pasta de papel, papel y cartón</t>
  </si>
  <si>
    <t>Libros, folletos y octavillas ( excepto material de publicidad ) impresos; mapas impresos; partituras impresas o manuscritas</t>
  </si>
  <si>
    <t>Diarios, revistas y publicaciones periódicas, publicados por lo menos cuatro veces por semana</t>
  </si>
  <si>
    <t>Diarios, revistas y publicaciones periódicas, publicados menos de  cuatro veces por semana</t>
  </si>
  <si>
    <t xml:space="preserve">Sellos de correos, talonarios de cheques, billetes de banco, certificados de acciones, tarjetas postales, tarjetas de felicitación, material de publicidad, grabados y otros impresos </t>
  </si>
  <si>
    <t>Libros de registros, libros de contabilidad, cuadernillos de notas, bloques para cartas, agendas y artículos análogos, secantes, encuadernadores, clasificadores para archivos, formularios y otros artículos de escritorio, de papel o cartón</t>
  </si>
  <si>
    <t>Tipos de imprenta, planchas o cilindros, preparados para las artes gráficas, piedras litográficas impresas u otros elementos de impresión.</t>
  </si>
  <si>
    <t>Productos de hornos de coque; productos de petróleo refinado; combustible nuclear</t>
  </si>
  <si>
    <t>Productos de hornos de coque</t>
  </si>
  <si>
    <t>Alquitrán destilado de hulla, lignito o turba y otros alquitranes minerales</t>
  </si>
  <si>
    <t>Aceites de petróleo o aceites obtenidos de minerales bituminosos (excepto los aceites crudos); preparados ncp, que contengan por lo menos el 70% de su peso en aceites de esos tipos, y cuyos componentes básicos sean esos aceites</t>
  </si>
  <si>
    <t>Gases de petróleo y otros hidrocarburos gaseosos (excepto gas natural)</t>
  </si>
  <si>
    <t>Subproductos y residuos de la refinación del petróleo</t>
  </si>
  <si>
    <t>Elementos químicos o isótopos radiactivos y sus compuestos; aleaciones; dispersiones; productos cerámicos y mezclas que contengan esos elementos, isótopos o compuestos; residuos radiactivos</t>
  </si>
  <si>
    <t>Elementos combustibles (cartuchos) para reactores nucleares o de reactores nucleares</t>
  </si>
  <si>
    <t xml:space="preserve"> Productos químicos básicos</t>
  </si>
  <si>
    <t>Productos químicos orgánicos básicos</t>
  </si>
  <si>
    <t>Productos químicos inorgánicos básicos n.c.p.</t>
  </si>
  <si>
    <t xml:space="preserve">Extractos tintóreos y curtientes; taninos y sus derivados; materias colorantes </t>
  </si>
  <si>
    <t xml:space="preserve">Productos minerales naturales activados; negro animal; aceite  de resina; aceites terpénicos obtenidos por tratamiento de madera de coníferas; dipenteno en bruto; paracimeno en bruto; aceite de pino; colofonia y ácidos resínicos y sus derivados; esencias </t>
  </si>
  <si>
    <t>Productos químicos básicos diversos</t>
  </si>
  <si>
    <t>Abonos y plaguicidas</t>
  </si>
  <si>
    <t>Plásticos en formas primarias (polvo, grumos, suspensiones, bloques y masas irregulares, "pellets", etc.)</t>
  </si>
  <si>
    <t xml:space="preserve">Caucho sintético y artificial derivado de aceites, y mezclas de estos cauchos con caucho natural y gomas naturales análogas en formas primarias </t>
  </si>
  <si>
    <t>Otros productos químicos; fibras textiles manufacturadas</t>
  </si>
  <si>
    <t xml:space="preserve">Pinturas, barnices y productos conexos; colores para la pintura artística, tintas; solventes ncp </t>
  </si>
  <si>
    <t>Jabón, preparados para limpiar, perfumes y preparados de tocador</t>
  </si>
  <si>
    <t>Productos químicos ncp</t>
  </si>
  <si>
    <t>Fibras textiles manufacturadas (artificiales y sintéticas)</t>
  </si>
  <si>
    <t>36</t>
  </si>
  <si>
    <t>Productos de caucho y productos de plástico</t>
  </si>
  <si>
    <t>Llantas y neumáticos ( cámaras de aire) de caucho</t>
  </si>
  <si>
    <t xml:space="preserve">Otros productos de caucho </t>
  </si>
  <si>
    <t>Semimanufacturas de materiales plásticos</t>
  </si>
  <si>
    <t>Artículos de materiales plásticos, para el envasado de mercancías</t>
  </si>
  <si>
    <t>Otros productos plásticos</t>
  </si>
  <si>
    <t xml:space="preserve"> 37</t>
  </si>
  <si>
    <t>Vidrio y productos de vidrio y otros productos no metálicos n.c.p</t>
  </si>
  <si>
    <t>38</t>
  </si>
  <si>
    <t>Muebles; otros bienes transportables n.c.p.</t>
  </si>
  <si>
    <t xml:space="preserve"> 39</t>
  </si>
  <si>
    <t>Otros subproductos; residuos; desperdicios y desechos</t>
  </si>
  <si>
    <t>4</t>
  </si>
  <si>
    <t>Productos metálicos, maqinaria y equipo</t>
  </si>
  <si>
    <t>Metales básicos</t>
  </si>
  <si>
    <t>Hierro y acero comunes</t>
  </si>
  <si>
    <t>Productos laminados, estirados o doblados, de hierro o acero</t>
  </si>
  <si>
    <t>Metales preciosos comunes y metales enchapados con metales preciosos</t>
  </si>
  <si>
    <t>Cobre, níquel, aluminio, alúmina, plomo, zinc y estaño en bruto</t>
  </si>
  <si>
    <t>Productos semiacabados de cobre, níquel, aluminio, plomo, zinc,  y estaño y sus aleaciones</t>
  </si>
  <si>
    <t>Otros metales no ferrosos y sus manufacturas (incluso desperdicios y desechos); aleaciones metalocerámicas y sus manufacturas; cenizas y residuos (excepto los resultantes de la fabricación de hierro y acero) que contengan metales o compuestos metálicos</t>
  </si>
  <si>
    <t>Productos metálicos elaborados</t>
  </si>
  <si>
    <t>Maquinaria para usos generales</t>
  </si>
  <si>
    <t>Motores y turbinas y sus partes</t>
  </si>
  <si>
    <t>Bombas, compresores, motores de fuerza hidráulica y motores de potencia neumática y válvulas y sus partes y piezas</t>
  </si>
  <si>
    <t>Cojinetes, engranajes, trenes de engranaje y elementos de transmisión y sus partes y piezas</t>
  </si>
  <si>
    <t>Hornos y quemadores para alimentación de hogares y sus partes y piezas</t>
  </si>
  <si>
    <t>Equipo de elevación y manipulación y sus partes y piezas</t>
  </si>
  <si>
    <t>Otras máquinas para usos generales y sus partes y piezas</t>
  </si>
  <si>
    <t>44</t>
  </si>
  <si>
    <t>Maquinaria para usos especiales</t>
  </si>
  <si>
    <t>Maquinaria agrícola o forestal y sus partes y piezas</t>
  </si>
  <si>
    <t>Máquinas herramientas y sus partes, piezas y accesorios</t>
  </si>
  <si>
    <t>Maquinaria para la industria metalúrgica y sus partes y piezas</t>
  </si>
  <si>
    <t>Maquinaria para la minería, la explotación de canteras y la construcción y sus partes y piezas</t>
  </si>
  <si>
    <t>Maquinaria para la elaboración de alimentos, bebidas y tabaco, y sus partes y piezas</t>
  </si>
  <si>
    <t>Maquinaria para la fabricación de textiles, prendas de vestir y artículos de cuero, y sus partes y piezas</t>
  </si>
  <si>
    <t>Armas y municiones, y sus partes y piezas</t>
  </si>
  <si>
    <t>Aparatos de uso doméstico y sus partes y piezas</t>
  </si>
  <si>
    <t>Otra maquinaria para usos especiales y sus partes y piezas</t>
  </si>
  <si>
    <t>45</t>
  </si>
  <si>
    <t>Maquinaria de oficina, contabilidad e informática</t>
  </si>
  <si>
    <t>Máquinas de oficina y de contabilidad y sus partes, piezas y accesorios</t>
  </si>
  <si>
    <t>Maquinaria de informática y sus partes, piezas y accesorios</t>
  </si>
  <si>
    <t>46</t>
  </si>
  <si>
    <t>Maquinaria y aparatos eléctricos</t>
  </si>
  <si>
    <t>Motores, generadores y transformadores eléctricos y sus partes y sus piezas</t>
  </si>
  <si>
    <t>Aparatos de control eléctrico o distribución de electricidad y sus partes y piezas</t>
  </si>
  <si>
    <t>Hilos y cables aislados; cables de fibras ópticas</t>
  </si>
  <si>
    <t>Acumuladores, pilas y baterías primarias y sus partes y piezas</t>
  </si>
  <si>
    <t>Lámparas eléctricas de incandescencia o descarga; lámparas de arco, equipo para alumbrado eléctrico; sus partes y piezas</t>
  </si>
  <si>
    <t>Otro equipo eléctrico y sus partes y piezas</t>
  </si>
  <si>
    <t>47</t>
  </si>
  <si>
    <t>Equipos y aparatos de radio, televisión y comunicaciones</t>
  </si>
  <si>
    <t>Válvulas y tubos electrónicos; componentes electrónicos; sus partes y piezas</t>
  </si>
  <si>
    <t>Aparatos transmisores de televisión y radiodifusión y aparatos eléctricos para  telefonía y telegrafía con hilos; sus partes, piezas y accesorios</t>
  </si>
  <si>
    <t>Radiorreceptores y receptores de televisión; aparatos para la grabación o reproducción de señales sonoras o de televisión; micrófonos, altavoces, amplificadores, etc.; aparatos receptores  de radiotelefonía o radiotelegrafía</t>
  </si>
  <si>
    <t>Partes y piezas para los productos de las clase 4721 a 4733 y 4822</t>
  </si>
  <si>
    <t>Cintas y discos audiovisuales</t>
  </si>
  <si>
    <t>Tarjetas con tiras o cintas magnéticas</t>
  </si>
  <si>
    <t>48</t>
  </si>
  <si>
    <t>Aparatos médicos, instrumentos ópticos de precisión, relojes</t>
  </si>
  <si>
    <t>Aparatos médicos y quirúrgicos y aparatos ortésicos y protésicos</t>
  </si>
  <si>
    <t>Instrumentos y aparatos de medición, verificación, análisis de navegación y para otros fines (excepto instrumentos ópticos); instrumentos de control de procesos industriales; sus partes, piezas y accesorios</t>
  </si>
  <si>
    <t>Instrumentos de óptica y aparatos y equipos fotográficos y sus partes, piezas y accesorios</t>
  </si>
  <si>
    <t>Relojes y sus partes y piezas</t>
  </si>
  <si>
    <t>49</t>
  </si>
  <si>
    <t>Equipo de transporte</t>
  </si>
  <si>
    <t>Vehículos automotores, remolques y semirremolques, y sus partes y piezas y accesorios</t>
  </si>
  <si>
    <t>Carrocerías (incluso cabinas) para vehículos automotores; remolques y semirremolques, y sus partes, piezas y accesorios</t>
  </si>
  <si>
    <t>Buques</t>
  </si>
  <si>
    <t>Embarcaciones para deportes y recreo</t>
  </si>
  <si>
    <t>Locomotoras y material rodante de ferrocarril y tranvía y sus partes y piezas</t>
  </si>
  <si>
    <t>Aeronaves y naves espaciales y sus partes y piezas</t>
  </si>
  <si>
    <t>Otro equipo de transporte y sus partes y piezas</t>
  </si>
  <si>
    <t xml:space="preserve">Fuente: DIAN   Cálculos: DANE </t>
  </si>
  <si>
    <r>
      <t xml:space="preserve"> 2007 </t>
    </r>
    <r>
      <rPr>
        <b/>
        <vertAlign val="superscript"/>
        <sz val="9"/>
        <rFont val="Arial"/>
        <family val="2"/>
      </rPr>
      <t>p</t>
    </r>
  </si>
  <si>
    <t>Cuadro 20</t>
  </si>
  <si>
    <t xml:space="preserve">Exportaciones no tradicionales, según departamento de origen </t>
  </si>
  <si>
    <t xml:space="preserve">Departamento de </t>
  </si>
  <si>
    <t xml:space="preserve">Variación  </t>
  </si>
  <si>
    <t>Origen</t>
  </si>
  <si>
    <t>a variación</t>
  </si>
  <si>
    <t>Antioquia</t>
  </si>
  <si>
    <t>Bogota, D.C.</t>
  </si>
  <si>
    <t>Valle del Cauca</t>
  </si>
  <si>
    <t>Cundinamarca</t>
  </si>
  <si>
    <t>Bolívar</t>
  </si>
  <si>
    <t>Atlántico</t>
  </si>
  <si>
    <t>Norte de Santander</t>
  </si>
  <si>
    <t>Caldas</t>
  </si>
  <si>
    <t>Santander</t>
  </si>
  <si>
    <t>Magdalena</t>
  </si>
  <si>
    <t>Boyacá</t>
  </si>
  <si>
    <t>Cauca</t>
  </si>
  <si>
    <t>Risaralda</t>
  </si>
  <si>
    <t>Córdoba</t>
  </si>
  <si>
    <t>Cesar</t>
  </si>
  <si>
    <t>Chocó</t>
  </si>
  <si>
    <t>Sucre</t>
  </si>
  <si>
    <t>Nariño</t>
  </si>
  <si>
    <t>Tolima</t>
  </si>
  <si>
    <t>Quindío</t>
  </si>
  <si>
    <t>La Guajira</t>
  </si>
  <si>
    <t>Meta</t>
  </si>
  <si>
    <t>Huila</t>
  </si>
  <si>
    <t>Casanare</t>
  </si>
  <si>
    <t>Guainia</t>
  </si>
  <si>
    <t>Amazonas</t>
  </si>
  <si>
    <t>Caquetá</t>
  </si>
  <si>
    <t>Guaviare</t>
  </si>
  <si>
    <t>Vaupés</t>
  </si>
  <si>
    <t>Vichada</t>
  </si>
  <si>
    <t>No diligenciado</t>
  </si>
  <si>
    <t xml:space="preserve">Fuente: DANE - DIAN   Cálculos: DANE </t>
  </si>
  <si>
    <t>p provisional</t>
  </si>
  <si>
    <r>
      <t xml:space="preserve"> 2008</t>
    </r>
    <r>
      <rPr>
        <b/>
        <vertAlign val="superscript"/>
        <sz val="9"/>
        <rFont val="Arial"/>
        <family val="2"/>
      </rPr>
      <t xml:space="preserve"> p </t>
    </r>
  </si>
  <si>
    <t>Cuadro B1</t>
  </si>
  <si>
    <t>Balanza comercial por países</t>
  </si>
  <si>
    <t>Enero - marzo 2008 - 2007</t>
  </si>
  <si>
    <t>Exportaciones FOB</t>
  </si>
  <si>
    <t>Importaciones FOB</t>
  </si>
  <si>
    <t>Balanza Comercial</t>
  </si>
  <si>
    <t>PAIS</t>
  </si>
  <si>
    <t>(miles de US$)</t>
  </si>
  <si>
    <t>Fuente: DANE - DIAN</t>
  </si>
  <si>
    <t>Cálculos: DANE</t>
  </si>
  <si>
    <t>Cuadro B2</t>
  </si>
  <si>
    <t>Exportaciones - Importaciones y Balanza comercial según CIIU Rev. 3 (miles de dólares)</t>
  </si>
  <si>
    <t>Exportaciones</t>
  </si>
  <si>
    <t>Importaciones</t>
  </si>
  <si>
    <t>Balanza</t>
  </si>
  <si>
    <t xml:space="preserve">Fuente: DIAN- DANE   Cálculos: DANE </t>
  </si>
  <si>
    <t>Enero - marzo</t>
  </si>
  <si>
    <t>Marzo</t>
  </si>
  <si>
    <r>
      <t xml:space="preserve">      Ferroníquel</t>
    </r>
    <r>
      <rPr>
        <vertAlign val="superscript"/>
        <sz val="9"/>
        <rFont val="Arial"/>
        <family val="2"/>
      </rPr>
      <t>1</t>
    </r>
  </si>
  <si>
    <r>
      <t xml:space="preserve">e </t>
    </r>
    <r>
      <rPr>
        <sz val="8"/>
        <rFont val="Arial"/>
        <family val="2"/>
      </rPr>
      <t>Equivalen a 948,7 miles de sacos de 60 kg netos.</t>
    </r>
  </si>
  <si>
    <r>
      <t>f</t>
    </r>
    <r>
      <rPr>
        <sz val="8"/>
        <rFont val="Arial"/>
        <family val="2"/>
      </rPr>
      <t xml:space="preserve"> Equivalen a 857,3 miles de sacos de 60 kg netos.</t>
    </r>
  </si>
  <si>
    <r>
      <t>c</t>
    </r>
    <r>
      <rPr>
        <sz val="8"/>
        <rFont val="Arial"/>
        <family val="2"/>
      </rPr>
      <t xml:space="preserve"> Equivalen a 3 189,1 miles de sacos de 60 kg netos.</t>
    </r>
  </si>
  <si>
    <r>
      <t>d</t>
    </r>
    <r>
      <rPr>
        <sz val="8"/>
        <rFont val="Arial"/>
        <family val="2"/>
      </rPr>
      <t xml:space="preserve"> Equivalen a  2 682,4 miles de sacos de 60 kg netos.</t>
    </r>
  </si>
  <si>
    <t>Exportaciones de Colombia</t>
  </si>
  <si>
    <t xml:space="preserve">    Valor FOB (miles de dólares)</t>
  </si>
  <si>
    <t xml:space="preserve"> Toneladas métricas netas</t>
  </si>
  <si>
    <t>Variación</t>
  </si>
  <si>
    <t>%</t>
  </si>
  <si>
    <t xml:space="preserve">   </t>
  </si>
  <si>
    <t>Exportaciones tradicionales</t>
  </si>
  <si>
    <t xml:space="preserve">     </t>
  </si>
  <si>
    <t>Exportaciones no tradicionales</t>
  </si>
  <si>
    <t xml:space="preserve">Descripción </t>
  </si>
  <si>
    <t>Cuadro 1</t>
  </si>
  <si>
    <t>d</t>
  </si>
  <si>
    <t>e</t>
  </si>
  <si>
    <t>f</t>
  </si>
  <si>
    <r>
      <t xml:space="preserve">Exportaciones totales </t>
    </r>
    <r>
      <rPr>
        <vertAlign val="superscript"/>
        <sz val="9"/>
        <rFont val="Arial"/>
        <family val="2"/>
      </rPr>
      <t>a</t>
    </r>
  </si>
  <si>
    <t xml:space="preserve">    bunkers aéreos y marinos a naves en viajes internacionales.</t>
  </si>
  <si>
    <t xml:space="preserve">Nota: Por metodologia internacional se incluyen las exportaciones de mercancias que resultaron averiadas, defectuosas o impropias para el fin que se importaron.  </t>
  </si>
  <si>
    <r>
      <t>b</t>
    </r>
    <r>
      <rPr>
        <sz val="8"/>
        <rFont val="Arial"/>
        <family val="2"/>
      </rPr>
      <t xml:space="preserve"> Información suministrada por ECOPETROL y las empresas privadas exportadores de petróleo.  No incluye exportaciones de</t>
    </r>
  </si>
  <si>
    <r>
      <t>p</t>
    </r>
    <r>
      <rPr>
        <sz val="8"/>
        <rFont val="Arial"/>
        <family val="2"/>
      </rPr>
      <t xml:space="preserve"> Cifras provisionales.</t>
    </r>
  </si>
  <si>
    <t xml:space="preserve">      Carbón</t>
  </si>
  <si>
    <t>c</t>
  </si>
  <si>
    <r>
      <t>a</t>
    </r>
    <r>
      <rPr>
        <sz val="8"/>
        <rFont val="Arial"/>
        <family val="2"/>
      </rPr>
      <t xml:space="preserve"> No incluyen exportaciones con tratamiento especial (exportaciones temporales, reexportaciones sin reintegro, etc).</t>
    </r>
  </si>
  <si>
    <r>
      <t xml:space="preserve">      Sin oro ni esmeraldas </t>
    </r>
    <r>
      <rPr>
        <vertAlign val="superscript"/>
        <sz val="9"/>
        <rFont val="Arial"/>
        <family val="2"/>
      </rPr>
      <t>g</t>
    </r>
  </si>
  <si>
    <t xml:space="preserve">      Café </t>
  </si>
  <si>
    <r>
      <t xml:space="preserve">      Petróleo y sus derivados </t>
    </r>
    <r>
      <rPr>
        <vertAlign val="superscript"/>
        <sz val="9"/>
        <rFont val="Arial"/>
        <family val="2"/>
      </rPr>
      <t>b</t>
    </r>
  </si>
  <si>
    <t>Fuente: DANE - DIAN Cálculos: DANE</t>
  </si>
  <si>
    <r>
      <t>g</t>
    </r>
    <r>
      <rPr>
        <sz val="8"/>
        <rFont val="Arial"/>
        <family val="2"/>
      </rPr>
      <t xml:space="preserve"> Exportaciones no tradicionales sin oro ( incluye desperdicios y desechos de oro) ni esmeraldas.</t>
    </r>
  </si>
  <si>
    <r>
      <t xml:space="preserve"> 2008</t>
    </r>
    <r>
      <rPr>
        <b/>
        <vertAlign val="superscript"/>
        <sz val="8"/>
        <rFont val="Arial"/>
        <family val="2"/>
      </rPr>
      <t>p</t>
    </r>
  </si>
  <si>
    <r>
      <t xml:space="preserve"> 2007</t>
    </r>
    <r>
      <rPr>
        <b/>
        <vertAlign val="superscript"/>
        <sz val="9"/>
        <rFont val="Arial"/>
        <family val="2"/>
      </rPr>
      <t>p</t>
    </r>
  </si>
  <si>
    <t>Cuadro 2</t>
  </si>
  <si>
    <t xml:space="preserve">Exportaciones, según capítulos del arancel  </t>
  </si>
  <si>
    <t>Total nacional</t>
  </si>
  <si>
    <t>Valores FOB (miles de dólares)</t>
  </si>
  <si>
    <t>Toneladas métricas netas</t>
  </si>
  <si>
    <t xml:space="preserve">Capítulo </t>
  </si>
  <si>
    <t>Variación %</t>
  </si>
  <si>
    <t>Contribución a la variación</t>
  </si>
  <si>
    <t>Participación % 2008</t>
  </si>
  <si>
    <t>la variación</t>
  </si>
  <si>
    <t xml:space="preserve">Exportaciones totales </t>
  </si>
  <si>
    <t>Animales vivos</t>
  </si>
  <si>
    <t>Carnes y despojos comestibles</t>
  </si>
  <si>
    <t>Pescados y crustáceos, moluscos e invertebrados acuáticos</t>
  </si>
  <si>
    <t>Leche y productos lácteos, huevos, miel</t>
  </si>
  <si>
    <t>Demás productos de origen animal</t>
  </si>
  <si>
    <t>*</t>
  </si>
  <si>
    <t>Plantas vivas y productos de la floricultura</t>
  </si>
  <si>
    <t>Legumbres y hortalizas, plantas, raíces y tubérculos</t>
  </si>
  <si>
    <t>Frutos comestibles, cortezas de agrios o melones</t>
  </si>
  <si>
    <t>Café, té, yerba mate y especias</t>
  </si>
  <si>
    <t>Cereales</t>
  </si>
  <si>
    <t>Productos de molinería, malta, almidón y fécula</t>
  </si>
  <si>
    <t>Semillas y frutos oleaginosos, forrajes</t>
  </si>
  <si>
    <t>Gomas, resinas, y demás jugos y extractos vegetales</t>
  </si>
  <si>
    <t>Materias trenzables y demás productos vegetales</t>
  </si>
  <si>
    <t>Grasas y aceites animales o vegetales</t>
  </si>
  <si>
    <t>Preparaciones de carne, pescado, crustáceos, moluscos</t>
  </si>
  <si>
    <t>Azúcares y artículos confitería</t>
  </si>
  <si>
    <t>Cacao y sus preparaciones</t>
  </si>
  <si>
    <t>Preparaciones a base de cereal, harina, leche; pastelería</t>
  </si>
  <si>
    <t>Preparaciones de legumbres u hortalizas, frutos, otras</t>
  </si>
  <si>
    <t>Preparaciones alimenticias diversas</t>
  </si>
  <si>
    <t xml:space="preserve">Bebidas, líquidos alcohólicos y vinagre </t>
  </si>
  <si>
    <t>Residuos industrias alimentarias. Alimentos para animales</t>
  </si>
  <si>
    <t>Tabaco, sucedáneos del tabaco elaborados</t>
  </si>
  <si>
    <t>Sal; azufre; tierras y piedras; yesos, cales y cementos</t>
  </si>
  <si>
    <t>Minerales, escorias y cenizas</t>
  </si>
  <si>
    <t>Combustibles y aceites minerales y sus productos</t>
  </si>
  <si>
    <t>Productos químicos inorgánicos</t>
  </si>
  <si>
    <t>Productos químicos orgánicos</t>
  </si>
  <si>
    <t>Productos farmacéuticos</t>
  </si>
  <si>
    <t>Abonos</t>
  </si>
  <si>
    <t>Extractos curtientes, pinturas, tintas</t>
  </si>
  <si>
    <t>Aceites esenciales, perfumería, cosméticos</t>
  </si>
  <si>
    <t>Jabones, ceras artificiales, pastas</t>
  </si>
  <si>
    <t>Materias albuminoideas, colas</t>
  </si>
  <si>
    <t>Pólvoras, explosivos, fósforos</t>
  </si>
  <si>
    <t>Productos fotográficos, cinematográficos</t>
  </si>
  <si>
    <t>Productos diversos de las industrias químicas</t>
  </si>
  <si>
    <t>Materias plásticas y manufacturas</t>
  </si>
  <si>
    <t>Caucho y manufacturas</t>
  </si>
  <si>
    <t>Pieles y cueros</t>
  </si>
  <si>
    <t>Manufacturas de cuero, artículos de viaje, bolsos</t>
  </si>
  <si>
    <t>Peletería y confecciones</t>
  </si>
  <si>
    <t>Madera, carbón vegetal y manufacturas de madera</t>
  </si>
  <si>
    <t>Corcho y sus manufacturas</t>
  </si>
  <si>
    <t>Manufactura de espartería y cestería</t>
  </si>
  <si>
    <t>Pastas de madera, desperdicios de papel o cartón</t>
  </si>
  <si>
    <t>Papel, cartón y sus manufacturas</t>
  </si>
  <si>
    <t>Productos editoriales, prensa, textos</t>
  </si>
  <si>
    <t>Seda</t>
  </si>
  <si>
    <t>Lana y pelo fino u ordinario; hilados y tejidos de crin</t>
  </si>
  <si>
    <t>Algodón</t>
  </si>
  <si>
    <t>Demás fibras vegetales, hilados de papel</t>
  </si>
  <si>
    <t>Filamentos sintéticos o artificiales</t>
  </si>
  <si>
    <t>Fibras sintéticas o artificiales discontinuas</t>
  </si>
  <si>
    <t>Guata, fieltro y telas sin tejer; cordeles ,cuerdas, cordajes</t>
  </si>
  <si>
    <t>Alfombras y materias textiles</t>
  </si>
  <si>
    <t>Tejidos especiales, superficies textiles con pelo</t>
  </si>
  <si>
    <t>Tejidos impregnados, recubiertos</t>
  </si>
  <si>
    <t>Tejidos de punto</t>
  </si>
  <si>
    <t>Prendas y complementos de vestir, de punto</t>
  </si>
  <si>
    <t>Prendas y complementos de vestir, excepto de punto</t>
  </si>
  <si>
    <t>Demás artículos textiles confeccionados</t>
  </si>
  <si>
    <t>Calzado, botines, artículos análogos y partes</t>
  </si>
  <si>
    <t>Artículos de sombrerería y partes</t>
  </si>
  <si>
    <t>Paraguas, bastones, látigos y sus partes</t>
  </si>
  <si>
    <t>Plumas, flores artificiales; manufactura de cabellos</t>
  </si>
  <si>
    <t>Manufacturas de piedra, yeso, cemento, mica y análogas</t>
  </si>
  <si>
    <t>Productos cerámicos</t>
  </si>
  <si>
    <t>Vidrio y manufacturas</t>
  </si>
  <si>
    <t>Perlas finas, piedras y metales preciosos</t>
  </si>
  <si>
    <t>Fundición, hierro y acero</t>
  </si>
  <si>
    <t>Manufactura de fundición, de hierro o acero</t>
  </si>
  <si>
    <t>Cobre y sus manufacturas</t>
  </si>
  <si>
    <t>Níquel y sus manufacturas</t>
  </si>
  <si>
    <t>Aluminio y sus manufacturas</t>
  </si>
  <si>
    <t>Plomo y manufacturas</t>
  </si>
  <si>
    <t>Zinc y manufacturas</t>
  </si>
</sst>
</file>

<file path=xl/styles.xml><?xml version="1.0" encoding="utf-8"?>
<styleSheet xmlns="http://schemas.openxmlformats.org/spreadsheetml/2006/main">
  <numFmts count="5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_)"/>
    <numFmt numFmtId="170" formatCode="#,##0.0"/>
    <numFmt numFmtId="171" formatCode="0.0"/>
    <numFmt numFmtId="172" formatCode="_-* #,##0.0\ _P_t_s_-;\-* #,##0.0\ _P_t_s_-;_-* &quot;-&quot;??\ _P_t_s_-;_-@_-"/>
    <numFmt numFmtId="173" formatCode="_-* #,##0\ _P_t_s_-;\-* #,##0\ _P_t_s_-;_-* &quot;-&quot;??\ _P_t_s_-;_-@_-"/>
    <numFmt numFmtId="174" formatCode="#,##0.000"/>
    <numFmt numFmtId="175" formatCode="_ * #,##0_ ;_ * \-#,##0_ ;_ * &quot;-&quot;??_ ;_ @_ "/>
    <numFmt numFmtId="176" formatCode="_ * #,##0.0_ ;_ * \-#,##0.0_ ;_ * &quot;-&quot;??_ ;_ @_ "/>
    <numFmt numFmtId="177" formatCode="_-* #,##0\ _€_-;\-* #,##0\ _€_-;_-* &quot;-&quot;??\ _€_-;_-@_-"/>
    <numFmt numFmtId="178" formatCode="0_)"/>
    <numFmt numFmtId="179" formatCode="#\ ###\ ###"/>
    <numFmt numFmtId="180" formatCode="#,##0_);\(#,##0\)"/>
    <numFmt numFmtId="181" formatCode="#,##0.000000"/>
    <numFmt numFmtId="182" formatCode="#,##0.0000000"/>
    <numFmt numFmtId="183" formatCode="#.#"/>
    <numFmt numFmtId="184" formatCode="#"/>
    <numFmt numFmtId="185" formatCode="#.0"/>
    <numFmt numFmtId="186" formatCode="General_)"/>
    <numFmt numFmtId="187" formatCode="#,##0.0;\-#,##0.0"/>
    <numFmt numFmtId="188" formatCode="#,##0.00000000"/>
    <numFmt numFmtId="189" formatCode="#,##0\ &quot;€&quot;;\-#,##0\ &quot;€&quot;"/>
    <numFmt numFmtId="190" formatCode="#,##0\ &quot;€&quot;;[Red]\-#,##0\ &quot;€&quot;"/>
    <numFmt numFmtId="191" formatCode="#,##0.00\ &quot;€&quot;;\-#,##0.00\ &quot;€&quot;"/>
    <numFmt numFmtId="192" formatCode="#,##0.00\ &quot;€&quot;;[Red]\-#,##0.00\ &quot;€&quot;"/>
    <numFmt numFmtId="193" formatCode="_-* #,##0\ &quot;€&quot;_-;\-* #,##0\ &quot;€&quot;_-;_-* &quot;-&quot;\ &quot;€&quot;_-;_-@_-"/>
    <numFmt numFmtId="194" formatCode="_-* #,##0\ _€_-;\-* #,##0\ _€_-;_-* &quot;-&quot;\ _€_-;_-@_-"/>
    <numFmt numFmtId="195" formatCode="_-* #,##0.00\ &quot;€&quot;_-;\-* #,##0.00\ &quot;€&quot;_-;_-* &quot;-&quot;??\ &quot;€&quot;_-;_-@_-"/>
    <numFmt numFmtId="196" formatCode="_-* #,##0.00\ _€_-;\-* #,##0.00\ _€_-;_-* &quot;-&quot;??\ _€_-;_-@_-"/>
    <numFmt numFmtId="197" formatCode="#.0\ ###\ ###"/>
    <numFmt numFmtId="198" formatCode="#,##0.000000000"/>
    <numFmt numFmtId="199" formatCode="_(* #,##0_);_(* \(#,##0\);_(* &quot;-&quot;??_);_(@_)"/>
    <numFmt numFmtId="200" formatCode="0.0%"/>
    <numFmt numFmtId="201" formatCode="0.00000"/>
    <numFmt numFmtId="202" formatCode="0.0000"/>
    <numFmt numFmtId="203" formatCode="0.000"/>
    <numFmt numFmtId="204" formatCode="_ * #,##0.0_ ;_ * \-#,##0.0_ ;_ * &quot;-&quot;?_ ;_ @_ "/>
    <numFmt numFmtId="205" formatCode="0.000000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b/>
      <vertAlign val="superscript"/>
      <sz val="9"/>
      <name val="Arial"/>
      <family val="2"/>
    </font>
    <font>
      <b/>
      <sz val="9"/>
      <name val="Arial"/>
      <family val="2"/>
    </font>
    <font>
      <b/>
      <vertAlign val="superscript"/>
      <sz val="8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9"/>
      <name val="Courier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sz val="9"/>
      <name val="MS Sans Serif"/>
      <family val="2"/>
    </font>
    <font>
      <b/>
      <sz val="11"/>
      <name val="Times New Roman"/>
      <family val="0"/>
    </font>
    <font>
      <b/>
      <sz val="9"/>
      <name val="Times New Roman"/>
      <family val="0"/>
    </font>
    <font>
      <b/>
      <i/>
      <sz val="9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name val="MS Sans Serif"/>
      <family val="0"/>
    </font>
    <font>
      <vertAlign val="superscript"/>
      <sz val="8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10"/>
      <name val="Courier"/>
      <family val="0"/>
    </font>
    <font>
      <sz val="11"/>
      <name val="Times New Roman"/>
      <family val="0"/>
    </font>
    <font>
      <b/>
      <sz val="10"/>
      <name val="Courier"/>
      <family val="0"/>
    </font>
    <font>
      <b/>
      <sz val="10"/>
      <name val="Times New Roman"/>
      <family val="0"/>
    </font>
    <font>
      <sz val="9"/>
      <name val="Courier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i/>
      <sz val="9"/>
      <color indexed="10"/>
      <name val="Arial"/>
      <family val="2"/>
    </font>
    <font>
      <vertAlign val="subscript"/>
      <sz val="9"/>
      <name val="Arial"/>
      <family val="2"/>
    </font>
    <font>
      <vertAlign val="superscript"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2"/>
      <name val="Tms Rmn"/>
      <family val="0"/>
    </font>
    <font>
      <b/>
      <sz val="9"/>
      <name val="Tms Rmn"/>
      <family val="0"/>
    </font>
    <font>
      <b/>
      <sz val="12"/>
      <color indexed="10"/>
      <name val="Tms Rmn"/>
      <family val="0"/>
    </font>
    <font>
      <sz val="9"/>
      <name val="Tms Rmn"/>
      <family val="0"/>
    </font>
    <font>
      <b/>
      <sz val="1.25"/>
      <color indexed="12"/>
      <name val="Arial"/>
      <family val="2"/>
    </font>
    <font>
      <sz val="2.5"/>
      <name val="Arial"/>
      <family val="0"/>
    </font>
    <font>
      <sz val="1.5"/>
      <name val="Arial"/>
      <family val="0"/>
    </font>
    <font>
      <sz val="1.2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7" fontId="30" fillId="0" borderId="0">
      <alignment/>
      <protection/>
    </xf>
    <xf numFmtId="186" fontId="4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96">
    <xf numFmtId="0" fontId="0" fillId="0" borderId="0" xfId="0" applyAlignment="1">
      <alignment/>
    </xf>
    <xf numFmtId="0" fontId="6" fillId="2" borderId="0" xfId="0" applyFont="1" applyFill="1" applyBorder="1" applyAlignment="1">
      <alignment/>
    </xf>
    <xf numFmtId="3" fontId="9" fillId="2" borderId="0" xfId="0" applyNumberFormat="1" applyFont="1" applyFill="1" applyBorder="1" applyAlignment="1" applyProtection="1">
      <alignment horizontal="left"/>
      <protection/>
    </xf>
    <xf numFmtId="0" fontId="5" fillId="2" borderId="0" xfId="0" applyFont="1" applyFill="1" applyBorder="1" applyAlignment="1" applyProtection="1">
      <alignment horizontal="fill"/>
      <protection/>
    </xf>
    <xf numFmtId="0" fontId="0" fillId="2" borderId="0" xfId="0" applyFont="1" applyFill="1" applyBorder="1" applyAlignment="1">
      <alignment/>
    </xf>
    <xf numFmtId="170" fontId="5" fillId="2" borderId="0" xfId="0" applyNumberFormat="1" applyFont="1" applyFill="1" applyBorder="1" applyAlignment="1" applyProtection="1">
      <alignment horizontal="fill"/>
      <protection/>
    </xf>
    <xf numFmtId="0" fontId="9" fillId="2" borderId="0" xfId="0" applyFont="1" applyFill="1" applyAlignment="1" applyProtection="1">
      <alignment horizontal="left"/>
      <protection/>
    </xf>
    <xf numFmtId="0" fontId="6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6" fillId="2" borderId="0" xfId="0" applyFont="1" applyFill="1" applyAlignment="1" applyProtection="1">
      <alignment horizontal="left"/>
      <protection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172" fontId="6" fillId="2" borderId="0" xfId="17" applyNumberFormat="1" applyFont="1" applyFill="1" applyBorder="1" applyAlignment="1">
      <alignment/>
    </xf>
    <xf numFmtId="169" fontId="5" fillId="2" borderId="0" xfId="0" applyNumberFormat="1" applyFont="1" applyFill="1" applyBorder="1" applyAlignment="1" applyProtection="1">
      <alignment horizontal="fill"/>
      <protection/>
    </xf>
    <xf numFmtId="170" fontId="9" fillId="2" borderId="0" xfId="0" applyNumberFormat="1" applyFont="1" applyFill="1" applyAlignment="1" applyProtection="1">
      <alignment horizontal="left"/>
      <protection/>
    </xf>
    <xf numFmtId="170" fontId="6" fillId="2" borderId="0" xfId="0" applyNumberFormat="1" applyFont="1" applyFill="1" applyAlignment="1" applyProtection="1">
      <alignment horizontal="left"/>
      <protection/>
    </xf>
    <xf numFmtId="170" fontId="4" fillId="2" borderId="0" xfId="0" applyNumberFormat="1" applyFont="1" applyFill="1" applyAlignment="1">
      <alignment/>
    </xf>
    <xf numFmtId="0" fontId="9" fillId="2" borderId="0" xfId="0" applyFont="1" applyFill="1" applyAlignment="1" applyProtection="1">
      <alignment horizontal="left" vertical="top"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center"/>
    </xf>
    <xf numFmtId="0" fontId="12" fillId="2" borderId="1" xfId="0" applyFont="1" applyFill="1" applyBorder="1" applyAlignment="1" applyProtection="1">
      <alignment horizontal="centerContinuous"/>
      <protection/>
    </xf>
    <xf numFmtId="0" fontId="12" fillId="2" borderId="1" xfId="0" applyFont="1" applyFill="1" applyBorder="1" applyAlignment="1">
      <alignment horizontal="centerContinuous"/>
    </xf>
    <xf numFmtId="168" fontId="12" fillId="2" borderId="1" xfId="0" applyNumberFormat="1" applyFont="1" applyFill="1" applyBorder="1" applyAlignment="1" applyProtection="1">
      <alignment horizontal="centerContinuous"/>
      <protection/>
    </xf>
    <xf numFmtId="168" fontId="12" fillId="2" borderId="0" xfId="0" applyNumberFormat="1" applyFont="1" applyFill="1" applyBorder="1" applyAlignment="1" applyProtection="1">
      <alignment horizontal="centerContinuous"/>
      <protection/>
    </xf>
    <xf numFmtId="0" fontId="12" fillId="2" borderId="1" xfId="0" applyFont="1" applyFill="1" applyBorder="1" applyAlignment="1" applyProtection="1">
      <alignment horizontal="center"/>
      <protection/>
    </xf>
    <xf numFmtId="0" fontId="12" fillId="2" borderId="0" xfId="0" applyFont="1" applyFill="1" applyBorder="1" applyAlignment="1" applyProtection="1">
      <alignment horizontal="center"/>
      <protection/>
    </xf>
    <xf numFmtId="1" fontId="12" fillId="2" borderId="0" xfId="0" applyNumberFormat="1" applyFont="1" applyFill="1" applyBorder="1" applyAlignment="1" applyProtection="1">
      <alignment horizontal="center"/>
      <protection/>
    </xf>
    <xf numFmtId="0" fontId="12" fillId="2" borderId="0" xfId="0" applyFont="1" applyFill="1" applyBorder="1" applyAlignment="1" applyProtection="1">
      <alignment horizontal="fill"/>
      <protection/>
    </xf>
    <xf numFmtId="0" fontId="12" fillId="2" borderId="1" xfId="0" applyFont="1" applyFill="1" applyBorder="1" applyAlignment="1" applyProtection="1">
      <alignment horizontal="fill"/>
      <protection/>
    </xf>
    <xf numFmtId="0" fontId="8" fillId="2" borderId="0" xfId="0" applyFont="1" applyFill="1" applyBorder="1" applyAlignment="1" applyProtection="1">
      <alignment horizontal="left"/>
      <protection/>
    </xf>
    <xf numFmtId="3" fontId="8" fillId="2" borderId="0" xfId="0" applyNumberFormat="1" applyFont="1" applyFill="1" applyBorder="1" applyAlignment="1" applyProtection="1">
      <alignment horizontal="right"/>
      <protection/>
    </xf>
    <xf numFmtId="170" fontId="8" fillId="2" borderId="0" xfId="0" applyNumberFormat="1" applyFont="1" applyFill="1" applyBorder="1" applyAlignment="1" applyProtection="1">
      <alignment horizontal="right"/>
      <protection/>
    </xf>
    <xf numFmtId="172" fontId="8" fillId="2" borderId="0" xfId="17" applyNumberFormat="1" applyFont="1" applyFill="1" applyBorder="1" applyAlignment="1" applyProtection="1">
      <alignment horizontal="right"/>
      <protection/>
    </xf>
    <xf numFmtId="4" fontId="8" fillId="2" borderId="0" xfId="0" applyNumberFormat="1" applyFont="1" applyFill="1" applyBorder="1" applyAlignment="1" applyProtection="1">
      <alignment horizontal="right"/>
      <protection/>
    </xf>
    <xf numFmtId="3" fontId="8" fillId="2" borderId="0" xfId="0" applyNumberFormat="1" applyFont="1" applyFill="1" applyBorder="1" applyAlignment="1">
      <alignment horizontal="right"/>
    </xf>
    <xf numFmtId="0" fontId="8" fillId="2" borderId="1" xfId="0" applyFont="1" applyFill="1" applyBorder="1" applyAlignment="1" applyProtection="1">
      <alignment horizontal="left"/>
      <protection/>
    </xf>
    <xf numFmtId="3" fontId="8" fillId="2" borderId="1" xfId="0" applyNumberFormat="1" applyFont="1" applyFill="1" applyBorder="1" applyAlignment="1" applyProtection="1">
      <alignment horizontal="right"/>
      <protection/>
    </xf>
    <xf numFmtId="170" fontId="8" fillId="2" borderId="1" xfId="0" applyNumberFormat="1" applyFont="1" applyFill="1" applyBorder="1" applyAlignment="1" applyProtection="1">
      <alignment horizontal="right"/>
      <protection/>
    </xf>
    <xf numFmtId="0" fontId="8" fillId="2" borderId="0" xfId="0" applyFont="1" applyFill="1" applyAlignment="1" applyProtection="1">
      <alignment horizontal="left"/>
      <protection/>
    </xf>
    <xf numFmtId="0" fontId="8" fillId="2" borderId="0" xfId="0" applyFont="1" applyFill="1" applyAlignment="1">
      <alignment/>
    </xf>
    <xf numFmtId="0" fontId="8" fillId="3" borderId="0" xfId="0" applyFont="1" applyFill="1" applyBorder="1" applyAlignment="1" applyProtection="1">
      <alignment horizontal="left"/>
      <protection/>
    </xf>
    <xf numFmtId="3" fontId="8" fillId="3" borderId="0" xfId="0" applyNumberFormat="1" applyFont="1" applyFill="1" applyBorder="1" applyAlignment="1" applyProtection="1">
      <alignment horizontal="right"/>
      <protection/>
    </xf>
    <xf numFmtId="170" fontId="8" fillId="3" borderId="0" xfId="0" applyNumberFormat="1" applyFont="1" applyFill="1" applyBorder="1" applyAlignment="1" applyProtection="1">
      <alignment horizontal="right"/>
      <protection/>
    </xf>
    <xf numFmtId="0" fontId="8" fillId="3" borderId="0" xfId="0" applyFont="1" applyFill="1" applyBorder="1" applyAlignment="1" applyProtection="1">
      <alignment horizontal="fill"/>
      <protection/>
    </xf>
    <xf numFmtId="4" fontId="8" fillId="3" borderId="0" xfId="0" applyNumberFormat="1" applyFont="1" applyFill="1" applyBorder="1" applyAlignment="1" applyProtection="1">
      <alignment horizontal="right"/>
      <protection/>
    </xf>
    <xf numFmtId="0" fontId="8" fillId="3" borderId="0" xfId="0" applyFont="1" applyFill="1" applyBorder="1" applyAlignment="1">
      <alignment/>
    </xf>
    <xf numFmtId="171" fontId="10" fillId="2" borderId="0" xfId="0" applyNumberFormat="1" applyFont="1" applyFill="1" applyBorder="1" applyAlignment="1">
      <alignment horizontal="left"/>
    </xf>
    <xf numFmtId="0" fontId="7" fillId="2" borderId="1" xfId="0" applyFont="1" applyFill="1" applyBorder="1" applyAlignment="1" applyProtection="1">
      <alignment horizontal="center"/>
      <protection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9" fillId="2" borderId="0" xfId="0" applyFont="1" applyFill="1" applyAlignment="1">
      <alignment horizontal="left"/>
    </xf>
    <xf numFmtId="0" fontId="12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/>
    </xf>
    <xf numFmtId="4" fontId="0" fillId="2" borderId="0" xfId="0" applyNumberFormat="1" applyFont="1" applyFill="1" applyAlignment="1">
      <alignment horizontal="justify"/>
    </xf>
    <xf numFmtId="3" fontId="0" fillId="2" borderId="0" xfId="0" applyNumberFormat="1" applyFont="1" applyFill="1" applyAlignment="1">
      <alignment/>
    </xf>
    <xf numFmtId="4" fontId="0" fillId="2" borderId="0" xfId="0" applyNumberFormat="1" applyFont="1" applyFill="1" applyAlignment="1">
      <alignment/>
    </xf>
    <xf numFmtId="2" fontId="0" fillId="2" borderId="0" xfId="0" applyNumberFormat="1" applyFont="1" applyFill="1" applyAlignment="1">
      <alignment/>
    </xf>
    <xf numFmtId="4" fontId="10" fillId="2" borderId="0" xfId="0" applyNumberFormat="1" applyFont="1" applyFill="1" applyBorder="1" applyAlignment="1" applyProtection="1">
      <alignment horizontal="left"/>
      <protection/>
    </xf>
    <xf numFmtId="2" fontId="5" fillId="2" borderId="0" xfId="0" applyNumberFormat="1" applyFont="1" applyFill="1" applyAlignment="1">
      <alignment/>
    </xf>
    <xf numFmtId="0" fontId="5" fillId="2" borderId="1" xfId="0" applyFont="1" applyFill="1" applyBorder="1" applyAlignment="1">
      <alignment/>
    </xf>
    <xf numFmtId="2" fontId="5" fillId="2" borderId="1" xfId="0" applyNumberFormat="1" applyFont="1" applyFill="1" applyBorder="1" applyAlignment="1">
      <alignment/>
    </xf>
    <xf numFmtId="0" fontId="12" fillId="2" borderId="0" xfId="0" applyFont="1" applyFill="1" applyBorder="1" applyAlignment="1">
      <alignment/>
    </xf>
    <xf numFmtId="4" fontId="12" fillId="2" borderId="0" xfId="0" applyNumberFormat="1" applyFont="1" applyFill="1" applyBorder="1" applyAlignment="1">
      <alignment horizontal="justify"/>
    </xf>
    <xf numFmtId="2" fontId="12" fillId="2" borderId="0" xfId="0" applyNumberFormat="1" applyFont="1" applyFill="1" applyBorder="1" applyAlignment="1">
      <alignment/>
    </xf>
    <xf numFmtId="0" fontId="21" fillId="2" borderId="2" xfId="0" applyFont="1" applyFill="1" applyBorder="1" applyAlignment="1">
      <alignment horizontal="centerContinuous"/>
    </xf>
    <xf numFmtId="0" fontId="21" fillId="2" borderId="3" xfId="0" applyFont="1" applyFill="1" applyBorder="1" applyAlignment="1">
      <alignment horizontal="centerContinuous"/>
    </xf>
    <xf numFmtId="0" fontId="12" fillId="2" borderId="0" xfId="0" applyFont="1" applyFill="1" applyBorder="1" applyAlignment="1">
      <alignment/>
    </xf>
    <xf numFmtId="4" fontId="16" fillId="2" borderId="0" xfId="0" applyNumberFormat="1" applyFont="1" applyFill="1" applyBorder="1" applyAlignment="1">
      <alignment horizontal="justify"/>
    </xf>
    <xf numFmtId="3" fontId="12" fillId="2" borderId="1" xfId="0" applyNumberFormat="1" applyFont="1" applyFill="1" applyBorder="1" applyAlignment="1" applyProtection="1">
      <alignment horizontal="centerContinuous"/>
      <protection/>
    </xf>
    <xf numFmtId="3" fontId="12" fillId="2" borderId="1" xfId="0" applyNumberFormat="1" applyFont="1" applyFill="1" applyBorder="1" applyAlignment="1">
      <alignment horizontal="centerContinuous"/>
    </xf>
    <xf numFmtId="4" fontId="12" fillId="2" borderId="1" xfId="0" applyNumberFormat="1" applyFont="1" applyFill="1" applyBorder="1" applyAlignment="1">
      <alignment horizontal="centerContinuous"/>
    </xf>
    <xf numFmtId="4" fontId="12" fillId="2" borderId="0" xfId="0" applyNumberFormat="1" applyFont="1" applyFill="1" applyBorder="1" applyAlignment="1">
      <alignment horizontal="centerContinuous"/>
    </xf>
    <xf numFmtId="2" fontId="12" fillId="2" borderId="0" xfId="0" applyNumberFormat="1" applyFont="1" applyFill="1" applyAlignment="1">
      <alignment/>
    </xf>
    <xf numFmtId="0" fontId="12" fillId="2" borderId="1" xfId="0" applyFont="1" applyFill="1" applyBorder="1" applyAlignment="1">
      <alignment/>
    </xf>
    <xf numFmtId="4" fontId="12" fillId="2" borderId="0" xfId="0" applyNumberFormat="1" applyFont="1" applyFill="1" applyBorder="1" applyAlignment="1" applyProtection="1">
      <alignment horizontal="justify"/>
      <protection/>
    </xf>
    <xf numFmtId="4" fontId="12" fillId="2" borderId="0" xfId="0" applyNumberFormat="1" applyFont="1" applyFill="1" applyBorder="1" applyAlignment="1" applyProtection="1">
      <alignment horizontal="center"/>
      <protection/>
    </xf>
    <xf numFmtId="0" fontId="12" fillId="2" borderId="1" xfId="0" applyFont="1" applyFill="1" applyBorder="1" applyAlignment="1">
      <alignment/>
    </xf>
    <xf numFmtId="4" fontId="12" fillId="2" borderId="1" xfId="0" applyNumberFormat="1" applyFont="1" applyFill="1" applyBorder="1" applyAlignment="1">
      <alignment horizontal="justify"/>
    </xf>
    <xf numFmtId="4" fontId="12" fillId="2" borderId="1" xfId="0" applyNumberFormat="1" applyFont="1" applyFill="1" applyBorder="1" applyAlignment="1" applyProtection="1">
      <alignment horizontal="center"/>
      <protection/>
    </xf>
    <xf numFmtId="2" fontId="12" fillId="2" borderId="1" xfId="0" applyNumberFormat="1" applyFont="1" applyFill="1" applyBorder="1" applyAlignment="1">
      <alignment/>
    </xf>
    <xf numFmtId="3" fontId="12" fillId="2" borderId="0" xfId="0" applyNumberFormat="1" applyFont="1" applyFill="1" applyBorder="1" applyAlignment="1" applyProtection="1">
      <alignment horizontal="right"/>
      <protection/>
    </xf>
    <xf numFmtId="171" fontId="12" fillId="2" borderId="0" xfId="0" applyNumberFormat="1" applyFont="1" applyFill="1" applyBorder="1" applyAlignment="1">
      <alignment horizontal="right"/>
    </xf>
    <xf numFmtId="170" fontId="12" fillId="2" borderId="0" xfId="0" applyNumberFormat="1" applyFont="1" applyFill="1" applyBorder="1" applyAlignment="1" applyProtection="1">
      <alignment horizontal="right"/>
      <protection/>
    </xf>
    <xf numFmtId="171" fontId="12" fillId="2" borderId="0" xfId="0" applyNumberFormat="1" applyFont="1" applyFill="1" applyBorder="1" applyAlignment="1">
      <alignment/>
    </xf>
    <xf numFmtId="171" fontId="12" fillId="2" borderId="0" xfId="0" applyNumberFormat="1" applyFont="1" applyFill="1" applyAlignment="1">
      <alignment/>
    </xf>
    <xf numFmtId="0" fontId="8" fillId="4" borderId="0" xfId="0" applyFont="1" applyFill="1" applyBorder="1" applyAlignment="1">
      <alignment horizontal="left"/>
    </xf>
    <xf numFmtId="4" fontId="8" fillId="4" borderId="0" xfId="0" applyNumberFormat="1" applyFont="1" applyFill="1" applyBorder="1" applyAlignment="1" applyProtection="1">
      <alignment horizontal="justify"/>
      <protection/>
    </xf>
    <xf numFmtId="3" fontId="8" fillId="4" borderId="0" xfId="0" applyNumberFormat="1" applyFont="1" applyFill="1" applyBorder="1" applyAlignment="1">
      <alignment horizontal="right"/>
    </xf>
    <xf numFmtId="171" fontId="8" fillId="4" borderId="0" xfId="0" applyNumberFormat="1" applyFont="1" applyFill="1" applyBorder="1" applyAlignment="1">
      <alignment horizontal="right"/>
    </xf>
    <xf numFmtId="170" fontId="8" fillId="4" borderId="0" xfId="0" applyNumberFormat="1" applyFont="1" applyFill="1" applyBorder="1" applyAlignment="1" applyProtection="1">
      <alignment horizontal="right"/>
      <protection/>
    </xf>
    <xf numFmtId="2" fontId="8" fillId="4" borderId="0" xfId="0" applyNumberFormat="1" applyFont="1" applyFill="1" applyAlignment="1">
      <alignment/>
    </xf>
    <xf numFmtId="171" fontId="8" fillId="4" borderId="0" xfId="0" applyNumberFormat="1" applyFont="1" applyFill="1" applyBorder="1" applyAlignment="1">
      <alignment/>
    </xf>
    <xf numFmtId="171" fontId="8" fillId="4" borderId="0" xfId="0" applyNumberFormat="1" applyFont="1" applyFill="1" applyAlignment="1">
      <alignment/>
    </xf>
    <xf numFmtId="0" fontId="8" fillId="2" borderId="0" xfId="0" applyFont="1" applyFill="1" applyBorder="1" applyAlignment="1">
      <alignment horizontal="left"/>
    </xf>
    <xf numFmtId="4" fontId="8" fillId="2" borderId="0" xfId="0" applyNumberFormat="1" applyFont="1" applyFill="1" applyBorder="1" applyAlignment="1" applyProtection="1">
      <alignment horizontal="justify"/>
      <protection/>
    </xf>
    <xf numFmtId="171" fontId="8" fillId="2" borderId="0" xfId="0" applyNumberFormat="1" applyFont="1" applyFill="1" applyBorder="1" applyAlignment="1">
      <alignment horizontal="right"/>
    </xf>
    <xf numFmtId="2" fontId="8" fillId="2" borderId="0" xfId="0" applyNumberFormat="1" applyFont="1" applyFill="1" applyAlignment="1">
      <alignment/>
    </xf>
    <xf numFmtId="171" fontId="8" fillId="2" borderId="0" xfId="0" applyNumberFormat="1" applyFont="1" applyFill="1" applyBorder="1" applyAlignment="1">
      <alignment/>
    </xf>
    <xf numFmtId="171" fontId="8" fillId="2" borderId="0" xfId="0" applyNumberFormat="1" applyFont="1" applyFill="1" applyAlignment="1">
      <alignment/>
    </xf>
    <xf numFmtId="1" fontId="8" fillId="2" borderId="0" xfId="0" applyNumberFormat="1" applyFont="1" applyFill="1" applyAlignment="1">
      <alignment/>
    </xf>
    <xf numFmtId="2" fontId="8" fillId="2" borderId="0" xfId="0" applyNumberFormat="1" applyFont="1" applyFill="1" applyBorder="1" applyAlignment="1">
      <alignment/>
    </xf>
    <xf numFmtId="0" fontId="8" fillId="4" borderId="4" xfId="0" applyFont="1" applyFill="1" applyBorder="1" applyAlignment="1">
      <alignment horizontal="left"/>
    </xf>
    <xf numFmtId="4" fontId="8" fillId="4" borderId="4" xfId="0" applyNumberFormat="1" applyFont="1" applyFill="1" applyBorder="1" applyAlignment="1" applyProtection="1">
      <alignment horizontal="justify"/>
      <protection/>
    </xf>
    <xf numFmtId="3" fontId="8" fillId="4" borderId="4" xfId="0" applyNumberFormat="1" applyFont="1" applyFill="1" applyBorder="1" applyAlignment="1">
      <alignment horizontal="right"/>
    </xf>
    <xf numFmtId="171" fontId="8" fillId="4" borderId="4" xfId="0" applyNumberFormat="1" applyFont="1" applyFill="1" applyBorder="1" applyAlignment="1">
      <alignment horizontal="right"/>
    </xf>
    <xf numFmtId="170" fontId="8" fillId="4" borderId="4" xfId="0" applyNumberFormat="1" applyFont="1" applyFill="1" applyBorder="1" applyAlignment="1" applyProtection="1">
      <alignment horizontal="right"/>
      <protection/>
    </xf>
    <xf numFmtId="2" fontId="8" fillId="4" borderId="4" xfId="0" applyNumberFormat="1" applyFont="1" applyFill="1" applyBorder="1" applyAlignment="1">
      <alignment/>
    </xf>
    <xf numFmtId="171" fontId="8" fillId="4" borderId="4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 horizontal="justify"/>
    </xf>
    <xf numFmtId="3" fontId="0" fillId="2" borderId="0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/>
    </xf>
    <xf numFmtId="2" fontId="0" fillId="2" borderId="0" xfId="0" applyNumberFormat="1" applyFont="1" applyFill="1" applyBorder="1" applyAlignment="1">
      <alignment/>
    </xf>
    <xf numFmtId="171" fontId="0" fillId="2" borderId="0" xfId="0" applyNumberFormat="1" applyFont="1" applyFill="1" applyAlignment="1">
      <alignment/>
    </xf>
    <xf numFmtId="1" fontId="8" fillId="2" borderId="0" xfId="0" applyNumberFormat="1" applyFont="1" applyFill="1" applyBorder="1" applyAlignment="1">
      <alignment/>
    </xf>
    <xf numFmtId="1" fontId="9" fillId="2" borderId="0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 horizontal="right"/>
    </xf>
    <xf numFmtId="170" fontId="0" fillId="2" borderId="0" xfId="0" applyNumberFormat="1" applyFont="1" applyFill="1" applyBorder="1" applyAlignment="1">
      <alignment/>
    </xf>
    <xf numFmtId="0" fontId="0" fillId="2" borderId="0" xfId="0" applyFont="1" applyFill="1" applyAlignment="1">
      <alignment horizontal="right"/>
    </xf>
    <xf numFmtId="3" fontId="0" fillId="2" borderId="0" xfId="0" applyNumberFormat="1" applyFont="1" applyFill="1" applyAlignment="1">
      <alignment horizontal="right"/>
    </xf>
    <xf numFmtId="4" fontId="0" fillId="2" borderId="0" xfId="0" applyNumberFormat="1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>
      <alignment horizontal="left"/>
    </xf>
    <xf numFmtId="3" fontId="0" fillId="2" borderId="0" xfId="0" applyNumberFormat="1" applyFont="1" applyFill="1" applyBorder="1" applyAlignment="1" applyProtection="1">
      <alignment horizontal="left"/>
      <protection/>
    </xf>
    <xf numFmtId="3" fontId="0" fillId="2" borderId="0" xfId="0" applyNumberFormat="1" applyFont="1" applyFill="1" applyBorder="1" applyAlignment="1">
      <alignment horizontal="left"/>
    </xf>
    <xf numFmtId="0" fontId="12" fillId="2" borderId="2" xfId="0" applyFont="1" applyFill="1" applyBorder="1" applyAlignment="1">
      <alignment horizontal="centerContinuous"/>
    </xf>
    <xf numFmtId="0" fontId="21" fillId="2" borderId="2" xfId="0" applyFont="1" applyFill="1" applyBorder="1" applyAlignment="1" applyProtection="1">
      <alignment horizontal="centerContinuous"/>
      <protection/>
    </xf>
    <xf numFmtId="4" fontId="0" fillId="2" borderId="0" xfId="0" applyNumberFormat="1" applyFont="1" applyFill="1" applyBorder="1" applyAlignment="1">
      <alignment horizontal="left"/>
    </xf>
    <xf numFmtId="0" fontId="12" fillId="2" borderId="5" xfId="0" applyFont="1" applyFill="1" applyBorder="1" applyAlignment="1" applyProtection="1">
      <alignment horizontal="center"/>
      <protection/>
    </xf>
    <xf numFmtId="0" fontId="12" fillId="2" borderId="5" xfId="0" applyFont="1" applyFill="1" applyBorder="1" applyAlignment="1">
      <alignment horizontal="right"/>
    </xf>
    <xf numFmtId="3" fontId="12" fillId="2" borderId="5" xfId="0" applyNumberFormat="1" applyFont="1" applyFill="1" applyBorder="1" applyAlignment="1">
      <alignment horizontal="center"/>
    </xf>
    <xf numFmtId="0" fontId="12" fillId="2" borderId="4" xfId="0" applyFont="1" applyFill="1" applyBorder="1" applyAlignment="1" applyProtection="1">
      <alignment horizontal="center" wrapText="1"/>
      <protection/>
    </xf>
    <xf numFmtId="0" fontId="12" fillId="2" borderId="4" xfId="0" applyFont="1" applyFill="1" applyBorder="1" applyAlignment="1">
      <alignment horizontal="center" wrapText="1"/>
    </xf>
    <xf numFmtId="3" fontId="12" fillId="2" borderId="4" xfId="0" applyNumberFormat="1" applyFont="1" applyFill="1" applyBorder="1" applyAlignment="1" applyProtection="1">
      <alignment horizontal="center" wrapText="1"/>
      <protection/>
    </xf>
    <xf numFmtId="1" fontId="12" fillId="2" borderId="4" xfId="0" applyNumberFormat="1" applyFont="1" applyFill="1" applyBorder="1" applyAlignment="1" applyProtection="1">
      <alignment horizontal="center" wrapText="1"/>
      <protection/>
    </xf>
    <xf numFmtId="0" fontId="0" fillId="2" borderId="0" xfId="0" applyFont="1" applyFill="1" applyAlignment="1" applyProtection="1">
      <alignment horizontal="right"/>
      <protection/>
    </xf>
    <xf numFmtId="0" fontId="0" fillId="2" borderId="0" xfId="0" applyFont="1" applyFill="1" applyAlignment="1">
      <alignment horizontal="right" wrapText="1"/>
    </xf>
    <xf numFmtId="0" fontId="0" fillId="2" borderId="0" xfId="0" applyFont="1" applyFill="1" applyBorder="1" applyAlignment="1">
      <alignment horizontal="right"/>
    </xf>
    <xf numFmtId="3" fontId="17" fillId="2" borderId="0" xfId="0" applyNumberFormat="1" applyFont="1" applyFill="1" applyBorder="1" applyAlignment="1">
      <alignment horizontal="right"/>
    </xf>
    <xf numFmtId="0" fontId="12" fillId="3" borderId="0" xfId="0" applyNumberFormat="1" applyFont="1" applyFill="1" applyBorder="1" applyAlignment="1" quotePrefix="1">
      <alignment horizontal="left"/>
    </xf>
    <xf numFmtId="0" fontId="12" fillId="3" borderId="0" xfId="0" applyFont="1" applyFill="1" applyBorder="1" applyAlignment="1">
      <alignment/>
    </xf>
    <xf numFmtId="3" fontId="12" fillId="3" borderId="0" xfId="0" applyNumberFormat="1" applyFont="1" applyFill="1" applyBorder="1" applyAlignment="1" quotePrefix="1">
      <alignment horizontal="right" vertical="top"/>
    </xf>
    <xf numFmtId="171" fontId="12" fillId="3" borderId="0" xfId="0" applyNumberFormat="1" applyFont="1" applyFill="1" applyBorder="1" applyAlignment="1">
      <alignment horizontal="right" vertical="top"/>
    </xf>
    <xf numFmtId="0" fontId="1" fillId="2" borderId="0" xfId="0" applyFont="1" applyFill="1" applyAlignment="1">
      <alignment horizontal="right"/>
    </xf>
    <xf numFmtId="0" fontId="8" fillId="2" borderId="0" xfId="0" applyNumberFormat="1" applyFont="1" applyFill="1" applyBorder="1" applyAlignment="1" quotePrefix="1">
      <alignment horizontal="left"/>
    </xf>
    <xf numFmtId="0" fontId="8" fillId="2" borderId="0" xfId="0" applyFont="1" applyFill="1" applyBorder="1" applyAlignment="1">
      <alignment/>
    </xf>
    <xf numFmtId="3" fontId="8" fillId="2" borderId="0" xfId="0" applyNumberFormat="1" applyFont="1" applyFill="1" applyBorder="1" applyAlignment="1" quotePrefix="1">
      <alignment horizontal="right" vertical="top"/>
    </xf>
    <xf numFmtId="171" fontId="8" fillId="2" borderId="0" xfId="0" applyNumberFormat="1" applyFont="1" applyFill="1" applyBorder="1" applyAlignment="1">
      <alignment horizontal="right" vertical="top"/>
    </xf>
    <xf numFmtId="171" fontId="12" fillId="2" borderId="0" xfId="0" applyNumberFormat="1" applyFont="1" applyFill="1" applyBorder="1" applyAlignment="1">
      <alignment horizontal="right" vertical="top"/>
    </xf>
    <xf numFmtId="1" fontId="8" fillId="3" borderId="0" xfId="0" applyNumberFormat="1" applyFont="1" applyFill="1" applyBorder="1" applyAlignment="1" quotePrefix="1">
      <alignment horizontal="left" vertical="top"/>
    </xf>
    <xf numFmtId="1" fontId="8" fillId="3" borderId="0" xfId="0" applyNumberFormat="1" applyFont="1" applyFill="1" applyBorder="1" applyAlignment="1" quotePrefix="1">
      <alignment horizontal="justify" vertical="top" wrapText="1"/>
    </xf>
    <xf numFmtId="3" fontId="8" fillId="3" borderId="0" xfId="0" applyNumberFormat="1" applyFont="1" applyFill="1" applyBorder="1" applyAlignment="1" quotePrefix="1">
      <alignment horizontal="right" vertical="top"/>
    </xf>
    <xf numFmtId="171" fontId="8" fillId="3" borderId="0" xfId="0" applyNumberFormat="1" applyFont="1" applyFill="1" applyBorder="1" applyAlignment="1">
      <alignment horizontal="right" vertical="top"/>
    </xf>
    <xf numFmtId="1" fontId="8" fillId="2" borderId="0" xfId="0" applyNumberFormat="1" applyFont="1" applyFill="1" applyBorder="1" applyAlignment="1" quotePrefix="1">
      <alignment horizontal="left" vertical="top"/>
    </xf>
    <xf numFmtId="1" fontId="8" fillId="2" borderId="0" xfId="0" applyNumberFormat="1" applyFont="1" applyFill="1" applyBorder="1" applyAlignment="1" quotePrefix="1">
      <alignment horizontal="justify" vertical="top" wrapText="1"/>
    </xf>
    <xf numFmtId="0" fontId="8" fillId="3" borderId="4" xfId="0" applyFont="1" applyFill="1" applyBorder="1" applyAlignment="1">
      <alignment horizontal="left" vertical="top"/>
    </xf>
    <xf numFmtId="0" fontId="8" fillId="3" borderId="4" xfId="0" applyFont="1" applyFill="1" applyBorder="1" applyAlignment="1">
      <alignment horizontal="justify" vertical="top" wrapText="1"/>
    </xf>
    <xf numFmtId="3" fontId="8" fillId="3" borderId="4" xfId="0" applyNumberFormat="1" applyFont="1" applyFill="1" applyBorder="1" applyAlignment="1" quotePrefix="1">
      <alignment horizontal="right" vertical="top"/>
    </xf>
    <xf numFmtId="171" fontId="8" fillId="3" borderId="4" xfId="0" applyNumberFormat="1" applyFont="1" applyFill="1" applyBorder="1" applyAlignment="1">
      <alignment horizontal="right" vertical="top"/>
    </xf>
    <xf numFmtId="0" fontId="18" fillId="2" borderId="0" xfId="0" applyFont="1" applyFill="1" applyAlignment="1">
      <alignment horizontal="justify" wrapText="1"/>
    </xf>
    <xf numFmtId="3" fontId="8" fillId="2" borderId="0" xfId="0" applyNumberFormat="1" applyFont="1" applyFill="1" applyBorder="1" applyAlignment="1" quotePrefix="1">
      <alignment horizontal="right"/>
    </xf>
    <xf numFmtId="171" fontId="19" fillId="2" borderId="0" xfId="0" applyNumberFormat="1" applyFont="1" applyFill="1" applyBorder="1" applyAlignment="1">
      <alignment horizontal="right"/>
    </xf>
    <xf numFmtId="0" fontId="8" fillId="2" borderId="0" xfId="0" applyNumberFormat="1" applyFont="1" applyFill="1" applyBorder="1" applyAlignment="1">
      <alignment horizontal="left"/>
    </xf>
    <xf numFmtId="0" fontId="9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20" fillId="2" borderId="0" xfId="0" applyFont="1" applyFill="1" applyBorder="1" applyAlignment="1">
      <alignment horizontal="left"/>
    </xf>
    <xf numFmtId="0" fontId="20" fillId="2" borderId="0" xfId="0" applyFont="1" applyFill="1" applyBorder="1" applyAlignment="1" applyProtection="1">
      <alignment horizontal="left"/>
      <protection/>
    </xf>
    <xf numFmtId="3" fontId="20" fillId="2" borderId="0" xfId="0" applyNumberFormat="1" applyFont="1" applyFill="1" applyBorder="1" applyAlignment="1">
      <alignment horizontal="left"/>
    </xf>
    <xf numFmtId="0" fontId="12" fillId="2" borderId="2" xfId="0" applyFont="1" applyFill="1" applyBorder="1" applyAlignment="1">
      <alignment horizontal="centerContinuous"/>
    </xf>
    <xf numFmtId="0" fontId="12" fillId="2" borderId="0" xfId="0" applyFont="1" applyFill="1" applyBorder="1" applyAlignment="1">
      <alignment horizontal="centerContinuous"/>
    </xf>
    <xf numFmtId="0" fontId="12" fillId="2" borderId="0" xfId="0" applyFont="1" applyFill="1" applyBorder="1" applyAlignment="1">
      <alignment horizontal="center"/>
    </xf>
    <xf numFmtId="2" fontId="12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 quotePrefix="1">
      <alignment horizontal="center"/>
    </xf>
    <xf numFmtId="0" fontId="12" fillId="2" borderId="1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178" fontId="10" fillId="2" borderId="0" xfId="0" applyNumberFormat="1" applyFont="1" applyFill="1" applyBorder="1" applyAlignment="1" applyProtection="1">
      <alignment horizontal="left"/>
      <protection/>
    </xf>
    <xf numFmtId="2" fontId="12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3" fontId="8" fillId="2" borderId="0" xfId="0" applyNumberFormat="1" applyFont="1" applyFill="1" applyBorder="1" applyAlignment="1">
      <alignment horizontal="center"/>
    </xf>
    <xf numFmtId="170" fontId="8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171" fontId="8" fillId="2" borderId="0" xfId="0" applyNumberFormat="1" applyFont="1" applyFill="1" applyBorder="1" applyAlignment="1">
      <alignment/>
    </xf>
    <xf numFmtId="0" fontId="12" fillId="4" borderId="0" xfId="0" applyFont="1" applyFill="1" applyBorder="1" applyAlignment="1">
      <alignment horizontal="left"/>
    </xf>
    <xf numFmtId="3" fontId="12" fillId="4" borderId="0" xfId="0" applyNumberFormat="1" applyFont="1" applyFill="1" applyBorder="1" applyAlignment="1">
      <alignment horizontal="right"/>
    </xf>
    <xf numFmtId="171" fontId="12" fillId="4" borderId="0" xfId="0" applyNumberFormat="1" applyFont="1" applyFill="1" applyBorder="1" applyAlignment="1">
      <alignment/>
    </xf>
    <xf numFmtId="3" fontId="12" fillId="4" borderId="0" xfId="0" applyNumberFormat="1" applyFont="1" applyFill="1" applyBorder="1" applyAlignment="1">
      <alignment/>
    </xf>
    <xf numFmtId="170" fontId="12" fillId="4" borderId="0" xfId="0" applyNumberFormat="1" applyFont="1" applyFill="1" applyBorder="1" applyAlignment="1">
      <alignment/>
    </xf>
    <xf numFmtId="3" fontId="8" fillId="2" borderId="0" xfId="0" applyNumberFormat="1" applyFont="1" applyFill="1" applyBorder="1" applyAlignment="1">
      <alignment/>
    </xf>
    <xf numFmtId="170" fontId="8" fillId="2" borderId="0" xfId="0" applyNumberFormat="1" applyFont="1" applyFill="1" applyBorder="1" applyAlignment="1">
      <alignment/>
    </xf>
    <xf numFmtId="0" fontId="12" fillId="2" borderId="0" xfId="0" applyFont="1" applyFill="1" applyBorder="1" applyAlignment="1">
      <alignment horizontal="left"/>
    </xf>
    <xf numFmtId="3" fontId="12" fillId="2" borderId="0" xfId="0" applyNumberFormat="1" applyFont="1" applyFill="1" applyBorder="1" applyAlignment="1">
      <alignment/>
    </xf>
    <xf numFmtId="171" fontId="12" fillId="2" borderId="0" xfId="0" applyNumberFormat="1" applyFont="1" applyFill="1" applyBorder="1" applyAlignment="1">
      <alignment/>
    </xf>
    <xf numFmtId="0" fontId="22" fillId="2" borderId="0" xfId="0" applyFont="1" applyFill="1" applyBorder="1" applyAlignment="1">
      <alignment/>
    </xf>
    <xf numFmtId="171" fontId="8" fillId="4" borderId="0" xfId="0" applyNumberFormat="1" applyFont="1" applyFill="1" applyBorder="1" applyAlignment="1">
      <alignment/>
    </xf>
    <xf numFmtId="3" fontId="8" fillId="4" borderId="0" xfId="0" applyNumberFormat="1" applyFont="1" applyFill="1" applyBorder="1" applyAlignment="1">
      <alignment/>
    </xf>
    <xf numFmtId="3" fontId="12" fillId="2" borderId="0" xfId="0" applyNumberFormat="1" applyFont="1" applyFill="1" applyBorder="1" applyAlignment="1">
      <alignment horizontal="right"/>
    </xf>
    <xf numFmtId="172" fontId="8" fillId="4" borderId="0" xfId="17" applyNumberFormat="1" applyFont="1" applyFill="1" applyBorder="1" applyAlignment="1">
      <alignment horizontal="right"/>
    </xf>
    <xf numFmtId="0" fontId="8" fillId="2" borderId="4" xfId="0" applyFont="1" applyFill="1" applyBorder="1" applyAlignment="1">
      <alignment horizontal="left"/>
    </xf>
    <xf numFmtId="3" fontId="8" fillId="2" borderId="4" xfId="0" applyNumberFormat="1" applyFont="1" applyFill="1" applyBorder="1" applyAlignment="1">
      <alignment/>
    </xf>
    <xf numFmtId="171" fontId="8" fillId="2" borderId="4" xfId="0" applyNumberFormat="1" applyFont="1" applyFill="1" applyBorder="1" applyAlignment="1">
      <alignment/>
    </xf>
    <xf numFmtId="0" fontId="9" fillId="2" borderId="0" xfId="0" applyFont="1" applyFill="1" applyBorder="1" applyAlignment="1">
      <alignment horizontal="left"/>
    </xf>
    <xf numFmtId="3" fontId="8" fillId="2" borderId="0" xfId="0" applyNumberFormat="1" applyFont="1" applyFill="1" applyBorder="1" applyAlignment="1">
      <alignment/>
    </xf>
    <xf numFmtId="2" fontId="12" fillId="2" borderId="0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170" fontId="0" fillId="2" borderId="0" xfId="0" applyNumberFormat="1" applyFont="1" applyFill="1" applyAlignment="1">
      <alignment/>
    </xf>
    <xf numFmtId="0" fontId="0" fillId="2" borderId="0" xfId="0" applyFont="1" applyFill="1" applyAlignment="1">
      <alignment horizontal="left"/>
    </xf>
    <xf numFmtId="0" fontId="23" fillId="2" borderId="0" xfId="0" applyFont="1" applyFill="1" applyBorder="1" applyAlignment="1">
      <alignment/>
    </xf>
    <xf numFmtId="0" fontId="24" fillId="2" borderId="0" xfId="0" applyFont="1" applyFill="1" applyBorder="1" applyAlignment="1">
      <alignment/>
    </xf>
    <xf numFmtId="171" fontId="1" fillId="2" borderId="0" xfId="0" applyNumberFormat="1" applyFont="1" applyFill="1" applyBorder="1" applyAlignment="1" applyProtection="1">
      <alignment horizontal="centerContinuous"/>
      <protection/>
    </xf>
    <xf numFmtId="171" fontId="0" fillId="2" borderId="0" xfId="0" applyNumberFormat="1" applyFont="1" applyFill="1" applyBorder="1" applyAlignment="1" applyProtection="1">
      <alignment horizontal="centerContinuous"/>
      <protection/>
    </xf>
    <xf numFmtId="179" fontId="0" fillId="2" borderId="0" xfId="0" applyNumberFormat="1" applyFont="1" applyFill="1" applyBorder="1" applyAlignment="1">
      <alignment/>
    </xf>
    <xf numFmtId="0" fontId="23" fillId="2" borderId="0" xfId="0" applyFont="1" applyFill="1" applyAlignment="1">
      <alignment/>
    </xf>
    <xf numFmtId="0" fontId="12" fillId="2" borderId="0" xfId="0" applyFont="1" applyFill="1" applyAlignment="1">
      <alignment/>
    </xf>
    <xf numFmtId="181" fontId="0" fillId="2" borderId="0" xfId="0" applyNumberFormat="1" applyFont="1" applyFill="1" applyBorder="1" applyAlignment="1">
      <alignment/>
    </xf>
    <xf numFmtId="178" fontId="12" fillId="2" borderId="5" xfId="0" applyNumberFormat="1" applyFont="1" applyFill="1" applyBorder="1" applyAlignment="1" applyProtection="1">
      <alignment horizontal="centerContinuous"/>
      <protection/>
    </xf>
    <xf numFmtId="173" fontId="0" fillId="2" borderId="0" xfId="17" applyNumberFormat="1" applyFont="1" applyFill="1" applyBorder="1" applyAlignment="1">
      <alignment/>
    </xf>
    <xf numFmtId="178" fontId="12" fillId="2" borderId="0" xfId="0" applyNumberFormat="1" applyFont="1" applyFill="1" applyBorder="1" applyAlignment="1" applyProtection="1">
      <alignment horizontal="left"/>
      <protection/>
    </xf>
    <xf numFmtId="178" fontId="12" fillId="2" borderId="0" xfId="0" applyNumberFormat="1" applyFont="1" applyFill="1" applyBorder="1" applyAlignment="1" applyProtection="1">
      <alignment horizontal="center"/>
      <protection/>
    </xf>
    <xf numFmtId="180" fontId="12" fillId="2" borderId="0" xfId="0" applyNumberFormat="1" applyFont="1" applyFill="1" applyBorder="1" applyAlignment="1">
      <alignment horizontal="center"/>
    </xf>
    <xf numFmtId="170" fontId="12" fillId="2" borderId="0" xfId="0" applyNumberFormat="1" applyFont="1" applyFill="1" applyBorder="1" applyAlignment="1">
      <alignment horizontal="center"/>
    </xf>
    <xf numFmtId="170" fontId="0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/>
    </xf>
    <xf numFmtId="3" fontId="12" fillId="2" borderId="6" xfId="0" applyNumberFormat="1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>
      <alignment horizontal="left"/>
    </xf>
    <xf numFmtId="178" fontId="12" fillId="2" borderId="4" xfId="0" applyNumberFormat="1" applyFont="1" applyFill="1" applyBorder="1" applyAlignment="1" applyProtection="1">
      <alignment horizontal="centerContinuous"/>
      <protection/>
    </xf>
    <xf numFmtId="0" fontId="12" fillId="2" borderId="4" xfId="0" applyFont="1" applyFill="1" applyBorder="1" applyAlignment="1">
      <alignment horizontal="center"/>
    </xf>
    <xf numFmtId="170" fontId="12" fillId="2" borderId="4" xfId="0" applyNumberFormat="1" applyFont="1" applyFill="1" applyBorder="1" applyAlignment="1">
      <alignment horizontal="center"/>
    </xf>
    <xf numFmtId="178" fontId="12" fillId="2" borderId="0" xfId="0" applyNumberFormat="1" applyFont="1" applyFill="1" applyBorder="1" applyAlignment="1" applyProtection="1">
      <alignment/>
      <protection/>
    </xf>
    <xf numFmtId="3" fontId="12" fillId="2" borderId="0" xfId="0" applyNumberFormat="1" applyFont="1" applyFill="1" applyBorder="1" applyAlignment="1">
      <alignment/>
    </xf>
    <xf numFmtId="170" fontId="12" fillId="2" borderId="0" xfId="0" applyNumberFormat="1" applyFont="1" applyFill="1" applyBorder="1" applyAlignment="1">
      <alignment/>
    </xf>
    <xf numFmtId="170" fontId="1" fillId="2" borderId="0" xfId="0" applyNumberFormat="1" applyFont="1" applyFill="1" applyBorder="1" applyAlignment="1">
      <alignment/>
    </xf>
    <xf numFmtId="178" fontId="12" fillId="4" borderId="0" xfId="0" applyNumberFormat="1" applyFont="1" applyFill="1" applyBorder="1" applyAlignment="1" applyProtection="1">
      <alignment/>
      <protection/>
    </xf>
    <xf numFmtId="0" fontId="12" fillId="4" borderId="0" xfId="0" applyFont="1" applyFill="1" applyBorder="1" applyAlignment="1">
      <alignment/>
    </xf>
    <xf numFmtId="179" fontId="12" fillId="4" borderId="0" xfId="0" applyNumberFormat="1" applyFont="1" applyFill="1" applyBorder="1" applyAlignment="1">
      <alignment horizontal="right"/>
    </xf>
    <xf numFmtId="170" fontId="12" fillId="4" borderId="0" xfId="0" applyNumberFormat="1" applyFont="1" applyFill="1" applyBorder="1" applyAlignment="1" applyProtection="1">
      <alignment horizontal="right"/>
      <protection/>
    </xf>
    <xf numFmtId="170" fontId="12" fillId="4" borderId="0" xfId="0" applyNumberFormat="1" applyFont="1" applyFill="1" applyBorder="1" applyAlignment="1">
      <alignment horizontal="right"/>
    </xf>
    <xf numFmtId="179" fontId="12" fillId="4" borderId="0" xfId="0" applyNumberFormat="1" applyFont="1" applyFill="1" applyBorder="1" applyAlignment="1" applyProtection="1">
      <alignment horizontal="right"/>
      <protection/>
    </xf>
    <xf numFmtId="179" fontId="12" fillId="2" borderId="0" xfId="0" applyNumberFormat="1" applyFont="1" applyFill="1" applyBorder="1" applyAlignment="1" applyProtection="1">
      <alignment horizontal="right"/>
      <protection/>
    </xf>
    <xf numFmtId="49" fontId="12" fillId="4" borderId="0" xfId="0" applyNumberFormat="1" applyFont="1" applyFill="1" applyBorder="1" applyAlignment="1" applyProtection="1">
      <alignment horizontal="center"/>
      <protection/>
    </xf>
    <xf numFmtId="177" fontId="25" fillId="2" borderId="0" xfId="17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8" fillId="2" borderId="0" xfId="0" applyFont="1" applyFill="1" applyAlignment="1">
      <alignment horizontal="center"/>
    </xf>
    <xf numFmtId="170" fontId="8" fillId="2" borderId="0" xfId="0" applyNumberFormat="1" applyFont="1" applyFill="1" applyBorder="1" applyAlignment="1">
      <alignment horizontal="right"/>
    </xf>
    <xf numFmtId="177" fontId="0" fillId="2" borderId="0" xfId="17" applyNumberFormat="1" applyFill="1" applyBorder="1" applyAlignment="1">
      <alignment horizontal="center"/>
    </xf>
    <xf numFmtId="170" fontId="0" fillId="2" borderId="0" xfId="0" applyNumberFormat="1" applyFill="1" applyBorder="1" applyAlignment="1">
      <alignment/>
    </xf>
    <xf numFmtId="0" fontId="8" fillId="4" borderId="0" xfId="0" applyFont="1" applyFill="1" applyAlignment="1">
      <alignment horizontal="center"/>
    </xf>
    <xf numFmtId="0" fontId="8" fillId="4" borderId="0" xfId="0" applyFont="1" applyFill="1" applyBorder="1" applyAlignment="1">
      <alignment/>
    </xf>
    <xf numFmtId="170" fontId="8" fillId="4" borderId="0" xfId="0" applyNumberFormat="1" applyFont="1" applyFill="1" applyBorder="1" applyAlignment="1">
      <alignment horizontal="right"/>
    </xf>
    <xf numFmtId="49" fontId="12" fillId="2" borderId="0" xfId="0" applyNumberFormat="1" applyFont="1" applyFill="1" applyBorder="1" applyAlignment="1" applyProtection="1">
      <alignment horizontal="center"/>
      <protection/>
    </xf>
    <xf numFmtId="179" fontId="12" fillId="2" borderId="0" xfId="0" applyNumberFormat="1" applyFont="1" applyFill="1" applyBorder="1" applyAlignment="1">
      <alignment horizontal="right"/>
    </xf>
    <xf numFmtId="170" fontId="12" fillId="2" borderId="0" xfId="0" applyNumberFormat="1" applyFont="1" applyFill="1" applyBorder="1" applyAlignment="1">
      <alignment horizontal="right"/>
    </xf>
    <xf numFmtId="49" fontId="8" fillId="4" borderId="0" xfId="0" applyNumberFormat="1" applyFont="1" applyFill="1" applyBorder="1" applyAlignment="1" applyProtection="1">
      <alignment horizontal="center" vertical="center"/>
      <protection/>
    </xf>
    <xf numFmtId="0" fontId="8" fillId="4" borderId="0" xfId="0" applyFont="1" applyFill="1" applyAlignment="1">
      <alignment/>
    </xf>
    <xf numFmtId="0" fontId="8" fillId="4" borderId="0" xfId="0" applyFont="1" applyFill="1" applyBorder="1" applyAlignment="1">
      <alignment wrapText="1"/>
    </xf>
    <xf numFmtId="3" fontId="0" fillId="2" borderId="0" xfId="0" applyNumberFormat="1" applyFont="1" applyFill="1" applyBorder="1" applyAlignment="1">
      <alignment horizontal="left"/>
    </xf>
    <xf numFmtId="49" fontId="12" fillId="4" borderId="0" xfId="0" applyNumberFormat="1" applyFont="1" applyFill="1" applyAlignment="1">
      <alignment horizontal="center"/>
    </xf>
    <xf numFmtId="0" fontId="12" fillId="4" borderId="0" xfId="0" applyFont="1" applyFill="1" applyAlignment="1">
      <alignment/>
    </xf>
    <xf numFmtId="0" fontId="8" fillId="4" borderId="0" xfId="0" applyFont="1" applyFill="1" applyBorder="1" applyAlignment="1">
      <alignment vertical="justify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 wrapText="1"/>
    </xf>
    <xf numFmtId="3" fontId="8" fillId="2" borderId="0" xfId="0" applyNumberFormat="1" applyFont="1" applyFill="1" applyBorder="1" applyAlignment="1">
      <alignment horizontal="right" vertical="center"/>
    </xf>
    <xf numFmtId="170" fontId="8" fillId="2" borderId="0" xfId="0" applyNumberFormat="1" applyFont="1" applyFill="1" applyBorder="1" applyAlignment="1">
      <alignment horizontal="right" vertical="center"/>
    </xf>
    <xf numFmtId="0" fontId="8" fillId="4" borderId="0" xfId="0" applyFont="1" applyFill="1" applyAlignment="1">
      <alignment horizontal="center" vertical="center"/>
    </xf>
    <xf numFmtId="0" fontId="8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 wrapText="1"/>
    </xf>
    <xf numFmtId="3" fontId="8" fillId="4" borderId="0" xfId="0" applyNumberFormat="1" applyFont="1" applyFill="1" applyBorder="1" applyAlignment="1">
      <alignment horizontal="right" vertical="center"/>
    </xf>
    <xf numFmtId="170" fontId="8" fillId="4" borderId="0" xfId="0" applyNumberFormat="1" applyFont="1" applyFill="1" applyBorder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49" fontId="12" fillId="4" borderId="0" xfId="0" applyNumberFormat="1" applyFont="1" applyFill="1" applyBorder="1" applyAlignment="1" applyProtection="1">
      <alignment horizontal="center" vertical="center"/>
      <protection/>
    </xf>
    <xf numFmtId="0" fontId="8" fillId="4" borderId="0" xfId="0" applyFont="1" applyFill="1" applyAlignment="1">
      <alignment vertical="center"/>
    </xf>
    <xf numFmtId="49" fontId="12" fillId="2" borderId="0" xfId="0" applyNumberFormat="1" applyFont="1" applyFill="1" applyBorder="1" applyAlignment="1" applyProtection="1">
      <alignment horizontal="center" vertical="center"/>
      <protection/>
    </xf>
    <xf numFmtId="0" fontId="12" fillId="2" borderId="0" xfId="0" applyFont="1" applyFill="1" applyBorder="1" applyAlignment="1">
      <alignment horizontal="justify" wrapText="1"/>
    </xf>
    <xf numFmtId="3" fontId="12" fillId="2" borderId="0" xfId="0" applyNumberFormat="1" applyFont="1" applyFill="1" applyBorder="1" applyAlignment="1">
      <alignment horizontal="right" vertical="center"/>
    </xf>
    <xf numFmtId="170" fontId="12" fillId="2" borderId="0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center"/>
    </xf>
    <xf numFmtId="3" fontId="26" fillId="4" borderId="0" xfId="0" applyNumberFormat="1" applyFont="1" applyFill="1" applyBorder="1" applyAlignment="1">
      <alignment vertical="top"/>
    </xf>
    <xf numFmtId="0" fontId="8" fillId="2" borderId="0" xfId="0" applyFont="1" applyFill="1" applyBorder="1" applyAlignment="1">
      <alignment vertical="justify" wrapText="1"/>
    </xf>
    <xf numFmtId="168" fontId="8" fillId="4" borderId="0" xfId="0" applyNumberFormat="1" applyFont="1" applyFill="1" applyBorder="1" applyAlignment="1" applyProtection="1">
      <alignment horizontal="left" vertical="center" wrapText="1"/>
      <protection/>
    </xf>
    <xf numFmtId="0" fontId="12" fillId="4" borderId="0" xfId="0" applyFont="1" applyFill="1" applyBorder="1" applyAlignment="1">
      <alignment horizontal="justify" wrapText="1"/>
    </xf>
    <xf numFmtId="3" fontId="12" fillId="4" borderId="0" xfId="0" applyNumberFormat="1" applyFont="1" applyFill="1" applyBorder="1" applyAlignment="1">
      <alignment horizontal="right" vertical="center"/>
    </xf>
    <xf numFmtId="170" fontId="12" fillId="4" borderId="0" xfId="0" applyNumberFormat="1" applyFont="1" applyFill="1" applyBorder="1" applyAlignment="1">
      <alignment horizontal="right" vertical="center"/>
    </xf>
    <xf numFmtId="0" fontId="8" fillId="4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vertical="top" wrapText="1"/>
    </xf>
    <xf numFmtId="0" fontId="12" fillId="4" borderId="0" xfId="0" applyFont="1" applyFill="1" applyBorder="1" applyAlignment="1">
      <alignment vertical="top" wrapText="1"/>
    </xf>
    <xf numFmtId="0" fontId="12" fillId="2" borderId="0" xfId="0" applyFont="1" applyFill="1" applyBorder="1" applyAlignment="1">
      <alignment vertical="top" wrapText="1"/>
    </xf>
    <xf numFmtId="0" fontId="12" fillId="0" borderId="0" xfId="0" applyFont="1" applyAlignment="1">
      <alignment vertical="center"/>
    </xf>
    <xf numFmtId="0" fontId="12" fillId="4" borderId="0" xfId="0" applyFont="1" applyFill="1" applyBorder="1" applyAlignment="1">
      <alignment vertical="center"/>
    </xf>
    <xf numFmtId="170" fontId="0" fillId="2" borderId="0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horizontal="center" vertical="top" wrapText="1"/>
    </xf>
    <xf numFmtId="173" fontId="0" fillId="2" borderId="0" xfId="17" applyNumberFormat="1" applyFont="1" applyFill="1" applyBorder="1" applyAlignment="1">
      <alignment vertical="center"/>
    </xf>
    <xf numFmtId="49" fontId="12" fillId="2" borderId="0" xfId="0" applyNumberFormat="1" applyFont="1" applyFill="1" applyBorder="1" applyAlignment="1" applyProtection="1">
      <alignment horizontal="center" vertical="top"/>
      <protection/>
    </xf>
    <xf numFmtId="0" fontId="12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0" fontId="12" fillId="4" borderId="0" xfId="0" applyFont="1" applyFill="1" applyAlignment="1">
      <alignment horizontal="center"/>
    </xf>
    <xf numFmtId="179" fontId="12" fillId="4" borderId="0" xfId="0" applyNumberFormat="1" applyFont="1" applyFill="1" applyBorder="1" applyAlignment="1">
      <alignment/>
    </xf>
    <xf numFmtId="0" fontId="8" fillId="2" borderId="0" xfId="0" applyFont="1" applyFill="1" applyBorder="1" applyAlignment="1" applyProtection="1">
      <alignment horizontal="center"/>
      <protection/>
    </xf>
    <xf numFmtId="3" fontId="9" fillId="2" borderId="0" xfId="0" applyNumberFormat="1" applyFont="1" applyFill="1" applyBorder="1" applyAlignment="1">
      <alignment vertical="top"/>
    </xf>
    <xf numFmtId="179" fontId="8" fillId="2" borderId="0" xfId="0" applyNumberFormat="1" applyFont="1" applyFill="1" applyBorder="1" applyAlignment="1">
      <alignment/>
    </xf>
    <xf numFmtId="0" fontId="12" fillId="4" borderId="0" xfId="0" applyFont="1" applyFill="1" applyBorder="1" applyAlignment="1" applyProtection="1">
      <alignment horizontal="center"/>
      <protection/>
    </xf>
    <xf numFmtId="0" fontId="12" fillId="4" borderId="0" xfId="0" applyFont="1" applyFill="1" applyBorder="1" applyAlignment="1">
      <alignment/>
    </xf>
    <xf numFmtId="0" fontId="27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1" fontId="12" fillId="4" borderId="0" xfId="0" applyNumberFormat="1" applyFont="1" applyFill="1" applyBorder="1" applyAlignment="1">
      <alignment/>
    </xf>
    <xf numFmtId="179" fontId="8" fillId="2" borderId="0" xfId="0" applyNumberFormat="1" applyFont="1" applyFill="1" applyBorder="1" applyAlignment="1">
      <alignment horizontal="right"/>
    </xf>
    <xf numFmtId="184" fontId="12" fillId="4" borderId="0" xfId="0" applyNumberFormat="1" applyFont="1" applyFill="1" applyBorder="1" applyAlignment="1">
      <alignment/>
    </xf>
    <xf numFmtId="184" fontId="12" fillId="2" borderId="0" xfId="0" applyNumberFormat="1" applyFont="1" applyFill="1" applyBorder="1" applyAlignment="1">
      <alignment horizontal="right"/>
    </xf>
    <xf numFmtId="1" fontId="12" fillId="2" borderId="0" xfId="0" applyNumberFormat="1" applyFont="1" applyFill="1" applyBorder="1" applyAlignment="1">
      <alignment horizontal="right"/>
    </xf>
    <xf numFmtId="3" fontId="9" fillId="4" borderId="0" xfId="0" applyNumberFormat="1" applyFont="1" applyFill="1" applyBorder="1" applyAlignment="1">
      <alignment vertical="top"/>
    </xf>
    <xf numFmtId="3" fontId="11" fillId="2" borderId="0" xfId="0" applyNumberFormat="1" applyFont="1" applyFill="1" applyBorder="1" applyAlignment="1">
      <alignment vertical="top"/>
    </xf>
    <xf numFmtId="184" fontId="12" fillId="2" borderId="0" xfId="0" applyNumberFormat="1" applyFont="1" applyFill="1" applyBorder="1" applyAlignment="1">
      <alignment/>
    </xf>
    <xf numFmtId="1" fontId="12" fillId="2" borderId="0" xfId="0" applyNumberFormat="1" applyFont="1" applyFill="1" applyBorder="1" applyAlignment="1">
      <alignment/>
    </xf>
    <xf numFmtId="0" fontId="12" fillId="2" borderId="0" xfId="0" applyFont="1" applyFill="1" applyAlignment="1">
      <alignment vertical="center"/>
    </xf>
    <xf numFmtId="3" fontId="11" fillId="4" borderId="0" xfId="0" applyNumberFormat="1" applyFont="1" applyFill="1" applyBorder="1" applyAlignment="1">
      <alignment vertical="top"/>
    </xf>
    <xf numFmtId="1" fontId="12" fillId="4" borderId="0" xfId="0" applyNumberFormat="1" applyFont="1" applyFill="1" applyBorder="1" applyAlignment="1">
      <alignment horizontal="right" vertical="center"/>
    </xf>
    <xf numFmtId="0" fontId="12" fillId="2" borderId="0" xfId="0" applyFont="1" applyFill="1" applyBorder="1" applyAlignment="1">
      <alignment vertical="center"/>
    </xf>
    <xf numFmtId="184" fontId="12" fillId="4" borderId="0" xfId="0" applyNumberFormat="1" applyFont="1" applyFill="1" applyBorder="1" applyAlignment="1">
      <alignment horizontal="right" vertical="center"/>
    </xf>
    <xf numFmtId="0" fontId="12" fillId="2" borderId="4" xfId="0" applyFont="1" applyFill="1" applyBorder="1" applyAlignment="1" applyProtection="1">
      <alignment horizontal="center"/>
      <protection/>
    </xf>
    <xf numFmtId="0" fontId="12" fillId="2" borderId="4" xfId="0" applyFont="1" applyFill="1" applyBorder="1" applyAlignment="1">
      <alignment/>
    </xf>
    <xf numFmtId="0" fontId="12" fillId="2" borderId="4" xfId="0" applyFont="1" applyFill="1" applyBorder="1" applyAlignment="1">
      <alignment vertical="top" wrapText="1"/>
    </xf>
    <xf numFmtId="184" fontId="12" fillId="2" borderId="4" xfId="0" applyNumberFormat="1" applyFont="1" applyFill="1" applyBorder="1" applyAlignment="1">
      <alignment/>
    </xf>
    <xf numFmtId="170" fontId="12" fillId="2" borderId="4" xfId="0" applyNumberFormat="1" applyFont="1" applyFill="1" applyBorder="1" applyAlignment="1">
      <alignment/>
    </xf>
    <xf numFmtId="1" fontId="12" fillId="2" borderId="4" xfId="0" applyNumberFormat="1" applyFont="1" applyFill="1" applyBorder="1" applyAlignment="1">
      <alignment/>
    </xf>
    <xf numFmtId="171" fontId="12" fillId="2" borderId="0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horizontal="left"/>
    </xf>
    <xf numFmtId="179" fontId="8" fillId="2" borderId="0" xfId="0" applyNumberFormat="1" applyFont="1" applyFill="1" applyAlignment="1">
      <alignment/>
    </xf>
    <xf numFmtId="170" fontId="8" fillId="2" borderId="0" xfId="0" applyNumberFormat="1" applyFont="1" applyFill="1" applyAlignment="1">
      <alignment/>
    </xf>
    <xf numFmtId="49" fontId="1" fillId="2" borderId="0" xfId="0" applyNumberFormat="1" applyFont="1" applyFill="1" applyAlignment="1">
      <alignment horizontal="left" vertical="center"/>
    </xf>
    <xf numFmtId="0" fontId="29" fillId="2" borderId="0" xfId="0" applyFont="1" applyFill="1" applyAlignment="1">
      <alignment/>
    </xf>
    <xf numFmtId="49" fontId="1" fillId="2" borderId="0" xfId="0" applyNumberFormat="1" applyFont="1" applyFill="1" applyAlignment="1">
      <alignment horizontal="left"/>
    </xf>
    <xf numFmtId="0" fontId="9" fillId="2" borderId="0" xfId="0" applyFont="1" applyFill="1" applyAlignment="1">
      <alignment horizontal="justify"/>
    </xf>
    <xf numFmtId="172" fontId="0" fillId="2" borderId="0" xfId="17" applyNumberFormat="1" applyFont="1" applyFill="1" applyAlignment="1">
      <alignment/>
    </xf>
    <xf numFmtId="172" fontId="10" fillId="2" borderId="0" xfId="17" applyNumberFormat="1" applyFont="1" applyFill="1" applyBorder="1" applyAlignment="1" applyProtection="1">
      <alignment horizontal="left"/>
      <protection/>
    </xf>
    <xf numFmtId="169" fontId="10" fillId="2" borderId="0" xfId="0" applyNumberFormat="1" applyFont="1" applyFill="1" applyBorder="1" applyAlignment="1" applyProtection="1">
      <alignment horizontal="left"/>
      <protection/>
    </xf>
    <xf numFmtId="0" fontId="5" fillId="2" borderId="0" xfId="0" applyFont="1" applyFill="1" applyAlignment="1">
      <alignment horizontal="left"/>
    </xf>
    <xf numFmtId="172" fontId="5" fillId="2" borderId="0" xfId="17" applyNumberFormat="1" applyFont="1" applyFill="1" applyBorder="1" applyAlignment="1" applyProtection="1">
      <alignment horizontal="centerContinuous"/>
      <protection/>
    </xf>
    <xf numFmtId="171" fontId="5" fillId="2" borderId="0" xfId="0" applyNumberFormat="1" applyFont="1" applyFill="1" applyBorder="1" applyAlignment="1" applyProtection="1">
      <alignment horizontal="centerContinuous"/>
      <protection/>
    </xf>
    <xf numFmtId="171" fontId="5" fillId="2" borderId="4" xfId="0" applyNumberFormat="1" applyFont="1" applyFill="1" applyBorder="1" applyAlignment="1" applyProtection="1">
      <alignment horizontal="centerContinuous"/>
      <protection/>
    </xf>
    <xf numFmtId="0" fontId="1" fillId="2" borderId="0" xfId="0" applyFont="1" applyFill="1" applyBorder="1" applyAlignment="1">
      <alignment horizontal="left"/>
    </xf>
    <xf numFmtId="172" fontId="12" fillId="2" borderId="0" xfId="17" applyNumberFormat="1" applyFont="1" applyFill="1" applyBorder="1" applyAlignment="1">
      <alignment horizontal="center"/>
    </xf>
    <xf numFmtId="172" fontId="12" fillId="2" borderId="4" xfId="17" applyNumberFormat="1" applyFont="1" applyFill="1" applyBorder="1" applyAlignment="1">
      <alignment horizontal="center"/>
    </xf>
    <xf numFmtId="172" fontId="12" fillId="2" borderId="0" xfId="17" applyNumberFormat="1" applyFont="1" applyFill="1" applyBorder="1" applyAlignment="1">
      <alignment/>
    </xf>
    <xf numFmtId="172" fontId="8" fillId="2" borderId="0" xfId="17" applyNumberFormat="1" applyFont="1" applyFill="1" applyBorder="1" applyAlignment="1">
      <alignment/>
    </xf>
    <xf numFmtId="49" fontId="8" fillId="2" borderId="0" xfId="0" applyNumberFormat="1" applyFont="1" applyFill="1" applyAlignment="1">
      <alignment horizontal="center"/>
    </xf>
    <xf numFmtId="49" fontId="8" fillId="4" borderId="0" xfId="0" applyNumberFormat="1" applyFont="1" applyFill="1" applyAlignment="1">
      <alignment horizontal="center"/>
    </xf>
    <xf numFmtId="49" fontId="8" fillId="4" borderId="0" xfId="0" applyNumberFormat="1" applyFont="1" applyFill="1" applyAlignment="1">
      <alignment horizontal="center" vertical="center"/>
    </xf>
    <xf numFmtId="0" fontId="8" fillId="4" borderId="0" xfId="0" applyFont="1" applyFill="1" applyBorder="1" applyAlignment="1">
      <alignment horizontal="left" vertical="center" wrapText="1"/>
    </xf>
    <xf numFmtId="49" fontId="8" fillId="2" borderId="0" xfId="0" applyNumberFormat="1" applyFont="1" applyFill="1" applyBorder="1" applyAlignment="1" applyProtection="1">
      <alignment horizontal="center"/>
      <protection/>
    </xf>
    <xf numFmtId="49" fontId="8" fillId="4" borderId="0" xfId="0" applyNumberFormat="1" applyFont="1" applyFill="1" applyBorder="1" applyAlignment="1" applyProtection="1">
      <alignment horizontal="center"/>
      <protection/>
    </xf>
    <xf numFmtId="49" fontId="8" fillId="2" borderId="0" xfId="0" applyNumberFormat="1" applyFont="1" applyFill="1" applyAlignment="1">
      <alignment horizontal="center" vertical="center"/>
    </xf>
    <xf numFmtId="0" fontId="8" fillId="2" borderId="0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/>
    </xf>
    <xf numFmtId="0" fontId="0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49" fontId="12" fillId="2" borderId="0" xfId="0" applyNumberFormat="1" applyFont="1" applyFill="1" applyAlignment="1">
      <alignment horizontal="center"/>
    </xf>
    <xf numFmtId="49" fontId="8" fillId="4" borderId="0" xfId="0" applyNumberFormat="1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/>
    </xf>
    <xf numFmtId="3" fontId="12" fillId="2" borderId="4" xfId="0" applyNumberFormat="1" applyFont="1" applyFill="1" applyBorder="1" applyAlignment="1">
      <alignment horizontal="right" vertical="center"/>
    </xf>
    <xf numFmtId="170" fontId="12" fillId="2" borderId="4" xfId="0" applyNumberFormat="1" applyFont="1" applyFill="1" applyBorder="1" applyAlignment="1">
      <alignment horizontal="right"/>
    </xf>
    <xf numFmtId="171" fontId="1" fillId="2" borderId="0" xfId="0" applyNumberFormat="1" applyFont="1" applyFill="1" applyBorder="1" applyAlignment="1">
      <alignment vertical="center"/>
    </xf>
    <xf numFmtId="172" fontId="8" fillId="2" borderId="0" xfId="17" applyNumberFormat="1" applyFont="1" applyFill="1" applyAlignment="1">
      <alignment/>
    </xf>
    <xf numFmtId="172" fontId="8" fillId="2" borderId="0" xfId="17" applyNumberFormat="1" applyFont="1" applyFill="1" applyBorder="1" applyAlignment="1">
      <alignment horizontal="right"/>
    </xf>
    <xf numFmtId="0" fontId="9" fillId="2" borderId="0" xfId="28" applyFont="1" applyFill="1" applyBorder="1" applyAlignment="1">
      <alignment horizontal="left"/>
      <protection/>
    </xf>
    <xf numFmtId="37" fontId="0" fillId="0" borderId="0" xfId="26" applyFont="1" applyBorder="1">
      <alignment/>
      <protection/>
    </xf>
    <xf numFmtId="37" fontId="30" fillId="0" borderId="0" xfId="26" applyBorder="1">
      <alignment/>
      <protection/>
    </xf>
    <xf numFmtId="37" fontId="0" fillId="2" borderId="0" xfId="26" applyFont="1" applyFill="1" applyBorder="1">
      <alignment/>
      <protection/>
    </xf>
    <xf numFmtId="37" fontId="30" fillId="0" borderId="0" xfId="26" applyFont="1" applyFill="1" applyBorder="1">
      <alignment/>
      <protection/>
    </xf>
    <xf numFmtId="37" fontId="10" fillId="0" borderId="0" xfId="26" applyFont="1" applyBorder="1" applyAlignment="1">
      <alignment horizontal="left"/>
      <protection/>
    </xf>
    <xf numFmtId="37" fontId="30" fillId="0" borderId="0" xfId="26" applyBorder="1" applyAlignment="1">
      <alignment horizontal="left"/>
      <protection/>
    </xf>
    <xf numFmtId="37" fontId="5" fillId="0" borderId="0" xfId="26" applyFont="1" applyBorder="1" applyAlignment="1">
      <alignment horizontal="left"/>
      <protection/>
    </xf>
    <xf numFmtId="37" fontId="5" fillId="2" borderId="0" xfId="26" applyFont="1" applyFill="1" applyBorder="1" applyAlignment="1">
      <alignment horizontal="left"/>
      <protection/>
    </xf>
    <xf numFmtId="37" fontId="31" fillId="0" borderId="0" xfId="26" applyFont="1" applyFill="1" applyBorder="1">
      <alignment/>
      <protection/>
    </xf>
    <xf numFmtId="37" fontId="31" fillId="0" borderId="0" xfId="26" applyFont="1" applyBorder="1">
      <alignment/>
      <protection/>
    </xf>
    <xf numFmtId="37" fontId="12" fillId="0" borderId="0" xfId="26" applyFont="1" applyBorder="1" applyAlignment="1" applyProtection="1">
      <alignment horizontal="centerContinuous"/>
      <protection/>
    </xf>
    <xf numFmtId="37" fontId="12" fillId="2" borderId="0" xfId="26" applyFont="1" applyFill="1" applyBorder="1" applyAlignment="1" applyProtection="1">
      <alignment horizontal="center" vertical="center"/>
      <protection/>
    </xf>
    <xf numFmtId="37" fontId="32" fillId="0" borderId="0" xfId="26" applyFont="1" applyFill="1" applyBorder="1">
      <alignment/>
      <protection/>
    </xf>
    <xf numFmtId="3" fontId="12" fillId="2" borderId="1" xfId="0" applyNumberFormat="1" applyFont="1" applyFill="1" applyBorder="1" applyAlignment="1">
      <alignment horizontal="center"/>
    </xf>
    <xf numFmtId="37" fontId="32" fillId="0" borderId="0" xfId="26" applyFont="1" applyBorder="1">
      <alignment/>
      <protection/>
    </xf>
    <xf numFmtId="37" fontId="12" fillId="0" borderId="0" xfId="26" applyFont="1" applyBorder="1" applyAlignment="1">
      <alignment horizontal="centerContinuous" vertical="justify"/>
      <protection/>
    </xf>
    <xf numFmtId="37" fontId="12" fillId="0" borderId="0" xfId="26" applyFont="1" applyBorder="1" applyAlignment="1">
      <alignment horizontal="center"/>
      <protection/>
    </xf>
    <xf numFmtId="37" fontId="12" fillId="2" borderId="0" xfId="26" applyFont="1" applyFill="1" applyBorder="1" applyAlignment="1">
      <alignment horizontal="centerContinuous"/>
      <protection/>
    </xf>
    <xf numFmtId="37" fontId="12" fillId="2" borderId="0" xfId="26" applyFont="1" applyFill="1" applyBorder="1" applyAlignment="1">
      <alignment horizontal="center"/>
      <protection/>
    </xf>
    <xf numFmtId="37" fontId="33" fillId="0" borderId="0" xfId="26" applyFont="1" applyFill="1" applyBorder="1">
      <alignment/>
      <protection/>
    </xf>
    <xf numFmtId="37" fontId="33" fillId="0" borderId="0" xfId="26" applyFont="1" applyBorder="1">
      <alignment/>
      <protection/>
    </xf>
    <xf numFmtId="37" fontId="12" fillId="0" borderId="0" xfId="26" applyFont="1" applyBorder="1" applyAlignment="1">
      <alignment horizontal="centerContinuous"/>
      <protection/>
    </xf>
    <xf numFmtId="37" fontId="12" fillId="0" borderId="0" xfId="26" applyFont="1" applyBorder="1" applyAlignment="1">
      <alignment horizontal="left"/>
      <protection/>
    </xf>
    <xf numFmtId="37" fontId="12" fillId="2" borderId="0" xfId="26" applyFont="1" applyFill="1" applyBorder="1" applyAlignment="1">
      <alignment horizontal="left"/>
      <protection/>
    </xf>
    <xf numFmtId="37" fontId="12" fillId="0" borderId="1" xfId="26" applyFont="1" applyBorder="1" applyAlignment="1">
      <alignment horizontal="centerContinuous" vertical="justify"/>
      <protection/>
    </xf>
    <xf numFmtId="37" fontId="12" fillId="0" borderId="1" xfId="26" applyFont="1" applyBorder="1" applyAlignment="1">
      <alignment horizontal="centerContinuous"/>
      <protection/>
    </xf>
    <xf numFmtId="37" fontId="12" fillId="0" borderId="1" xfId="26" applyFont="1" applyBorder="1" applyAlignment="1">
      <alignment horizontal="center"/>
      <protection/>
    </xf>
    <xf numFmtId="37" fontId="12" fillId="2" borderId="1" xfId="26" applyFont="1" applyFill="1" applyBorder="1" applyAlignment="1">
      <alignment horizontal="centerContinuous"/>
      <protection/>
    </xf>
    <xf numFmtId="37" fontId="12" fillId="2" borderId="1" xfId="26" applyFont="1" applyFill="1" applyBorder="1" applyAlignment="1">
      <alignment horizontal="center"/>
      <protection/>
    </xf>
    <xf numFmtId="37" fontId="8" fillId="0" borderId="0" xfId="26" applyFont="1" applyBorder="1">
      <alignment/>
      <protection/>
    </xf>
    <xf numFmtId="37" fontId="34" fillId="0" borderId="0" xfId="26" applyFont="1" applyBorder="1">
      <alignment/>
      <protection/>
    </xf>
    <xf numFmtId="37" fontId="34" fillId="2" borderId="0" xfId="26" applyFont="1" applyFill="1" applyBorder="1">
      <alignment/>
      <protection/>
    </xf>
    <xf numFmtId="37" fontId="8" fillId="2" borderId="0" xfId="26" applyFont="1" applyFill="1" applyBorder="1">
      <alignment/>
      <protection/>
    </xf>
    <xf numFmtId="187" fontId="8" fillId="2" borderId="0" xfId="26" applyNumberFormat="1" applyFont="1" applyFill="1" applyBorder="1">
      <alignment/>
      <protection/>
    </xf>
    <xf numFmtId="37" fontId="34" fillId="0" borderId="0" xfId="26" applyFont="1" applyFill="1" applyBorder="1">
      <alignment/>
      <protection/>
    </xf>
    <xf numFmtId="3" fontId="12" fillId="4" borderId="0" xfId="26" applyNumberFormat="1" applyFont="1" applyFill="1" applyBorder="1" applyAlignment="1" applyProtection="1">
      <alignment horizontal="left"/>
      <protection/>
    </xf>
    <xf numFmtId="3" fontId="12" fillId="4" borderId="0" xfId="26" applyNumberFormat="1" applyFont="1" applyFill="1" applyBorder="1" applyAlignment="1" applyProtection="1">
      <alignment horizontal="right"/>
      <protection/>
    </xf>
    <xf numFmtId="170" fontId="12" fillId="4" borderId="0" xfId="26" applyNumberFormat="1" applyFont="1" applyFill="1" applyBorder="1" applyAlignment="1">
      <alignment horizontal="right"/>
      <protection/>
    </xf>
    <xf numFmtId="170" fontId="12" fillId="4" borderId="0" xfId="26" applyNumberFormat="1" applyFont="1" applyFill="1" applyBorder="1" applyAlignment="1">
      <alignment horizontal="right"/>
      <protection/>
    </xf>
    <xf numFmtId="4" fontId="12" fillId="4" borderId="0" xfId="26" applyNumberFormat="1" applyFont="1" applyFill="1" applyBorder="1" applyAlignment="1">
      <alignment horizontal="right"/>
      <protection/>
    </xf>
    <xf numFmtId="39" fontId="16" fillId="0" borderId="0" xfId="26" applyNumberFormat="1" applyFont="1" applyFill="1" applyBorder="1">
      <alignment/>
      <protection/>
    </xf>
    <xf numFmtId="37" fontId="16" fillId="0" borderId="0" xfId="26" applyFont="1" applyFill="1" applyBorder="1">
      <alignment/>
      <protection/>
    </xf>
    <xf numFmtId="37" fontId="16" fillId="0" borderId="0" xfId="26" applyFont="1" applyBorder="1">
      <alignment/>
      <protection/>
    </xf>
    <xf numFmtId="3" fontId="8" fillId="0" borderId="0" xfId="26" applyNumberFormat="1" applyFont="1" applyBorder="1" applyAlignment="1" applyProtection="1">
      <alignment horizontal="left"/>
      <protection/>
    </xf>
    <xf numFmtId="3" fontId="8" fillId="0" borderId="0" xfId="26" applyNumberFormat="1" applyFont="1" applyBorder="1" applyAlignment="1" applyProtection="1">
      <alignment horizontal="right"/>
      <protection/>
    </xf>
    <xf numFmtId="3" fontId="8" fillId="0" borderId="0" xfId="26" applyNumberFormat="1" applyFont="1" applyBorder="1" applyAlignment="1">
      <alignment horizontal="right"/>
      <protection/>
    </xf>
    <xf numFmtId="170" fontId="8" fillId="0" borderId="0" xfId="26" applyNumberFormat="1" applyFont="1" applyBorder="1" applyAlignment="1">
      <alignment horizontal="right"/>
      <protection/>
    </xf>
    <xf numFmtId="3" fontId="8" fillId="0" borderId="0" xfId="26" applyNumberFormat="1" applyFont="1" applyBorder="1" applyAlignment="1" applyProtection="1">
      <alignment horizontal="right"/>
      <protection/>
    </xf>
    <xf numFmtId="3" fontId="8" fillId="2" borderId="0" xfId="26" applyNumberFormat="1" applyFont="1" applyFill="1" applyBorder="1" applyAlignment="1">
      <alignment horizontal="right"/>
      <protection/>
    </xf>
    <xf numFmtId="3" fontId="8" fillId="2" borderId="0" xfId="26" applyNumberFormat="1" applyFont="1" applyFill="1" applyBorder="1" applyAlignment="1" applyProtection="1">
      <alignment horizontal="right"/>
      <protection/>
    </xf>
    <xf numFmtId="170" fontId="8" fillId="2" borderId="0" xfId="26" applyNumberFormat="1" applyFont="1" applyFill="1" applyBorder="1" applyAlignment="1">
      <alignment horizontal="right"/>
      <protection/>
    </xf>
    <xf numFmtId="39" fontId="34" fillId="0" borderId="0" xfId="26" applyNumberFormat="1" applyFont="1" applyFill="1" applyBorder="1">
      <alignment/>
      <protection/>
    </xf>
    <xf numFmtId="4" fontId="8" fillId="0" borderId="0" xfId="26" applyNumberFormat="1" applyFont="1" applyFill="1" applyBorder="1" applyAlignment="1">
      <alignment horizontal="right"/>
      <protection/>
    </xf>
    <xf numFmtId="3" fontId="8" fillId="4" borderId="0" xfId="26" applyNumberFormat="1" applyFont="1" applyFill="1" applyBorder="1" applyAlignment="1" applyProtection="1">
      <alignment horizontal="left"/>
      <protection/>
    </xf>
    <xf numFmtId="3" fontId="8" fillId="4" borderId="0" xfId="26" applyNumberFormat="1" applyFont="1" applyFill="1" applyBorder="1" applyAlignment="1" applyProtection="1">
      <alignment horizontal="right"/>
      <protection/>
    </xf>
    <xf numFmtId="170" fontId="8" fillId="4" borderId="0" xfId="26" applyNumberFormat="1" applyFont="1" applyFill="1" applyBorder="1" applyAlignment="1">
      <alignment horizontal="right"/>
      <protection/>
    </xf>
    <xf numFmtId="3" fontId="8" fillId="4" borderId="0" xfId="26" applyNumberFormat="1" applyFont="1" applyFill="1" applyBorder="1" applyAlignment="1" applyProtection="1">
      <alignment horizontal="right"/>
      <protection/>
    </xf>
    <xf numFmtId="37" fontId="34" fillId="0" borderId="0" xfId="26" applyFont="1" applyFill="1" applyBorder="1">
      <alignment/>
      <protection/>
    </xf>
    <xf numFmtId="4" fontId="8" fillId="2" borderId="0" xfId="26" applyNumberFormat="1" applyFont="1" applyFill="1" applyBorder="1" applyAlignment="1">
      <alignment horizontal="right"/>
      <protection/>
    </xf>
    <xf numFmtId="4" fontId="8" fillId="4" borderId="0" xfId="26" applyNumberFormat="1" applyFont="1" applyFill="1" applyBorder="1" applyAlignment="1">
      <alignment horizontal="right"/>
      <protection/>
    </xf>
    <xf numFmtId="3" fontId="8" fillId="2" borderId="0" xfId="26" applyNumberFormat="1" applyFont="1" applyFill="1" applyBorder="1" applyAlignment="1" applyProtection="1">
      <alignment horizontal="left"/>
      <protection/>
    </xf>
    <xf numFmtId="3" fontId="8" fillId="2" borderId="0" xfId="26" applyNumberFormat="1" applyFont="1" applyFill="1" applyBorder="1" applyAlignment="1" applyProtection="1">
      <alignment horizontal="right"/>
      <protection/>
    </xf>
    <xf numFmtId="3" fontId="8" fillId="4" borderId="1" xfId="26" applyNumberFormat="1" applyFont="1" applyFill="1" applyBorder="1" applyAlignment="1" applyProtection="1">
      <alignment horizontal="left"/>
      <protection/>
    </xf>
    <xf numFmtId="3" fontId="8" fillId="4" borderId="1" xfId="26" applyNumberFormat="1" applyFont="1" applyFill="1" applyBorder="1" applyAlignment="1" applyProtection="1">
      <alignment horizontal="right"/>
      <protection/>
    </xf>
    <xf numFmtId="170" fontId="8" fillId="4" borderId="1" xfId="26" applyNumberFormat="1" applyFont="1" applyFill="1" applyBorder="1" applyAlignment="1">
      <alignment horizontal="right"/>
      <protection/>
    </xf>
    <xf numFmtId="3" fontId="8" fillId="4" borderId="1" xfId="26" applyNumberFormat="1" applyFont="1" applyFill="1" applyBorder="1" applyAlignment="1" applyProtection="1">
      <alignment horizontal="right"/>
      <protection/>
    </xf>
    <xf numFmtId="4" fontId="8" fillId="4" borderId="1" xfId="26" applyNumberFormat="1" applyFont="1" applyFill="1" applyBorder="1" applyAlignment="1">
      <alignment horizontal="right"/>
      <protection/>
    </xf>
    <xf numFmtId="37" fontId="8" fillId="0" borderId="0" xfId="26" applyFont="1" applyBorder="1" applyAlignment="1" applyProtection="1">
      <alignment horizontal="left"/>
      <protection/>
    </xf>
    <xf numFmtId="187" fontId="8" fillId="2" borderId="0" xfId="26" applyNumberFormat="1" applyFont="1" applyFill="1" applyBorder="1" applyAlignment="1">
      <alignment horizontal="right"/>
      <protection/>
    </xf>
    <xf numFmtId="170" fontId="8" fillId="0" borderId="0" xfId="26" applyNumberFormat="1" applyFont="1" applyBorder="1" applyAlignment="1" applyProtection="1">
      <alignment horizontal="right"/>
      <protection/>
    </xf>
    <xf numFmtId="170" fontId="8" fillId="2" borderId="0" xfId="26" applyNumberFormat="1" applyFont="1" applyFill="1" applyBorder="1" applyAlignment="1" applyProtection="1">
      <alignment horizontal="right"/>
      <protection/>
    </xf>
    <xf numFmtId="170" fontId="9" fillId="2" borderId="0" xfId="26" applyNumberFormat="1" applyFont="1" applyFill="1" applyAlignment="1" applyProtection="1">
      <alignment horizontal="left"/>
      <protection/>
    </xf>
    <xf numFmtId="175" fontId="0" fillId="2" borderId="0" xfId="22" applyNumberFormat="1" applyFont="1" applyFill="1" applyAlignment="1">
      <alignment/>
    </xf>
    <xf numFmtId="0" fontId="10" fillId="2" borderId="0" xfId="0" applyNumberFormat="1" applyFont="1" applyFill="1" applyBorder="1" applyAlignment="1">
      <alignment horizontal="left"/>
    </xf>
    <xf numFmtId="0" fontId="1" fillId="2" borderId="0" xfId="0" applyNumberFormat="1" applyFont="1" applyFill="1" applyBorder="1" applyAlignment="1">
      <alignment horizontal="left"/>
    </xf>
    <xf numFmtId="2" fontId="0" fillId="2" borderId="0" xfId="0" applyNumberFormat="1" applyFont="1" applyFill="1" applyBorder="1" applyAlignment="1">
      <alignment horizontal="left"/>
    </xf>
    <xf numFmtId="49" fontId="10" fillId="2" borderId="0" xfId="0" applyNumberFormat="1" applyFont="1" applyFill="1" applyBorder="1" applyAlignment="1">
      <alignment horizontal="left"/>
    </xf>
    <xf numFmtId="17" fontId="1" fillId="2" borderId="0" xfId="0" applyNumberFormat="1" applyFont="1" applyFill="1" applyBorder="1" applyAlignment="1" quotePrefix="1">
      <alignment horizontal="left"/>
    </xf>
    <xf numFmtId="2" fontId="8" fillId="2" borderId="0" xfId="0" applyNumberFormat="1" applyFont="1" applyFill="1" applyBorder="1" applyAlignment="1">
      <alignment horizontal="left"/>
    </xf>
    <xf numFmtId="0" fontId="12" fillId="2" borderId="2" xfId="0" applyFont="1" applyFill="1" applyBorder="1" applyAlignment="1">
      <alignment horizontal="center" vertical="center"/>
    </xf>
    <xf numFmtId="2" fontId="12" fillId="2" borderId="2" xfId="0" applyNumberFormat="1" applyFont="1" applyFill="1" applyBorder="1" applyAlignment="1">
      <alignment horizontal="center" vertical="center"/>
    </xf>
    <xf numFmtId="175" fontId="12" fillId="2" borderId="0" xfId="22" applyNumberFormat="1" applyFont="1" applyFill="1" applyBorder="1" applyAlignment="1">
      <alignment horizontal="center" vertical="center"/>
    </xf>
    <xf numFmtId="175" fontId="8" fillId="3" borderId="0" xfId="22" applyNumberFormat="1" applyFont="1" applyFill="1" applyBorder="1" applyAlignment="1">
      <alignment/>
    </xf>
    <xf numFmtId="175" fontId="0" fillId="2" borderId="0" xfId="22" applyNumberFormat="1" applyFill="1" applyAlignment="1">
      <alignment/>
    </xf>
    <xf numFmtId="175" fontId="8" fillId="2" borderId="0" xfId="22" applyNumberFormat="1" applyFont="1" applyFill="1" applyBorder="1" applyAlignment="1">
      <alignment vertical="center"/>
    </xf>
    <xf numFmtId="0" fontId="8" fillId="5" borderId="0" xfId="0" applyFont="1" applyFill="1" applyBorder="1" applyAlignment="1">
      <alignment vertical="center"/>
    </xf>
    <xf numFmtId="175" fontId="8" fillId="5" borderId="0" xfId="22" applyNumberFormat="1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175" fontId="8" fillId="3" borderId="0" xfId="22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175" fontId="8" fillId="3" borderId="1" xfId="22" applyNumberFormat="1" applyFont="1" applyFill="1" applyBorder="1" applyAlignment="1">
      <alignment vertical="center"/>
    </xf>
    <xf numFmtId="0" fontId="8" fillId="5" borderId="0" xfId="0" applyFont="1" applyFill="1" applyAlignment="1" quotePrefix="1">
      <alignment/>
    </xf>
    <xf numFmtId="0" fontId="9" fillId="2" borderId="0" xfId="0" applyFont="1" applyFill="1" applyBorder="1" applyAlignment="1">
      <alignment vertical="center"/>
    </xf>
    <xf numFmtId="175" fontId="0" fillId="2" borderId="0" xfId="23" applyNumberFormat="1" applyFill="1" applyAlignment="1">
      <alignment/>
    </xf>
    <xf numFmtId="0" fontId="1" fillId="2" borderId="0" xfId="0" applyNumberFormat="1" applyFont="1" applyFill="1" applyBorder="1" applyAlignment="1">
      <alignment horizontal="left"/>
    </xf>
    <xf numFmtId="2" fontId="0" fillId="2" borderId="0" xfId="0" applyNumberFormat="1" applyFill="1" applyBorder="1" applyAlignment="1">
      <alignment horizontal="left"/>
    </xf>
    <xf numFmtId="17" fontId="1" fillId="2" borderId="0" xfId="0" applyNumberFormat="1" applyFont="1" applyFill="1" applyBorder="1" applyAlignment="1" quotePrefix="1">
      <alignment horizontal="left"/>
    </xf>
    <xf numFmtId="175" fontId="12" fillId="2" borderId="0" xfId="23" applyNumberFormat="1" applyFont="1" applyFill="1" applyBorder="1" applyAlignment="1">
      <alignment horizontal="center" vertical="center"/>
    </xf>
    <xf numFmtId="175" fontId="8" fillId="3" borderId="0" xfId="23" applyNumberFormat="1" applyFont="1" applyFill="1" applyBorder="1" applyAlignment="1">
      <alignment/>
    </xf>
    <xf numFmtId="175" fontId="8" fillId="2" borderId="0" xfId="23" applyNumberFormat="1" applyFont="1" applyFill="1" applyBorder="1" applyAlignment="1">
      <alignment vertical="center"/>
    </xf>
    <xf numFmtId="175" fontId="8" fillId="5" borderId="0" xfId="23" applyNumberFormat="1" applyFont="1" applyFill="1" applyBorder="1" applyAlignment="1">
      <alignment vertical="center"/>
    </xf>
    <xf numFmtId="175" fontId="8" fillId="3" borderId="0" xfId="23" applyNumberFormat="1" applyFont="1" applyFill="1" applyBorder="1" applyAlignment="1">
      <alignment vertical="center"/>
    </xf>
    <xf numFmtId="175" fontId="8" fillId="3" borderId="1" xfId="23" applyNumberFormat="1" applyFont="1" applyFill="1" applyBorder="1" applyAlignment="1">
      <alignment vertical="center"/>
    </xf>
    <xf numFmtId="0" fontId="0" fillId="2" borderId="0" xfId="0" applyFill="1" applyAlignment="1">
      <alignment horizontal="right"/>
    </xf>
    <xf numFmtId="2" fontId="5" fillId="2" borderId="0" xfId="0" applyNumberFormat="1" applyFont="1" applyFill="1" applyBorder="1" applyAlignment="1">
      <alignment horizontal="left"/>
    </xf>
    <xf numFmtId="2" fontId="5" fillId="2" borderId="0" xfId="0" applyNumberFormat="1" applyFont="1" applyFill="1" applyBorder="1" applyAlignment="1">
      <alignment horizontal="right"/>
    </xf>
    <xf numFmtId="17" fontId="1" fillId="2" borderId="0" xfId="0" applyNumberFormat="1" applyFont="1" applyFill="1" applyBorder="1" applyAlignment="1" quotePrefix="1">
      <alignment horizontal="centerContinuous"/>
    </xf>
    <xf numFmtId="2" fontId="0" fillId="2" borderId="0" xfId="0" applyNumberFormat="1" applyFill="1" applyBorder="1" applyAlignment="1">
      <alignment horizontal="centerContinuous"/>
    </xf>
    <xf numFmtId="2" fontId="0" fillId="2" borderId="0" xfId="0" applyNumberFormat="1" applyFill="1" applyBorder="1" applyAlignment="1">
      <alignment horizontal="right"/>
    </xf>
    <xf numFmtId="2" fontId="12" fillId="2" borderId="2" xfId="0" applyNumberFormat="1" applyFont="1" applyFill="1" applyBorder="1" applyAlignment="1">
      <alignment horizontal="right" vertical="center"/>
    </xf>
    <xf numFmtId="0" fontId="12" fillId="2" borderId="0" xfId="0" applyFont="1" applyFill="1" applyAlignment="1">
      <alignment horizontal="center" vertical="center"/>
    </xf>
    <xf numFmtId="170" fontId="12" fillId="3" borderId="0" xfId="0" applyNumberFormat="1" applyFont="1" applyFill="1" applyBorder="1" applyAlignment="1">
      <alignment/>
    </xf>
    <xf numFmtId="170" fontId="12" fillId="3" borderId="0" xfId="0" applyNumberFormat="1" applyFont="1" applyFill="1" applyBorder="1" applyAlignment="1">
      <alignment horizontal="center"/>
    </xf>
    <xf numFmtId="170" fontId="8" fillId="2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170" fontId="8" fillId="5" borderId="0" xfId="0" applyNumberFormat="1" applyFont="1" applyFill="1" applyBorder="1" applyAlignment="1">
      <alignment/>
    </xf>
    <xf numFmtId="170" fontId="8" fillId="5" borderId="0" xfId="0" applyNumberFormat="1" applyFont="1" applyFill="1" applyBorder="1" applyAlignment="1">
      <alignment horizontal="center"/>
    </xf>
    <xf numFmtId="170" fontId="8" fillId="3" borderId="0" xfId="0" applyNumberFormat="1" applyFont="1" applyFill="1" applyBorder="1" applyAlignment="1">
      <alignment/>
    </xf>
    <xf numFmtId="170" fontId="8" fillId="3" borderId="0" xfId="0" applyNumberFormat="1" applyFont="1" applyFill="1" applyBorder="1" applyAlignment="1">
      <alignment horizontal="center"/>
    </xf>
    <xf numFmtId="170" fontId="8" fillId="3" borderId="1" xfId="0" applyNumberFormat="1" applyFont="1" applyFill="1" applyBorder="1" applyAlignment="1">
      <alignment/>
    </xf>
    <xf numFmtId="170" fontId="8" fillId="3" borderId="1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2" borderId="0" xfId="0" applyFont="1" applyFill="1" applyBorder="1" applyAlignment="1">
      <alignment horizontal="right"/>
    </xf>
    <xf numFmtId="0" fontId="8" fillId="0" borderId="0" xfId="0" applyFont="1" applyBorder="1" applyAlignment="1">
      <alignment/>
    </xf>
    <xf numFmtId="0" fontId="8" fillId="2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2" borderId="0" xfId="0" applyFont="1" applyFill="1" applyAlignment="1">
      <alignment/>
    </xf>
    <xf numFmtId="0" fontId="8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177" fontId="0" fillId="2" borderId="0" xfId="19" applyNumberFormat="1" applyFill="1" applyAlignment="1">
      <alignment/>
    </xf>
    <xf numFmtId="0" fontId="1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49" fontId="1" fillId="2" borderId="0" xfId="0" applyNumberFormat="1" applyFont="1" applyFill="1" applyBorder="1" applyAlignment="1">
      <alignment horizontal="left"/>
    </xf>
    <xf numFmtId="175" fontId="12" fillId="2" borderId="2" xfId="19" applyNumberFormat="1" applyFont="1" applyFill="1" applyBorder="1" applyAlignment="1">
      <alignment horizontal="center" vertical="center"/>
    </xf>
    <xf numFmtId="175" fontId="12" fillId="2" borderId="0" xfId="19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175" fontId="12" fillId="3" borderId="0" xfId="19" applyNumberFormat="1" applyFont="1" applyFill="1" applyBorder="1" applyAlignment="1">
      <alignment horizontal="center" vertical="center"/>
    </xf>
    <xf numFmtId="175" fontId="8" fillId="2" borderId="0" xfId="19" applyNumberFormat="1" applyFont="1" applyFill="1" applyBorder="1" applyAlignment="1">
      <alignment vertical="center"/>
    </xf>
    <xf numFmtId="175" fontId="8" fillId="5" borderId="0" xfId="19" applyNumberFormat="1" applyFont="1" applyFill="1" applyBorder="1" applyAlignment="1">
      <alignment vertical="center"/>
    </xf>
    <xf numFmtId="175" fontId="8" fillId="3" borderId="0" xfId="19" applyNumberFormat="1" applyFont="1" applyFill="1" applyBorder="1" applyAlignment="1">
      <alignment vertical="center"/>
    </xf>
    <xf numFmtId="175" fontId="8" fillId="3" borderId="1" xfId="19" applyNumberFormat="1" applyFont="1" applyFill="1" applyBorder="1" applyAlignment="1">
      <alignment vertical="center"/>
    </xf>
    <xf numFmtId="0" fontId="8" fillId="5" borderId="0" xfId="0" applyFont="1" applyFill="1" applyBorder="1" applyAlignment="1" quotePrefix="1">
      <alignment/>
    </xf>
    <xf numFmtId="0" fontId="9" fillId="2" borderId="0" xfId="0" applyFont="1" applyFill="1" applyBorder="1" applyAlignment="1">
      <alignment/>
    </xf>
    <xf numFmtId="177" fontId="0" fillId="2" borderId="0" xfId="20" applyNumberFormat="1" applyFill="1" applyAlignment="1">
      <alignment/>
    </xf>
    <xf numFmtId="0" fontId="12" fillId="2" borderId="2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175" fontId="12" fillId="2" borderId="0" xfId="20" applyNumberFormat="1" applyFont="1" applyFill="1" applyBorder="1" applyAlignment="1">
      <alignment horizontal="center" vertical="center"/>
    </xf>
    <xf numFmtId="175" fontId="12" fillId="3" borderId="0" xfId="20" applyNumberFormat="1" applyFont="1" applyFill="1" applyBorder="1" applyAlignment="1">
      <alignment horizontal="center" vertical="center"/>
    </xf>
    <xf numFmtId="175" fontId="8" fillId="2" borderId="0" xfId="20" applyNumberFormat="1" applyFont="1" applyFill="1" applyBorder="1" applyAlignment="1">
      <alignment vertical="center"/>
    </xf>
    <xf numFmtId="175" fontId="8" fillId="5" borderId="0" xfId="20" applyNumberFormat="1" applyFont="1" applyFill="1" applyBorder="1" applyAlignment="1">
      <alignment vertical="center"/>
    </xf>
    <xf numFmtId="175" fontId="8" fillId="3" borderId="0" xfId="20" applyNumberFormat="1" applyFont="1" applyFill="1" applyBorder="1" applyAlignment="1">
      <alignment vertical="center"/>
    </xf>
    <xf numFmtId="175" fontId="8" fillId="3" borderId="1" xfId="20" applyNumberFormat="1" applyFont="1" applyFill="1" applyBorder="1" applyAlignment="1">
      <alignment vertical="center"/>
    </xf>
    <xf numFmtId="175" fontId="0" fillId="2" borderId="0" xfId="20" applyNumberFormat="1" applyFill="1" applyAlignment="1">
      <alignment/>
    </xf>
    <xf numFmtId="0" fontId="0" fillId="2" borderId="0" xfId="0" applyFill="1" applyBorder="1" applyAlignment="1">
      <alignment horizontal="center"/>
    </xf>
    <xf numFmtId="2" fontId="5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2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17" fontId="1" fillId="2" borderId="0" xfId="0" applyNumberFormat="1" applyFont="1" applyFill="1" applyBorder="1" applyAlignment="1">
      <alignment horizontal="left"/>
    </xf>
    <xf numFmtId="2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170" fontId="12" fillId="2" borderId="3" xfId="0" applyNumberFormat="1" applyFont="1" applyFill="1" applyBorder="1" applyAlignment="1">
      <alignment horizontal="center" vertical="center"/>
    </xf>
    <xf numFmtId="170" fontId="8" fillId="3" borderId="0" xfId="0" applyNumberFormat="1" applyFont="1" applyFill="1" applyBorder="1" applyAlignment="1">
      <alignment horizontal="center" vertical="center"/>
    </xf>
    <xf numFmtId="170" fontId="8" fillId="2" borderId="0" xfId="0" applyNumberFormat="1" applyFont="1" applyFill="1" applyBorder="1" applyAlignment="1">
      <alignment horizontal="center" vertical="center"/>
    </xf>
    <xf numFmtId="171" fontId="8" fillId="5" borderId="0" xfId="0" applyNumberFormat="1" applyFont="1" applyFill="1" applyBorder="1" applyAlignment="1">
      <alignment horizontal="center" vertical="center"/>
    </xf>
    <xf numFmtId="170" fontId="8" fillId="3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2" fontId="0" fillId="2" borderId="0" xfId="17" applyNumberFormat="1" applyFont="1" applyFill="1" applyBorder="1" applyAlignment="1">
      <alignment/>
    </xf>
    <xf numFmtId="0" fontId="35" fillId="2" borderId="0" xfId="0" applyFont="1" applyFill="1" applyBorder="1" applyAlignment="1" applyProtection="1">
      <alignment horizontal="left"/>
      <protection/>
    </xf>
    <xf numFmtId="0" fontId="36" fillId="2" borderId="0" xfId="0" applyFont="1" applyFill="1" applyBorder="1" applyAlignment="1">
      <alignment horizontal="left"/>
    </xf>
    <xf numFmtId="171" fontId="0" fillId="2" borderId="0" xfId="0" applyNumberFormat="1" applyFont="1" applyFill="1" applyBorder="1" applyAlignment="1">
      <alignment/>
    </xf>
    <xf numFmtId="172" fontId="36" fillId="2" borderId="0" xfId="17" applyNumberFormat="1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35" fillId="2" borderId="0" xfId="0" applyFont="1" applyFill="1" applyBorder="1" applyAlignment="1">
      <alignment horizontal="left"/>
    </xf>
    <xf numFmtId="0" fontId="36" fillId="2" borderId="0" xfId="0" applyFont="1" applyFill="1" applyBorder="1" applyAlignment="1" applyProtection="1">
      <alignment horizontal="left"/>
      <protection/>
    </xf>
    <xf numFmtId="171" fontId="0" fillId="2" borderId="0" xfId="17" applyNumberFormat="1" applyFont="1" applyFill="1" applyBorder="1" applyAlignment="1">
      <alignment/>
    </xf>
    <xf numFmtId="172" fontId="35" fillId="2" borderId="0" xfId="17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right"/>
    </xf>
    <xf numFmtId="0" fontId="12" fillId="3" borderId="0" xfId="0" applyFont="1" applyFill="1" applyBorder="1" applyAlignment="1">
      <alignment horizontal="left"/>
    </xf>
    <xf numFmtId="3" fontId="12" fillId="3" borderId="0" xfId="0" applyNumberFormat="1" applyFont="1" applyFill="1" applyBorder="1" applyAlignment="1">
      <alignment horizontal="right"/>
    </xf>
    <xf numFmtId="171" fontId="12" fillId="3" borderId="0" xfId="0" applyNumberFormat="1" applyFont="1" applyFill="1" applyBorder="1" applyAlignment="1">
      <alignment horizontal="right"/>
    </xf>
    <xf numFmtId="170" fontId="12" fillId="3" borderId="0" xfId="0" applyNumberFormat="1" applyFont="1" applyFill="1" applyBorder="1" applyAlignment="1">
      <alignment horizontal="right"/>
    </xf>
    <xf numFmtId="4" fontId="12" fillId="3" borderId="0" xfId="0" applyNumberFormat="1" applyFont="1" applyFill="1" applyBorder="1" applyAlignment="1">
      <alignment horizontal="right"/>
    </xf>
    <xf numFmtId="177" fontId="8" fillId="2" borderId="0" xfId="17" applyNumberFormat="1" applyFont="1" applyFill="1" applyAlignment="1">
      <alignment/>
    </xf>
    <xf numFmtId="4" fontId="12" fillId="2" borderId="0" xfId="0" applyNumberFormat="1" applyFont="1" applyFill="1" applyBorder="1" applyAlignment="1">
      <alignment horizontal="right"/>
    </xf>
    <xf numFmtId="3" fontId="8" fillId="3" borderId="0" xfId="0" applyNumberFormat="1" applyFont="1" applyFill="1" applyBorder="1" applyAlignment="1">
      <alignment horizontal="right"/>
    </xf>
    <xf numFmtId="171" fontId="8" fillId="3" borderId="0" xfId="0" applyNumberFormat="1" applyFont="1" applyFill="1" applyBorder="1" applyAlignment="1">
      <alignment horizontal="right"/>
    </xf>
    <xf numFmtId="170" fontId="8" fillId="3" borderId="0" xfId="0" applyNumberFormat="1" applyFont="1" applyFill="1" applyBorder="1" applyAlignment="1">
      <alignment horizontal="right"/>
    </xf>
    <xf numFmtId="4" fontId="8" fillId="3" borderId="0" xfId="0" applyNumberFormat="1" applyFont="1" applyFill="1" applyBorder="1" applyAlignment="1">
      <alignment horizontal="right"/>
    </xf>
    <xf numFmtId="4" fontId="8" fillId="2" borderId="0" xfId="0" applyNumberFormat="1" applyFont="1" applyFill="1" applyBorder="1" applyAlignment="1">
      <alignment horizontal="right"/>
    </xf>
    <xf numFmtId="0" fontId="8" fillId="3" borderId="0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left"/>
    </xf>
    <xf numFmtId="3" fontId="12" fillId="2" borderId="1" xfId="0" applyNumberFormat="1" applyFont="1" applyFill="1" applyBorder="1" applyAlignment="1">
      <alignment horizontal="right"/>
    </xf>
    <xf numFmtId="171" fontId="12" fillId="2" borderId="1" xfId="0" applyNumberFormat="1" applyFont="1" applyFill="1" applyBorder="1" applyAlignment="1">
      <alignment horizontal="right"/>
    </xf>
    <xf numFmtId="170" fontId="12" fillId="2" borderId="1" xfId="0" applyNumberFormat="1" applyFont="1" applyFill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2" fontId="12" fillId="2" borderId="0" xfId="0" applyNumberFormat="1" applyFont="1" applyFill="1" applyBorder="1" applyAlignment="1">
      <alignment horizontal="right"/>
    </xf>
    <xf numFmtId="174" fontId="6" fillId="2" borderId="0" xfId="0" applyNumberFormat="1" applyFont="1" applyFill="1" applyBorder="1" applyAlignment="1">
      <alignment/>
    </xf>
    <xf numFmtId="2" fontId="6" fillId="2" borderId="0" xfId="0" applyNumberFormat="1" applyFont="1" applyFill="1" applyBorder="1" applyAlignment="1">
      <alignment/>
    </xf>
    <xf numFmtId="0" fontId="12" fillId="0" borderId="1" xfId="0" applyFont="1" applyBorder="1" applyAlignment="1">
      <alignment/>
    </xf>
    <xf numFmtId="0" fontId="31" fillId="2" borderId="0" xfId="0" applyFont="1" applyFill="1" applyBorder="1" applyAlignment="1">
      <alignment horizontal="left"/>
    </xf>
    <xf numFmtId="0" fontId="12" fillId="2" borderId="5" xfId="0" applyFont="1" applyFill="1" applyBorder="1" applyAlignment="1" applyProtection="1">
      <alignment horizontal="centerContinuous"/>
      <protection/>
    </xf>
    <xf numFmtId="0" fontId="12" fillId="2" borderId="5" xfId="0" applyFont="1" applyFill="1" applyBorder="1" applyAlignment="1" applyProtection="1">
      <alignment horizontal="center" vertical="center"/>
      <protection/>
    </xf>
    <xf numFmtId="0" fontId="16" fillId="2" borderId="0" xfId="0" applyFont="1" applyFill="1" applyBorder="1" applyAlignment="1">
      <alignment/>
    </xf>
    <xf numFmtId="0" fontId="12" fillId="2" borderId="0" xfId="0" applyFont="1" applyFill="1" applyBorder="1" applyAlignment="1">
      <alignment horizontal="centerContinuous" vertical="justify"/>
    </xf>
    <xf numFmtId="0" fontId="21" fillId="2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4" xfId="0" applyFont="1" applyFill="1" applyBorder="1" applyAlignment="1">
      <alignment horizontal="centerContinuous" vertical="justify"/>
    </xf>
    <xf numFmtId="0" fontId="12" fillId="2" borderId="4" xfId="0" applyFont="1" applyFill="1" applyBorder="1" applyAlignment="1">
      <alignment horizontal="centerContinuous"/>
    </xf>
    <xf numFmtId="0" fontId="8" fillId="2" borderId="0" xfId="0" applyFont="1" applyFill="1" applyBorder="1" applyAlignment="1">
      <alignment/>
    </xf>
    <xf numFmtId="187" fontId="8" fillId="2" borderId="0" xfId="0" applyNumberFormat="1" applyFont="1" applyFill="1" applyBorder="1" applyAlignment="1">
      <alignment/>
    </xf>
    <xf numFmtId="3" fontId="12" fillId="3" borderId="0" xfId="0" applyNumberFormat="1" applyFont="1" applyFill="1" applyBorder="1" applyAlignment="1" applyProtection="1">
      <alignment horizontal="left"/>
      <protection/>
    </xf>
    <xf numFmtId="3" fontId="12" fillId="3" borderId="0" xfId="0" applyNumberFormat="1" applyFont="1" applyFill="1" applyBorder="1" applyAlignment="1" applyProtection="1">
      <alignment horizontal="center"/>
      <protection/>
    </xf>
    <xf numFmtId="170" fontId="12" fillId="3" borderId="0" xfId="0" applyNumberFormat="1" applyFont="1" applyFill="1" applyBorder="1" applyAlignment="1" applyProtection="1">
      <alignment horizontal="center"/>
      <protection/>
    </xf>
    <xf numFmtId="3" fontId="8" fillId="2" borderId="0" xfId="0" applyNumberFormat="1" applyFont="1" applyFill="1" applyBorder="1" applyAlignment="1" applyProtection="1">
      <alignment horizontal="left"/>
      <protection/>
    </xf>
    <xf numFmtId="3" fontId="8" fillId="3" borderId="0" xfId="0" applyNumberFormat="1" applyFont="1" applyFill="1" applyBorder="1" applyAlignment="1" applyProtection="1">
      <alignment horizontal="left"/>
      <protection/>
    </xf>
    <xf numFmtId="3" fontId="8" fillId="3" borderId="0" xfId="0" applyNumberFormat="1" applyFont="1" applyFill="1" applyBorder="1" applyAlignment="1" applyProtection="1">
      <alignment horizontal="center"/>
      <protection/>
    </xf>
    <xf numFmtId="170" fontId="8" fillId="3" borderId="0" xfId="0" applyNumberFormat="1" applyFont="1" applyFill="1" applyBorder="1" applyAlignment="1" applyProtection="1">
      <alignment horizontal="center"/>
      <protection/>
    </xf>
    <xf numFmtId="3" fontId="8" fillId="2" borderId="0" xfId="0" applyNumberFormat="1" applyFont="1" applyFill="1" applyBorder="1" applyAlignment="1" applyProtection="1">
      <alignment horizontal="center"/>
      <protection/>
    </xf>
    <xf numFmtId="170" fontId="8" fillId="2" borderId="0" xfId="0" applyNumberFormat="1" applyFont="1" applyFill="1" applyBorder="1" applyAlignment="1" applyProtection="1">
      <alignment horizontal="center"/>
      <protection/>
    </xf>
    <xf numFmtId="3" fontId="8" fillId="3" borderId="0" xfId="0" applyNumberFormat="1" applyFont="1" applyFill="1" applyBorder="1" applyAlignment="1" applyProtection="1">
      <alignment horizontal="left"/>
      <protection/>
    </xf>
    <xf numFmtId="3" fontId="8" fillId="3" borderId="0" xfId="0" applyNumberFormat="1" applyFont="1" applyFill="1" applyBorder="1" applyAlignment="1" applyProtection="1">
      <alignment horizontal="center"/>
      <protection/>
    </xf>
    <xf numFmtId="170" fontId="8" fillId="3" borderId="0" xfId="0" applyNumberFormat="1" applyFont="1" applyFill="1" applyBorder="1" applyAlignment="1" applyProtection="1">
      <alignment horizontal="center"/>
      <protection/>
    </xf>
    <xf numFmtId="3" fontId="8" fillId="2" borderId="4" xfId="0" applyNumberFormat="1" applyFont="1" applyFill="1" applyBorder="1" applyAlignment="1" applyProtection="1">
      <alignment horizontal="left"/>
      <protection/>
    </xf>
    <xf numFmtId="3" fontId="8" fillId="2" borderId="4" xfId="0" applyNumberFormat="1" applyFont="1" applyFill="1" applyBorder="1" applyAlignment="1" applyProtection="1">
      <alignment horizontal="center"/>
      <protection/>
    </xf>
    <xf numFmtId="170" fontId="8" fillId="2" borderId="4" xfId="0" applyNumberFormat="1" applyFont="1" applyFill="1" applyBorder="1" applyAlignment="1" applyProtection="1">
      <alignment horizontal="center"/>
      <protection/>
    </xf>
    <xf numFmtId="3" fontId="8" fillId="2" borderId="0" xfId="0" applyNumberFormat="1" applyFont="1" applyFill="1" applyBorder="1" applyAlignment="1" applyProtection="1">
      <alignment horizontal="left"/>
      <protection/>
    </xf>
    <xf numFmtId="3" fontId="8" fillId="2" borderId="0" xfId="0" applyNumberFormat="1" applyFont="1" applyFill="1" applyBorder="1" applyAlignment="1" applyProtection="1">
      <alignment horizontal="center"/>
      <protection/>
    </xf>
    <xf numFmtId="170" fontId="8" fillId="2" borderId="0" xfId="0" applyNumberFormat="1" applyFont="1" applyFill="1" applyBorder="1" applyAlignment="1" applyProtection="1">
      <alignment horizontal="center"/>
      <protection/>
    </xf>
    <xf numFmtId="3" fontId="8" fillId="2" borderId="0" xfId="0" applyNumberFormat="1" applyFont="1" applyFill="1" applyBorder="1" applyAlignment="1" applyProtection="1">
      <alignment horizontal="right"/>
      <protection/>
    </xf>
    <xf numFmtId="187" fontId="8" fillId="2" borderId="0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 applyProtection="1">
      <alignment horizontal="fill"/>
      <protection/>
    </xf>
    <xf numFmtId="0" fontId="0" fillId="2" borderId="0" xfId="0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 applyProtection="1">
      <alignment horizontal="left"/>
      <protection/>
    </xf>
    <xf numFmtId="0" fontId="23" fillId="2" borderId="0" xfId="0" applyFont="1" applyFill="1" applyBorder="1" applyAlignment="1">
      <alignment/>
    </xf>
    <xf numFmtId="0" fontId="23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171" fontId="0" fillId="2" borderId="0" xfId="0" applyNumberFormat="1" applyFont="1" applyFill="1" applyBorder="1" applyAlignment="1">
      <alignment/>
    </xf>
    <xf numFmtId="171" fontId="5" fillId="2" borderId="0" xfId="0" applyNumberFormat="1" applyFont="1" applyFill="1" applyBorder="1" applyAlignment="1">
      <alignment horizontal="left"/>
    </xf>
    <xf numFmtId="172" fontId="5" fillId="2" borderId="0" xfId="17" applyNumberFormat="1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36" fillId="2" borderId="1" xfId="0" applyFont="1" applyFill="1" applyBorder="1" applyAlignment="1">
      <alignment horizontal="left"/>
    </xf>
    <xf numFmtId="0" fontId="36" fillId="2" borderId="1" xfId="0" applyFont="1" applyFill="1" applyBorder="1" applyAlignment="1" applyProtection="1">
      <alignment horizontal="left"/>
      <protection/>
    </xf>
    <xf numFmtId="0" fontId="12" fillId="2" borderId="1" xfId="0" applyFont="1" applyFill="1" applyBorder="1" applyAlignment="1">
      <alignment horizontal="centerContinuous"/>
    </xf>
    <xf numFmtId="0" fontId="21" fillId="2" borderId="1" xfId="0" applyFont="1" applyFill="1" applyBorder="1" applyAlignment="1" applyProtection="1">
      <alignment horizontal="centerContinuous"/>
      <protection/>
    </xf>
    <xf numFmtId="0" fontId="21" fillId="2" borderId="1" xfId="0" applyFont="1" applyFill="1" applyBorder="1" applyAlignment="1">
      <alignment horizontal="centerContinuous"/>
    </xf>
    <xf numFmtId="0" fontId="21" fillId="2" borderId="0" xfId="0" applyFont="1" applyFill="1" applyBorder="1" applyAlignment="1">
      <alignment horizontal="centerContinuous"/>
    </xf>
    <xf numFmtId="0" fontId="27" fillId="2" borderId="0" xfId="0" applyFont="1" applyFill="1" applyBorder="1" applyAlignment="1">
      <alignment/>
    </xf>
    <xf numFmtId="0" fontId="37" fillId="2" borderId="0" xfId="0" applyFont="1" applyFill="1" applyBorder="1" applyAlignment="1">
      <alignment/>
    </xf>
    <xf numFmtId="171" fontId="12" fillId="3" borderId="0" xfId="0" applyNumberFormat="1" applyFont="1" applyFill="1" applyBorder="1" applyAlignment="1">
      <alignment/>
    </xf>
    <xf numFmtId="3" fontId="12" fillId="3" borderId="0" xfId="0" applyNumberFormat="1" applyFont="1" applyFill="1" applyBorder="1" applyAlignment="1">
      <alignment/>
    </xf>
    <xf numFmtId="170" fontId="12" fillId="3" borderId="0" xfId="0" applyNumberFormat="1" applyFont="1" applyFill="1" applyBorder="1" applyAlignment="1">
      <alignment/>
    </xf>
    <xf numFmtId="0" fontId="38" fillId="2" borderId="0" xfId="0" applyFont="1" applyFill="1" applyBorder="1" applyAlignment="1">
      <alignment/>
    </xf>
    <xf numFmtId="0" fontId="39" fillId="2" borderId="0" xfId="0" applyFont="1" applyFill="1" applyBorder="1" applyAlignment="1">
      <alignment/>
    </xf>
    <xf numFmtId="171" fontId="8" fillId="3" borderId="0" xfId="0" applyNumberFormat="1" applyFont="1" applyFill="1" applyBorder="1" applyAlignment="1">
      <alignment/>
    </xf>
    <xf numFmtId="3" fontId="8" fillId="3" borderId="0" xfId="0" applyNumberFormat="1" applyFont="1" applyFill="1" applyBorder="1" applyAlignment="1">
      <alignment/>
    </xf>
    <xf numFmtId="0" fontId="8" fillId="2" borderId="1" xfId="0" applyFont="1" applyFill="1" applyBorder="1" applyAlignment="1">
      <alignment horizontal="left"/>
    </xf>
    <xf numFmtId="3" fontId="8" fillId="2" borderId="1" xfId="0" applyNumberFormat="1" applyFont="1" applyFill="1" applyBorder="1" applyAlignment="1">
      <alignment/>
    </xf>
    <xf numFmtId="171" fontId="8" fillId="2" borderId="1" xfId="0" applyNumberFormat="1" applyFont="1" applyFill="1" applyBorder="1" applyAlignment="1">
      <alignment/>
    </xf>
    <xf numFmtId="0" fontId="31" fillId="2" borderId="0" xfId="0" applyFont="1" applyFill="1" applyBorder="1" applyAlignment="1">
      <alignment/>
    </xf>
    <xf numFmtId="0" fontId="12" fillId="2" borderId="3" xfId="0" applyFont="1" applyFill="1" applyBorder="1" applyAlignment="1">
      <alignment horizontal="centerContinuous"/>
    </xf>
    <xf numFmtId="0" fontId="16" fillId="2" borderId="0" xfId="0" applyFont="1" applyFill="1" applyBorder="1" applyAlignment="1">
      <alignment horizontal="centerContinuous"/>
    </xf>
    <xf numFmtId="0" fontId="34" fillId="2" borderId="0" xfId="0" applyFont="1" applyFill="1" applyBorder="1" applyAlignment="1">
      <alignment/>
    </xf>
    <xf numFmtId="3" fontId="12" fillId="3" borderId="0" xfId="0" applyNumberFormat="1" applyFont="1" applyFill="1" applyBorder="1" applyAlignment="1" applyProtection="1">
      <alignment horizontal="right"/>
      <protection/>
    </xf>
    <xf numFmtId="170" fontId="12" fillId="2" borderId="0" xfId="0" applyNumberFormat="1" applyFont="1" applyFill="1" applyBorder="1" applyAlignment="1">
      <alignment horizontal="right"/>
    </xf>
    <xf numFmtId="3" fontId="8" fillId="3" borderId="1" xfId="0" applyNumberFormat="1" applyFont="1" applyFill="1" applyBorder="1" applyAlignment="1" applyProtection="1">
      <alignment horizontal="left"/>
      <protection/>
    </xf>
    <xf numFmtId="3" fontId="8" fillId="3" borderId="1" xfId="0" applyNumberFormat="1" applyFont="1" applyFill="1" applyBorder="1" applyAlignment="1" applyProtection="1">
      <alignment horizontal="right"/>
      <protection/>
    </xf>
    <xf numFmtId="170" fontId="8" fillId="3" borderId="1" xfId="0" applyNumberFormat="1" applyFont="1" applyFill="1" applyBorder="1" applyAlignment="1">
      <alignment horizontal="right"/>
    </xf>
    <xf numFmtId="3" fontId="8" fillId="3" borderId="1" xfId="0" applyNumberFormat="1" applyFont="1" applyFill="1" applyBorder="1" applyAlignment="1">
      <alignment horizontal="right"/>
    </xf>
    <xf numFmtId="4" fontId="8" fillId="3" borderId="1" xfId="0" applyNumberFormat="1" applyFont="1" applyFill="1" applyBorder="1" applyAlignment="1">
      <alignment horizontal="right"/>
    </xf>
    <xf numFmtId="0" fontId="40" fillId="2" borderId="0" xfId="0" applyFont="1" applyFill="1" applyBorder="1" applyAlignment="1">
      <alignment/>
    </xf>
    <xf numFmtId="3" fontId="8" fillId="2" borderId="0" xfId="0" applyNumberFormat="1" applyFont="1" applyFill="1" applyBorder="1" applyAlignment="1">
      <alignment/>
    </xf>
    <xf numFmtId="171" fontId="12" fillId="4" borderId="0" xfId="0" applyNumberFormat="1" applyFont="1" applyFill="1" applyBorder="1" applyAlignment="1">
      <alignment horizontal="right"/>
    </xf>
    <xf numFmtId="185" fontId="12" fillId="4" borderId="0" xfId="0" applyNumberFormat="1" applyFont="1" applyFill="1" applyBorder="1" applyAlignment="1">
      <alignment horizontal="right"/>
    </xf>
    <xf numFmtId="183" fontId="12" fillId="4" borderId="0" xfId="0" applyNumberFormat="1" applyFont="1" applyFill="1" applyBorder="1" applyAlignment="1">
      <alignment horizontal="right"/>
    </xf>
    <xf numFmtId="183" fontId="0" fillId="2" borderId="0" xfId="0" applyNumberFormat="1" applyFont="1" applyFill="1" applyBorder="1" applyAlignment="1">
      <alignment horizontal="center"/>
    </xf>
    <xf numFmtId="1" fontId="12" fillId="4" borderId="0" xfId="0" applyNumberFormat="1" applyFont="1" applyFill="1" applyBorder="1" applyAlignment="1">
      <alignment horizontal="right"/>
    </xf>
    <xf numFmtId="1" fontId="8" fillId="4" borderId="0" xfId="0" applyNumberFormat="1" applyFont="1" applyFill="1" applyBorder="1" applyAlignment="1">
      <alignment vertical="top" wrapText="1"/>
    </xf>
    <xf numFmtId="170" fontId="12" fillId="2" borderId="0" xfId="0" applyNumberFormat="1" applyFont="1" applyFill="1" applyBorder="1" applyAlignment="1">
      <alignment/>
    </xf>
    <xf numFmtId="1" fontId="8" fillId="2" borderId="0" xfId="0" applyNumberFormat="1" applyFont="1" applyFill="1" applyBorder="1" applyAlignment="1">
      <alignment vertical="top" wrapText="1"/>
    </xf>
    <xf numFmtId="1" fontId="12" fillId="4" borderId="0" xfId="0" applyNumberFormat="1" applyFont="1" applyFill="1" applyBorder="1" applyAlignment="1">
      <alignment vertical="top" wrapText="1"/>
    </xf>
    <xf numFmtId="1" fontId="8" fillId="2" borderId="0" xfId="0" applyNumberFormat="1" applyFont="1" applyFill="1" applyBorder="1" applyAlignment="1">
      <alignment horizontal="right"/>
    </xf>
    <xf numFmtId="1" fontId="12" fillId="2" borderId="0" xfId="0" applyNumberFormat="1" applyFont="1" applyFill="1" applyBorder="1" applyAlignment="1">
      <alignment vertical="top"/>
    </xf>
    <xf numFmtId="1" fontId="12" fillId="2" borderId="0" xfId="0" applyNumberFormat="1" applyFont="1" applyFill="1" applyBorder="1" applyAlignment="1">
      <alignment vertical="top" wrapText="1"/>
    </xf>
    <xf numFmtId="1" fontId="12" fillId="2" borderId="0" xfId="0" applyNumberFormat="1" applyFont="1" applyFill="1" applyBorder="1" applyAlignment="1">
      <alignment/>
    </xf>
    <xf numFmtId="1" fontId="12" fillId="2" borderId="0" xfId="0" applyNumberFormat="1" applyFont="1" applyFill="1" applyAlignment="1">
      <alignment vertical="center"/>
    </xf>
    <xf numFmtId="1" fontId="12" fillId="2" borderId="0" xfId="0" applyNumberFormat="1" applyFont="1" applyFill="1" applyBorder="1" applyAlignment="1">
      <alignment horizontal="right" vertical="center"/>
    </xf>
    <xf numFmtId="0" fontId="12" fillId="4" borderId="0" xfId="0" applyFont="1" applyFill="1" applyBorder="1" applyAlignment="1" applyProtection="1">
      <alignment horizontal="center" vertical="center"/>
      <protection/>
    </xf>
    <xf numFmtId="49" fontId="12" fillId="2" borderId="4" xfId="0" applyNumberFormat="1" applyFont="1" applyFill="1" applyBorder="1" applyAlignment="1" applyProtection="1">
      <alignment horizontal="center" vertical="center"/>
      <protection/>
    </xf>
    <xf numFmtId="0" fontId="12" fillId="2" borderId="4" xfId="0" applyFont="1" applyFill="1" applyBorder="1" applyAlignment="1">
      <alignment vertical="center"/>
    </xf>
    <xf numFmtId="170" fontId="12" fillId="2" borderId="4" xfId="0" applyNumberFormat="1" applyFont="1" applyFill="1" applyBorder="1" applyAlignment="1">
      <alignment horizontal="right" vertical="center"/>
    </xf>
    <xf numFmtId="1" fontId="12" fillId="2" borderId="4" xfId="0" applyNumberFormat="1" applyFont="1" applyFill="1" applyBorder="1" applyAlignment="1">
      <alignment/>
    </xf>
    <xf numFmtId="1" fontId="12" fillId="2" borderId="4" xfId="0" applyNumberFormat="1" applyFont="1" applyFill="1" applyBorder="1" applyAlignment="1">
      <alignment vertical="center"/>
    </xf>
    <xf numFmtId="171" fontId="12" fillId="2" borderId="4" xfId="0" applyNumberFormat="1" applyFont="1" applyFill="1" applyBorder="1" applyAlignment="1">
      <alignment horizontal="right" vertical="center"/>
    </xf>
    <xf numFmtId="1" fontId="12" fillId="2" borderId="4" xfId="0" applyNumberFormat="1" applyFont="1" applyFill="1" applyBorder="1" applyAlignment="1">
      <alignment horizontal="right" vertical="center"/>
    </xf>
    <xf numFmtId="183" fontId="8" fillId="2" borderId="0" xfId="0" applyNumberFormat="1" applyFont="1" applyFill="1" applyBorder="1" applyAlignment="1">
      <alignment horizontal="right"/>
    </xf>
    <xf numFmtId="0" fontId="5" fillId="2" borderId="4" xfId="0" applyFont="1" applyFill="1" applyBorder="1" applyAlignment="1">
      <alignment/>
    </xf>
    <xf numFmtId="171" fontId="12" fillId="4" borderId="0" xfId="0" applyNumberFormat="1" applyFont="1" applyFill="1" applyBorder="1" applyAlignment="1">
      <alignment/>
    </xf>
    <xf numFmtId="3" fontId="8" fillId="4" borderId="0" xfId="0" applyNumberFormat="1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>
      <alignment wrapText="1"/>
    </xf>
    <xf numFmtId="3" fontId="12" fillId="4" borderId="0" xfId="0" applyNumberFormat="1" applyFont="1" applyFill="1" applyBorder="1" applyAlignment="1" applyProtection="1">
      <alignment horizontal="right"/>
      <protection/>
    </xf>
    <xf numFmtId="0" fontId="12" fillId="2" borderId="0" xfId="0" applyFont="1" applyFill="1" applyBorder="1" applyAlignment="1">
      <alignment wrapText="1"/>
    </xf>
    <xf numFmtId="3" fontId="12" fillId="2" borderId="0" xfId="0" applyNumberFormat="1" applyFont="1" applyFill="1" applyBorder="1" applyAlignment="1" applyProtection="1">
      <alignment horizontal="right" vertical="center"/>
      <protection/>
    </xf>
    <xf numFmtId="0" fontId="8" fillId="2" borderId="0" xfId="0" applyFont="1" applyFill="1" applyAlignment="1">
      <alignment vertical="center"/>
    </xf>
    <xf numFmtId="3" fontId="8" fillId="2" borderId="0" xfId="0" applyNumberFormat="1" applyFont="1" applyFill="1" applyBorder="1" applyAlignment="1" applyProtection="1">
      <alignment horizontal="right" vertical="center"/>
      <protection/>
    </xf>
    <xf numFmtId="3" fontId="8" fillId="4" borderId="0" xfId="0" applyNumberFormat="1" applyFont="1" applyFill="1" applyBorder="1" applyAlignment="1" applyProtection="1">
      <alignment horizontal="right" vertical="center"/>
      <protection/>
    </xf>
    <xf numFmtId="170" fontId="8" fillId="4" borderId="0" xfId="0" applyNumberFormat="1" applyFont="1" applyFill="1" applyBorder="1" applyAlignment="1" applyProtection="1">
      <alignment horizontal="right" vertical="center"/>
      <protection/>
    </xf>
    <xf numFmtId="170" fontId="8" fillId="2" borderId="0" xfId="0" applyNumberFormat="1" applyFont="1" applyFill="1" applyBorder="1" applyAlignment="1" applyProtection="1">
      <alignment horizontal="right" vertical="center"/>
      <protection/>
    </xf>
    <xf numFmtId="0" fontId="8" fillId="2" borderId="0" xfId="0" applyFont="1" applyFill="1" applyBorder="1" applyAlignment="1">
      <alignment horizontal="justify" wrapText="1"/>
    </xf>
    <xf numFmtId="0" fontId="8" fillId="4" borderId="0" xfId="0" applyFont="1" applyFill="1" applyBorder="1" applyAlignment="1">
      <alignment horizontal="justify" wrapText="1"/>
    </xf>
    <xf numFmtId="49" fontId="0" fillId="2" borderId="0" xfId="0" applyNumberFormat="1" applyFont="1" applyFill="1" applyBorder="1" applyAlignment="1">
      <alignment horizontal="left" vertical="top"/>
    </xf>
    <xf numFmtId="49" fontId="8" fillId="2" borderId="0" xfId="0" applyNumberFormat="1" applyFont="1" applyFill="1" applyBorder="1" applyAlignment="1" applyProtection="1">
      <alignment horizontal="center" vertical="center"/>
      <protection/>
    </xf>
    <xf numFmtId="0" fontId="12" fillId="4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 wrapText="1"/>
    </xf>
    <xf numFmtId="0" fontId="1" fillId="2" borderId="0" xfId="0" applyFont="1" applyFill="1" applyAlignment="1">
      <alignment vertical="top"/>
    </xf>
    <xf numFmtId="0" fontId="12" fillId="4" borderId="4" xfId="0" applyFont="1" applyFill="1" applyBorder="1" applyAlignment="1">
      <alignment horizontal="center"/>
    </xf>
    <xf numFmtId="0" fontId="12" fillId="4" borderId="4" xfId="0" applyFont="1" applyFill="1" applyBorder="1" applyAlignment="1">
      <alignment/>
    </xf>
    <xf numFmtId="0" fontId="12" fillId="4" borderId="4" xfId="0" applyFont="1" applyFill="1" applyBorder="1" applyAlignment="1">
      <alignment vertical="top" wrapText="1"/>
    </xf>
    <xf numFmtId="3" fontId="12" fillId="4" borderId="4" xfId="0" applyNumberFormat="1" applyFont="1" applyFill="1" applyBorder="1" applyAlignment="1" applyProtection="1">
      <alignment horizontal="right"/>
      <protection/>
    </xf>
    <xf numFmtId="170" fontId="12" fillId="4" borderId="4" xfId="0" applyNumberFormat="1" applyFont="1" applyFill="1" applyBorder="1" applyAlignment="1" applyProtection="1">
      <alignment horizontal="right"/>
      <protection/>
    </xf>
    <xf numFmtId="0" fontId="41" fillId="2" borderId="0" xfId="0" applyFont="1" applyFill="1" applyAlignment="1">
      <alignment horizontal="left"/>
    </xf>
    <xf numFmtId="179" fontId="0" fillId="2" borderId="0" xfId="0" applyNumberFormat="1" applyFont="1" applyFill="1" applyAlignment="1">
      <alignment/>
    </xf>
    <xf numFmtId="175" fontId="8" fillId="2" borderId="0" xfId="21" applyNumberFormat="1" applyFont="1" applyFill="1" applyBorder="1" applyAlignment="1">
      <alignment/>
    </xf>
    <xf numFmtId="3" fontId="12" fillId="2" borderId="1" xfId="0" applyNumberFormat="1" applyFont="1" applyFill="1" applyBorder="1" applyAlignment="1">
      <alignment horizontal="center"/>
    </xf>
    <xf numFmtId="176" fontId="8" fillId="2" borderId="0" xfId="21" applyNumberFormat="1" applyFont="1" applyFill="1" applyBorder="1" applyAlignment="1">
      <alignment/>
    </xf>
    <xf numFmtId="0" fontId="8" fillId="2" borderId="1" xfId="0" applyFont="1" applyFill="1" applyBorder="1" applyAlignment="1">
      <alignment/>
    </xf>
    <xf numFmtId="175" fontId="8" fillId="2" borderId="1" xfId="21" applyNumberFormat="1" applyFont="1" applyFill="1" applyBorder="1" applyAlignment="1">
      <alignment/>
    </xf>
    <xf numFmtId="4" fontId="12" fillId="2" borderId="0" xfId="0" applyNumberFormat="1" applyFont="1" applyFill="1" applyBorder="1" applyAlignment="1" applyProtection="1">
      <alignment horizontal="left"/>
      <protection/>
    </xf>
    <xf numFmtId="4" fontId="12" fillId="2" borderId="0" xfId="0" applyNumberFormat="1" applyFont="1" applyFill="1" applyBorder="1" applyAlignment="1">
      <alignment horizontal="center"/>
    </xf>
    <xf numFmtId="3" fontId="12" fillId="2" borderId="0" xfId="0" applyNumberFormat="1" applyFont="1" applyFill="1" applyBorder="1" applyAlignment="1" applyProtection="1">
      <alignment horizontal="centerContinuous"/>
      <protection/>
    </xf>
    <xf numFmtId="3" fontId="12" fillId="2" borderId="0" xfId="0" applyNumberFormat="1" applyFont="1" applyFill="1" applyBorder="1" applyAlignment="1">
      <alignment horizontal="centerContinuous"/>
    </xf>
    <xf numFmtId="0" fontId="12" fillId="2" borderId="1" xfId="0" applyFont="1" applyFill="1" applyBorder="1" applyAlignment="1" applyProtection="1">
      <alignment horizontal="center" wrapText="1"/>
      <protection/>
    </xf>
    <xf numFmtId="3" fontId="12" fillId="2" borderId="1" xfId="0" applyNumberFormat="1" applyFont="1" applyFill="1" applyBorder="1" applyAlignment="1" applyProtection="1">
      <alignment horizontal="center" wrapText="1"/>
      <protection/>
    </xf>
    <xf numFmtId="1" fontId="12" fillId="2" borderId="1" xfId="0" applyNumberFormat="1" applyFont="1" applyFill="1" applyBorder="1" applyAlignment="1" applyProtection="1">
      <alignment horizontal="center" wrapText="1"/>
      <protection/>
    </xf>
    <xf numFmtId="4" fontId="12" fillId="2" borderId="1" xfId="0" applyNumberFormat="1" applyFont="1" applyFill="1" applyBorder="1" applyAlignment="1" applyProtection="1">
      <alignment horizontal="center" wrapText="1"/>
      <protection/>
    </xf>
    <xf numFmtId="0" fontId="12" fillId="2" borderId="1" xfId="0" applyFont="1" applyFill="1" applyBorder="1" applyAlignment="1" applyProtection="1">
      <alignment horizontal="left"/>
      <protection/>
    </xf>
    <xf numFmtId="0" fontId="8" fillId="2" borderId="0" xfId="0" applyNumberFormat="1" applyFont="1" applyFill="1" applyBorder="1" applyAlignment="1" quotePrefix="1">
      <alignment/>
    </xf>
    <xf numFmtId="182" fontId="8" fillId="2" borderId="0" xfId="0" applyNumberFormat="1" applyFont="1" applyFill="1" applyBorder="1" applyAlignment="1" quotePrefix="1">
      <alignment/>
    </xf>
    <xf numFmtId="3" fontId="12" fillId="3" borderId="0" xfId="0" applyNumberFormat="1" applyFont="1" applyFill="1" applyBorder="1" applyAlignment="1" quotePrefix="1">
      <alignment/>
    </xf>
    <xf numFmtId="171" fontId="12" fillId="3" borderId="0" xfId="0" applyNumberFormat="1" applyFont="1" applyFill="1" applyBorder="1" applyAlignment="1">
      <alignment/>
    </xf>
    <xf numFmtId="0" fontId="8" fillId="3" borderId="0" xfId="0" applyNumberFormat="1" applyFont="1" applyFill="1" applyBorder="1" applyAlignment="1" quotePrefix="1">
      <alignment/>
    </xf>
    <xf numFmtId="175" fontId="8" fillId="3" borderId="0" xfId="21" applyNumberFormat="1" applyFont="1" applyFill="1" applyBorder="1" applyAlignment="1">
      <alignment/>
    </xf>
    <xf numFmtId="171" fontId="8" fillId="3" borderId="0" xfId="0" applyNumberFormat="1" applyFont="1" applyFill="1" applyBorder="1" applyAlignment="1">
      <alignment/>
    </xf>
    <xf numFmtId="1" fontId="8" fillId="2" borderId="0" xfId="21" applyNumberFormat="1" applyFont="1" applyFill="1" applyBorder="1" applyAlignment="1">
      <alignment/>
    </xf>
    <xf numFmtId="1" fontId="8" fillId="3" borderId="0" xfId="21" applyNumberFormat="1" applyFont="1" applyFill="1" applyBorder="1" applyAlignment="1">
      <alignment/>
    </xf>
    <xf numFmtId="0" fontId="8" fillId="2" borderId="1" xfId="0" applyNumberFormat="1" applyFont="1" applyFill="1" applyBorder="1" applyAlignment="1" quotePrefix="1">
      <alignment/>
    </xf>
    <xf numFmtId="171" fontId="8" fillId="2" borderId="1" xfId="0" applyNumberFormat="1" applyFont="1" applyFill="1" applyBorder="1" applyAlignment="1">
      <alignment/>
    </xf>
    <xf numFmtId="1" fontId="8" fillId="2" borderId="1" xfId="21" applyNumberFormat="1" applyFont="1" applyFill="1" applyBorder="1" applyAlignment="1">
      <alignment/>
    </xf>
    <xf numFmtId="186" fontId="0" fillId="2" borderId="0" xfId="27" applyFont="1" applyFill="1">
      <alignment/>
      <protection/>
    </xf>
    <xf numFmtId="3" fontId="0" fillId="2" borderId="0" xfId="27" applyNumberFormat="1" applyFont="1" applyFill="1">
      <alignment/>
      <protection/>
    </xf>
    <xf numFmtId="186" fontId="23" fillId="2" borderId="0" xfId="27" applyFont="1" applyFill="1" applyAlignment="1">
      <alignment horizontal="right"/>
      <protection/>
    </xf>
    <xf numFmtId="186" fontId="0" fillId="2" borderId="0" xfId="27" applyFont="1" applyFill="1" applyBorder="1">
      <alignment/>
      <protection/>
    </xf>
    <xf numFmtId="186" fontId="10" fillId="2" borderId="0" xfId="27" applyFont="1" applyFill="1" applyBorder="1" applyAlignment="1">
      <alignment horizontal="left"/>
      <protection/>
    </xf>
    <xf numFmtId="3" fontId="10" fillId="2" borderId="0" xfId="27" applyNumberFormat="1" applyFont="1" applyFill="1" applyBorder="1" applyProtection="1">
      <alignment/>
      <protection/>
    </xf>
    <xf numFmtId="3" fontId="1" fillId="2" borderId="0" xfId="27" applyNumberFormat="1" applyFont="1" applyFill="1" applyBorder="1" applyProtection="1">
      <alignment/>
      <protection/>
    </xf>
    <xf numFmtId="186" fontId="10" fillId="2" borderId="0" xfId="27" applyFont="1" applyFill="1" applyBorder="1" applyAlignment="1" applyProtection="1">
      <alignment horizontal="left"/>
      <protection/>
    </xf>
    <xf numFmtId="186" fontId="0" fillId="2" borderId="0" xfId="27" applyFont="1" applyFill="1" applyBorder="1" applyAlignment="1">
      <alignment horizontal="left"/>
      <protection/>
    </xf>
    <xf numFmtId="173" fontId="0" fillId="2" borderId="0" xfId="17" applyNumberFormat="1" applyFont="1" applyFill="1" applyBorder="1" applyAlignment="1">
      <alignment horizontal="left"/>
    </xf>
    <xf numFmtId="3" fontId="0" fillId="2" borderId="0" xfId="27" applyNumberFormat="1" applyFont="1" applyFill="1" applyBorder="1" applyAlignment="1">
      <alignment horizontal="left"/>
      <protection/>
    </xf>
    <xf numFmtId="3" fontId="0" fillId="2" borderId="0" xfId="27" applyNumberFormat="1" applyFont="1" applyFill="1" applyBorder="1" applyProtection="1">
      <alignment/>
      <protection/>
    </xf>
    <xf numFmtId="3" fontId="0" fillId="2" borderId="0" xfId="27" applyNumberFormat="1" applyFont="1" applyFill="1" applyBorder="1">
      <alignment/>
      <protection/>
    </xf>
    <xf numFmtId="186" fontId="0" fillId="2" borderId="0" xfId="27" applyFont="1" applyFill="1" applyAlignment="1">
      <alignment horizontal="right"/>
      <protection/>
    </xf>
    <xf numFmtId="186" fontId="12" fillId="2" borderId="5" xfId="27" applyFont="1" applyFill="1" applyBorder="1" applyAlignment="1">
      <alignment horizontal="centerContinuous"/>
      <protection/>
    </xf>
    <xf numFmtId="186" fontId="12" fillId="2" borderId="5" xfId="27" applyFont="1" applyFill="1" applyBorder="1" applyAlignment="1" applyProtection="1">
      <alignment horizontal="centerContinuous"/>
      <protection/>
    </xf>
    <xf numFmtId="3" fontId="12" fillId="2" borderId="5" xfId="27" applyNumberFormat="1" applyFont="1" applyFill="1" applyBorder="1" applyAlignment="1" applyProtection="1">
      <alignment horizontal="centerContinuous"/>
      <protection/>
    </xf>
    <xf numFmtId="3" fontId="12" fillId="2" borderId="5" xfId="27" applyNumberFormat="1" applyFont="1" applyFill="1" applyBorder="1" applyAlignment="1">
      <alignment horizontal="centerContinuous"/>
      <protection/>
    </xf>
    <xf numFmtId="171" fontId="23" fillId="2" borderId="0" xfId="27" applyNumberFormat="1" applyFont="1" applyFill="1" applyAlignment="1">
      <alignment horizontal="right"/>
      <protection/>
    </xf>
    <xf numFmtId="186" fontId="12" fillId="2" borderId="0" xfId="27" applyFont="1" applyFill="1" applyBorder="1" applyAlignment="1">
      <alignment horizontal="centerContinuous"/>
      <protection/>
    </xf>
    <xf numFmtId="186" fontId="12" fillId="2" borderId="1" xfId="27" applyFont="1" applyFill="1" applyBorder="1" applyAlignment="1" applyProtection="1">
      <alignment horizontal="centerContinuous"/>
      <protection/>
    </xf>
    <xf numFmtId="186" fontId="12" fillId="2" borderId="1" xfId="27" applyFont="1" applyFill="1" applyBorder="1" applyAlignment="1">
      <alignment horizontal="centerContinuous"/>
      <protection/>
    </xf>
    <xf numFmtId="3" fontId="12" fillId="2" borderId="1" xfId="27" applyNumberFormat="1" applyFont="1" applyFill="1" applyBorder="1" applyAlignment="1" applyProtection="1">
      <alignment horizontal="centerContinuous"/>
      <protection/>
    </xf>
    <xf numFmtId="3" fontId="12" fillId="2" borderId="1" xfId="27" applyNumberFormat="1" applyFont="1" applyFill="1" applyBorder="1" applyAlignment="1">
      <alignment horizontal="centerContinuous"/>
      <protection/>
    </xf>
    <xf numFmtId="3" fontId="12" fillId="2" borderId="0" xfId="27" applyNumberFormat="1" applyFont="1" applyFill="1" applyBorder="1" applyAlignment="1">
      <alignment horizontal="centerContinuous"/>
      <protection/>
    </xf>
    <xf numFmtId="186" fontId="12" fillId="2" borderId="4" xfId="27" applyFont="1" applyFill="1" applyBorder="1" applyAlignment="1">
      <alignment horizontal="centerContinuous"/>
      <protection/>
    </xf>
    <xf numFmtId="186" fontId="12" fillId="2" borderId="4" xfId="27" applyFont="1" applyFill="1" applyBorder="1" applyAlignment="1" applyProtection="1">
      <alignment horizontal="centerContinuous"/>
      <protection/>
    </xf>
    <xf numFmtId="186" fontId="12" fillId="2" borderId="0" xfId="27" applyFont="1" applyFill="1" applyBorder="1">
      <alignment/>
      <protection/>
    </xf>
    <xf numFmtId="3" fontId="12" fillId="2" borderId="0" xfId="27" applyNumberFormat="1" applyFont="1" applyFill="1" applyBorder="1">
      <alignment/>
      <protection/>
    </xf>
    <xf numFmtId="168" fontId="12" fillId="3" borderId="0" xfId="27" applyNumberFormat="1" applyFont="1" applyFill="1" applyBorder="1" applyProtection="1">
      <alignment/>
      <protection/>
    </xf>
    <xf numFmtId="3" fontId="12" fillId="3" borderId="0" xfId="27" applyNumberFormat="1" applyFont="1" applyFill="1" applyBorder="1" applyProtection="1">
      <alignment/>
      <protection/>
    </xf>
    <xf numFmtId="4" fontId="23" fillId="2" borderId="0" xfId="27" applyNumberFormat="1" applyFont="1" applyFill="1" applyAlignment="1">
      <alignment horizontal="right"/>
      <protection/>
    </xf>
    <xf numFmtId="168" fontId="12" fillId="2" borderId="0" xfId="27" applyNumberFormat="1" applyFont="1" applyFill="1" applyBorder="1" applyProtection="1">
      <alignment/>
      <protection/>
    </xf>
    <xf numFmtId="3" fontId="12" fillId="2" borderId="0" xfId="27" applyNumberFormat="1" applyFont="1" applyFill="1" applyBorder="1" applyProtection="1">
      <alignment/>
      <protection/>
    </xf>
    <xf numFmtId="186" fontId="8" fillId="3" borderId="0" xfId="27" applyFont="1" applyFill="1">
      <alignment/>
      <protection/>
    </xf>
    <xf numFmtId="168" fontId="8" fillId="3" borderId="0" xfId="27" applyNumberFormat="1" applyFont="1" applyFill="1" applyBorder="1" applyProtection="1">
      <alignment/>
      <protection/>
    </xf>
    <xf numFmtId="3" fontId="8" fillId="3" borderId="0" xfId="27" applyNumberFormat="1" applyFont="1" applyFill="1">
      <alignment/>
      <protection/>
    </xf>
    <xf numFmtId="3" fontId="8" fillId="3" borderId="0" xfId="27" applyNumberFormat="1" applyFont="1" applyFill="1" applyBorder="1" applyProtection="1">
      <alignment/>
      <protection/>
    </xf>
    <xf numFmtId="168" fontId="8" fillId="2" borderId="0" xfId="27" applyNumberFormat="1" applyFont="1" applyFill="1" applyBorder="1" applyProtection="1">
      <alignment/>
      <protection/>
    </xf>
    <xf numFmtId="3" fontId="8" fillId="2" borderId="0" xfId="27" applyNumberFormat="1" applyFont="1" applyFill="1" applyBorder="1" applyProtection="1">
      <alignment/>
      <protection/>
    </xf>
    <xf numFmtId="186" fontId="8" fillId="2" borderId="0" xfId="27" applyFont="1" applyFill="1">
      <alignment/>
      <protection/>
    </xf>
    <xf numFmtId="3" fontId="8" fillId="2" borderId="0" xfId="27" applyNumberFormat="1" applyFont="1" applyFill="1">
      <alignment/>
      <protection/>
    </xf>
    <xf numFmtId="4" fontId="27" fillId="2" borderId="0" xfId="27" applyNumberFormat="1" applyFont="1" applyFill="1" applyAlignment="1">
      <alignment horizontal="right"/>
      <protection/>
    </xf>
    <xf numFmtId="3" fontId="23" fillId="2" borderId="0" xfId="27" applyNumberFormat="1" applyFont="1" applyFill="1" applyBorder="1" applyProtection="1">
      <alignment/>
      <protection/>
    </xf>
    <xf numFmtId="186" fontId="12" fillId="2" borderId="0" xfId="27" applyFont="1" applyFill="1">
      <alignment/>
      <protection/>
    </xf>
    <xf numFmtId="3" fontId="12" fillId="2" borderId="0" xfId="27" applyNumberFormat="1" applyFont="1" applyFill="1">
      <alignment/>
      <protection/>
    </xf>
    <xf numFmtId="186" fontId="8" fillId="4" borderId="0" xfId="27" applyFont="1" applyFill="1" applyBorder="1" applyAlignment="1">
      <alignment horizontal="left"/>
      <protection/>
    </xf>
    <xf numFmtId="186" fontId="8" fillId="2" borderId="0" xfId="27" applyFont="1" applyFill="1" applyBorder="1" applyAlignment="1">
      <alignment horizontal="left"/>
      <protection/>
    </xf>
    <xf numFmtId="170" fontId="23" fillId="2" borderId="0" xfId="27" applyNumberFormat="1" applyFont="1" applyFill="1" applyAlignment="1">
      <alignment horizontal="right"/>
      <protection/>
    </xf>
    <xf numFmtId="186" fontId="1" fillId="2" borderId="0" xfId="27" applyFont="1" applyFill="1" applyBorder="1">
      <alignment/>
      <protection/>
    </xf>
    <xf numFmtId="3" fontId="27" fillId="2" borderId="0" xfId="27" applyNumberFormat="1" applyFont="1" applyFill="1" applyBorder="1" applyProtection="1">
      <alignment/>
      <protection/>
    </xf>
    <xf numFmtId="186" fontId="12" fillId="2" borderId="4" xfId="27" applyFont="1" applyFill="1" applyBorder="1">
      <alignment/>
      <protection/>
    </xf>
    <xf numFmtId="168" fontId="12" fillId="2" borderId="4" xfId="27" applyNumberFormat="1" applyFont="1" applyFill="1" applyBorder="1" applyProtection="1">
      <alignment/>
      <protection/>
    </xf>
    <xf numFmtId="3" fontId="12" fillId="2" borderId="4" xfId="27" applyNumberFormat="1" applyFont="1" applyFill="1" applyBorder="1">
      <alignment/>
      <protection/>
    </xf>
    <xf numFmtId="3" fontId="12" fillId="2" borderId="4" xfId="27" applyNumberFormat="1" applyFont="1" applyFill="1" applyBorder="1" applyProtection="1">
      <alignment/>
      <protection/>
    </xf>
    <xf numFmtId="4" fontId="27" fillId="2" borderId="4" xfId="27" applyNumberFormat="1" applyFont="1" applyFill="1" applyBorder="1" applyAlignment="1">
      <alignment horizontal="right"/>
      <protection/>
    </xf>
    <xf numFmtId="37" fontId="12" fillId="2" borderId="0" xfId="27" applyNumberFormat="1" applyFont="1" applyFill="1" applyBorder="1" applyProtection="1">
      <alignment/>
      <protection/>
    </xf>
    <xf numFmtId="37" fontId="45" fillId="2" borderId="0" xfId="27" applyNumberFormat="1" applyFont="1" applyFill="1" applyBorder="1" applyProtection="1">
      <alignment/>
      <protection/>
    </xf>
    <xf numFmtId="39" fontId="45" fillId="2" borderId="0" xfId="27" applyNumberFormat="1" applyFont="1" applyFill="1" applyBorder="1" applyProtection="1">
      <alignment/>
      <protection/>
    </xf>
    <xf numFmtId="3" fontId="12" fillId="2" borderId="0" xfId="27" applyNumberFormat="1" applyFont="1" applyFill="1" applyBorder="1" applyAlignment="1" applyProtection="1">
      <alignment horizontal="right"/>
      <protection/>
    </xf>
    <xf numFmtId="4" fontId="46" fillId="2" borderId="0" xfId="27" applyNumberFormat="1" applyFont="1" applyFill="1" applyBorder="1" applyProtection="1">
      <alignment/>
      <protection/>
    </xf>
    <xf numFmtId="186" fontId="44" fillId="2" borderId="0" xfId="27" applyFont="1" applyFill="1" applyBorder="1">
      <alignment/>
      <protection/>
    </xf>
    <xf numFmtId="186" fontId="47" fillId="2" borderId="0" xfId="27" applyFont="1" applyFill="1">
      <alignment/>
      <protection/>
    </xf>
    <xf numFmtId="3" fontId="47" fillId="2" borderId="0" xfId="27" applyNumberFormat="1" applyFont="1" applyFill="1">
      <alignment/>
      <protection/>
    </xf>
    <xf numFmtId="3" fontId="44" fillId="2" borderId="0" xfId="27" applyNumberFormat="1" applyFont="1" applyFill="1">
      <alignment/>
      <protection/>
    </xf>
    <xf numFmtId="186" fontId="0" fillId="2" borderId="0" xfId="27" applyFont="1" applyFill="1" applyBorder="1">
      <alignment/>
      <protection/>
    </xf>
    <xf numFmtId="170" fontId="7" fillId="2" borderId="0" xfId="0" applyNumberFormat="1" applyFont="1" applyFill="1" applyBorder="1" applyAlignment="1" applyProtection="1">
      <alignment/>
      <protection/>
    </xf>
    <xf numFmtId="3" fontId="7" fillId="2" borderId="0" xfId="0" applyNumberFormat="1" applyFont="1" applyFill="1" applyBorder="1" applyAlignment="1" applyProtection="1">
      <alignment/>
      <protection/>
    </xf>
    <xf numFmtId="178" fontId="12" fillId="2" borderId="3" xfId="0" applyNumberFormat="1" applyFont="1" applyFill="1" applyBorder="1" applyAlignment="1" applyProtection="1">
      <alignment horizontal="centerContinuous"/>
      <protection/>
    </xf>
    <xf numFmtId="178" fontId="12" fillId="2" borderId="0" xfId="0" applyNumberFormat="1" applyFont="1" applyFill="1" applyBorder="1" applyAlignment="1" applyProtection="1">
      <alignment/>
      <protection/>
    </xf>
    <xf numFmtId="178" fontId="12" fillId="2" borderId="1" xfId="0" applyNumberFormat="1" applyFont="1" applyFill="1" applyBorder="1" applyAlignment="1" applyProtection="1">
      <alignment horizontal="centerContinuous"/>
      <protection/>
    </xf>
    <xf numFmtId="168" fontId="12" fillId="2" borderId="0" xfId="0" applyNumberFormat="1" applyFont="1" applyFill="1" applyBorder="1" applyAlignment="1" applyProtection="1">
      <alignment/>
      <protection/>
    </xf>
    <xf numFmtId="3" fontId="12" fillId="2" borderId="3" xfId="0" applyNumberFormat="1" applyFont="1" applyFill="1" applyBorder="1" applyAlignment="1" applyProtection="1">
      <alignment/>
      <protection/>
    </xf>
    <xf numFmtId="188" fontId="12" fillId="2" borderId="3" xfId="0" applyNumberFormat="1" applyFont="1" applyFill="1" applyBorder="1" applyAlignment="1" applyProtection="1">
      <alignment/>
      <protection/>
    </xf>
    <xf numFmtId="178" fontId="12" fillId="3" borderId="0" xfId="0" applyNumberFormat="1" applyFont="1" applyFill="1" applyBorder="1" applyAlignment="1" applyProtection="1">
      <alignment/>
      <protection/>
    </xf>
    <xf numFmtId="179" fontId="12" fillId="3" borderId="0" xfId="0" applyNumberFormat="1" applyFont="1" applyFill="1" applyBorder="1" applyAlignment="1">
      <alignment horizontal="right"/>
    </xf>
    <xf numFmtId="49" fontId="12" fillId="3" borderId="0" xfId="0" applyNumberFormat="1" applyFont="1" applyFill="1" applyBorder="1" applyAlignment="1" applyProtection="1">
      <alignment horizontal="center"/>
      <protection/>
    </xf>
    <xf numFmtId="0" fontId="8" fillId="3" borderId="0" xfId="0" applyFont="1" applyFill="1" applyAlignment="1">
      <alignment horizontal="center"/>
    </xf>
    <xf numFmtId="49" fontId="8" fillId="3" borderId="0" xfId="0" applyNumberFormat="1" applyFont="1" applyFill="1" applyBorder="1" applyAlignment="1" applyProtection="1">
      <alignment horizontal="center" vertical="center"/>
      <protection/>
    </xf>
    <xf numFmtId="0" fontId="8" fillId="3" borderId="0" xfId="0" applyFont="1" applyFill="1" applyAlignment="1">
      <alignment/>
    </xf>
    <xf numFmtId="0" fontId="8" fillId="3" borderId="0" xfId="0" applyFont="1" applyFill="1" applyBorder="1" applyAlignment="1">
      <alignment wrapText="1"/>
    </xf>
    <xf numFmtId="49" fontId="12" fillId="3" borderId="0" xfId="0" applyNumberFormat="1" applyFont="1" applyFill="1" applyAlignment="1">
      <alignment horizontal="center"/>
    </xf>
    <xf numFmtId="0" fontId="12" fillId="3" borderId="0" xfId="0" applyFont="1" applyFill="1" applyAlignment="1">
      <alignment/>
    </xf>
    <xf numFmtId="0" fontId="8" fillId="3" borderId="0" xfId="0" applyFont="1" applyFill="1" applyBorder="1" applyAlignment="1">
      <alignment vertical="justify" wrapText="1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vertical="center" wrapText="1"/>
    </xf>
    <xf numFmtId="3" fontId="8" fillId="3" borderId="0" xfId="0" applyNumberFormat="1" applyFont="1" applyFill="1" applyBorder="1" applyAlignment="1">
      <alignment horizontal="right" vertical="center"/>
    </xf>
    <xf numFmtId="49" fontId="12" fillId="3" borderId="0" xfId="0" applyNumberFormat="1" applyFont="1" applyFill="1" applyBorder="1" applyAlignment="1" applyProtection="1">
      <alignment horizontal="center" vertical="center"/>
      <protection/>
    </xf>
    <xf numFmtId="0" fontId="8" fillId="3" borderId="0" xfId="0" applyFont="1" applyFill="1" applyAlignment="1">
      <alignment vertical="center"/>
    </xf>
    <xf numFmtId="179" fontId="8" fillId="3" borderId="0" xfId="0" applyNumberFormat="1" applyFont="1" applyFill="1" applyBorder="1" applyAlignment="1">
      <alignment vertical="center"/>
    </xf>
    <xf numFmtId="3" fontId="8" fillId="3" borderId="0" xfId="0" applyNumberFormat="1" applyFont="1" applyFill="1" applyBorder="1" applyAlignment="1">
      <alignment vertical="top"/>
    </xf>
    <xf numFmtId="168" fontId="8" fillId="3" borderId="0" xfId="0" applyNumberFormat="1" applyFont="1" applyFill="1" applyBorder="1" applyAlignment="1" applyProtection="1">
      <alignment horizontal="left" vertical="center" wrapText="1"/>
      <protection/>
    </xf>
    <xf numFmtId="2" fontId="8" fillId="2" borderId="0" xfId="0" applyNumberFormat="1" applyFont="1" applyFill="1" applyAlignment="1">
      <alignment horizontal="center" vertical="center"/>
    </xf>
    <xf numFmtId="179" fontId="8" fillId="2" borderId="0" xfId="0" applyNumberFormat="1" applyFont="1" applyFill="1" applyBorder="1" applyAlignment="1">
      <alignment vertical="center"/>
    </xf>
    <xf numFmtId="3" fontId="12" fillId="3" borderId="0" xfId="0" applyNumberFormat="1" applyFont="1" applyFill="1" applyBorder="1" applyAlignment="1">
      <alignment horizontal="right" vertical="center"/>
    </xf>
    <xf numFmtId="0" fontId="8" fillId="3" borderId="0" xfId="0" applyFont="1" applyFill="1" applyBorder="1" applyAlignment="1">
      <alignment vertical="top" wrapText="1"/>
    </xf>
    <xf numFmtId="0" fontId="12" fillId="3" borderId="0" xfId="0" applyFont="1" applyFill="1" applyBorder="1" applyAlignment="1">
      <alignment vertical="top" wrapText="1"/>
    </xf>
    <xf numFmtId="2" fontId="8" fillId="3" borderId="0" xfId="0" applyNumberFormat="1" applyFont="1" applyFill="1" applyAlignment="1">
      <alignment horizontal="center" vertical="center"/>
    </xf>
    <xf numFmtId="179" fontId="12" fillId="3" borderId="0" xfId="0" applyNumberFormat="1" applyFont="1" applyFill="1" applyBorder="1" applyAlignment="1">
      <alignment vertical="center"/>
    </xf>
    <xf numFmtId="0" fontId="12" fillId="3" borderId="0" xfId="0" applyFont="1" applyFill="1" applyBorder="1" applyAlignment="1" applyProtection="1">
      <alignment horizontal="center"/>
      <protection/>
    </xf>
    <xf numFmtId="3" fontId="12" fillId="3" borderId="0" xfId="0" applyNumberFormat="1" applyFont="1" applyFill="1" applyBorder="1" applyAlignment="1">
      <alignment vertical="top"/>
    </xf>
    <xf numFmtId="0" fontId="12" fillId="3" borderId="0" xfId="0" applyFont="1" applyFill="1" applyBorder="1" applyAlignment="1">
      <alignment/>
    </xf>
    <xf numFmtId="179" fontId="12" fillId="3" borderId="0" xfId="0" applyNumberFormat="1" applyFont="1" applyFill="1" applyBorder="1" applyAlignment="1">
      <alignment/>
    </xf>
    <xf numFmtId="179" fontId="12" fillId="2" borderId="0" xfId="0" applyNumberFormat="1" applyFont="1" applyFill="1" applyBorder="1" applyAlignment="1">
      <alignment/>
    </xf>
    <xf numFmtId="1" fontId="12" fillId="3" borderId="0" xfId="0" applyNumberFormat="1" applyFont="1" applyFill="1" applyBorder="1" applyAlignment="1">
      <alignment/>
    </xf>
    <xf numFmtId="0" fontId="9" fillId="2" borderId="0" xfId="0" applyFont="1" applyFill="1" applyBorder="1" applyAlignment="1">
      <alignment/>
    </xf>
    <xf numFmtId="1" fontId="12" fillId="3" borderId="0" xfId="0" applyNumberFormat="1" applyFont="1" applyFill="1" applyBorder="1" applyAlignment="1">
      <alignment vertical="center"/>
    </xf>
    <xf numFmtId="49" fontId="12" fillId="2" borderId="1" xfId="0" applyNumberFormat="1" applyFont="1" applyFill="1" applyBorder="1" applyAlignment="1" applyProtection="1">
      <alignment horizontal="center" vertical="center"/>
      <protection/>
    </xf>
    <xf numFmtId="179" fontId="12" fillId="2" borderId="1" xfId="0" applyNumberFormat="1" applyFont="1" applyFill="1" applyBorder="1" applyAlignment="1">
      <alignment/>
    </xf>
    <xf numFmtId="179" fontId="12" fillId="2" borderId="0" xfId="0" applyNumberFormat="1" applyFont="1" applyFill="1" applyBorder="1" applyAlignment="1">
      <alignment horizontal="right" vertical="center"/>
    </xf>
    <xf numFmtId="0" fontId="12" fillId="2" borderId="1" xfId="0" applyFont="1" applyFill="1" applyBorder="1" applyAlignment="1">
      <alignment horizontal="center" vertical="center"/>
    </xf>
    <xf numFmtId="4" fontId="10" fillId="2" borderId="0" xfId="0" applyNumberFormat="1" applyFont="1" applyFill="1" applyBorder="1" applyAlignment="1" applyProtection="1">
      <alignment horizontal="left"/>
      <protection/>
    </xf>
    <xf numFmtId="0" fontId="12" fillId="2" borderId="3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4" fontId="12" fillId="2" borderId="3" xfId="0" applyNumberFormat="1" applyFont="1" applyFill="1" applyBorder="1" applyAlignment="1" applyProtection="1">
      <alignment horizontal="center" vertical="center" wrapText="1"/>
      <protection/>
    </xf>
    <xf numFmtId="0" fontId="12" fillId="0" borderId="1" xfId="0" applyFont="1" applyBorder="1" applyAlignment="1">
      <alignment horizontal="center" vertical="center" wrapText="1"/>
    </xf>
    <xf numFmtId="0" fontId="0" fillId="3" borderId="0" xfId="0" applyFont="1" applyFill="1" applyAlignment="1">
      <alignment/>
    </xf>
    <xf numFmtId="49" fontId="1" fillId="3" borderId="0" xfId="0" applyNumberFormat="1" applyFont="1" applyFill="1" applyAlignment="1">
      <alignment horizontal="left"/>
    </xf>
    <xf numFmtId="49" fontId="1" fillId="2" borderId="4" xfId="0" applyNumberFormat="1" applyFont="1" applyFill="1" applyBorder="1" applyAlignment="1">
      <alignment horizontal="left"/>
    </xf>
    <xf numFmtId="3" fontId="12" fillId="2" borderId="4" xfId="0" applyNumberFormat="1" applyFont="1" applyFill="1" applyBorder="1" applyAlignment="1">
      <alignment horizontal="right"/>
    </xf>
    <xf numFmtId="1" fontId="12" fillId="2" borderId="3" xfId="0" applyNumberFormat="1" applyFont="1" applyFill="1" applyBorder="1" applyAlignment="1" applyProtection="1">
      <alignment horizontal="center" vertical="center"/>
      <protection/>
    </xf>
    <xf numFmtId="1" fontId="12" fillId="2" borderId="0" xfId="0" applyNumberFormat="1" applyFont="1" applyFill="1" applyBorder="1" applyAlignment="1" applyProtection="1">
      <alignment horizontal="center" vertical="center"/>
      <protection/>
    </xf>
    <xf numFmtId="1" fontId="12" fillId="2" borderId="1" xfId="0" applyNumberFormat="1" applyFont="1" applyFill="1" applyBorder="1" applyAlignment="1" applyProtection="1">
      <alignment horizontal="center" vertical="center"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2" fillId="2" borderId="1" xfId="0" applyFont="1" applyFill="1" applyBorder="1" applyAlignment="1" applyProtection="1">
      <alignment horizontal="center"/>
      <protection/>
    </xf>
    <xf numFmtId="0" fontId="12" fillId="2" borderId="2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justify"/>
    </xf>
    <xf numFmtId="0" fontId="12" fillId="4" borderId="0" xfId="0" applyFont="1" applyFill="1" applyBorder="1" applyAlignment="1">
      <alignment horizontal="justify" wrapText="1"/>
    </xf>
    <xf numFmtId="0" fontId="12" fillId="2" borderId="0" xfId="0" applyFont="1" applyFill="1" applyBorder="1" applyAlignment="1">
      <alignment horizontal="justify" wrapText="1"/>
    </xf>
    <xf numFmtId="0" fontId="0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178" fontId="10" fillId="2" borderId="0" xfId="0" applyNumberFormat="1" applyFont="1" applyFill="1" applyBorder="1" applyAlignment="1" applyProtection="1">
      <alignment horizontal="left"/>
      <protection/>
    </xf>
    <xf numFmtId="0" fontId="12" fillId="2" borderId="6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172" fontId="12" fillId="2" borderId="0" xfId="17" applyNumberFormat="1" applyFont="1" applyFill="1" applyBorder="1" applyAlignment="1">
      <alignment horizontal="center" vertical="center" wrapText="1"/>
    </xf>
    <xf numFmtId="172" fontId="12" fillId="2" borderId="4" xfId="17" applyNumberFormat="1" applyFont="1" applyFill="1" applyBorder="1" applyAlignment="1">
      <alignment horizontal="center" vertical="center" wrapText="1"/>
    </xf>
    <xf numFmtId="3" fontId="12" fillId="0" borderId="0" xfId="26" applyNumberFormat="1" applyFont="1" applyBorder="1" applyAlignment="1" applyProtection="1">
      <alignment horizontal="center" vertical="center" wrapText="1"/>
      <protection/>
    </xf>
    <xf numFmtId="37" fontId="16" fillId="0" borderId="1" xfId="26" applyFont="1" applyBorder="1" applyAlignment="1">
      <alignment vertical="center" wrapText="1"/>
      <protection/>
    </xf>
    <xf numFmtId="37" fontId="10" fillId="0" borderId="1" xfId="26" applyFont="1" applyBorder="1" applyAlignment="1" applyProtection="1">
      <alignment horizontal="left"/>
      <protection/>
    </xf>
    <xf numFmtId="37" fontId="12" fillId="2" borderId="2" xfId="26" applyFont="1" applyFill="1" applyBorder="1" applyAlignment="1" applyProtection="1">
      <alignment horizontal="center" vertical="center"/>
      <protection/>
    </xf>
    <xf numFmtId="37" fontId="12" fillId="0" borderId="2" xfId="26" applyFont="1" applyBorder="1" applyAlignment="1" applyProtection="1">
      <alignment horizontal="center" vertical="center"/>
      <protection/>
    </xf>
    <xf numFmtId="37" fontId="12" fillId="0" borderId="2" xfId="26" applyFont="1" applyBorder="1" applyAlignment="1">
      <alignment horizontal="center"/>
      <protection/>
    </xf>
    <xf numFmtId="37" fontId="12" fillId="2" borderId="2" xfId="26" applyFont="1" applyFill="1" applyBorder="1" applyAlignment="1">
      <alignment horizontal="center"/>
      <protection/>
    </xf>
    <xf numFmtId="0" fontId="12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  <protection/>
    </xf>
    <xf numFmtId="0" fontId="10" fillId="2" borderId="1" xfId="0" applyFont="1" applyFill="1" applyBorder="1" applyAlignment="1" applyProtection="1">
      <alignment horizontal="center"/>
      <protection/>
    </xf>
    <xf numFmtId="0" fontId="12" fillId="2" borderId="2" xfId="0" applyFont="1" applyFill="1" applyBorder="1" applyAlignment="1" applyProtection="1">
      <alignment horizontal="center"/>
      <protection/>
    </xf>
    <xf numFmtId="0" fontId="12" fillId="2" borderId="3" xfId="0" applyNumberFormat="1" applyFont="1" applyFill="1" applyBorder="1" applyAlignment="1">
      <alignment horizontal="center" vertical="center"/>
    </xf>
    <xf numFmtId="0" fontId="12" fillId="2" borderId="0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2" fillId="4" borderId="0" xfId="0" applyFont="1" applyFill="1" applyBorder="1" applyAlignment="1">
      <alignment wrapText="1"/>
    </xf>
    <xf numFmtId="0" fontId="12" fillId="2" borderId="0" xfId="0" applyFont="1" applyFill="1" applyBorder="1" applyAlignment="1">
      <alignment wrapText="1"/>
    </xf>
    <xf numFmtId="3" fontId="12" fillId="2" borderId="2" xfId="0" applyNumberFormat="1" applyFont="1" applyFill="1" applyBorder="1" applyAlignment="1" applyProtection="1">
      <alignment horizontal="center"/>
      <protection/>
    </xf>
    <xf numFmtId="4" fontId="12" fillId="2" borderId="2" xfId="0" applyNumberFormat="1" applyFont="1" applyFill="1" applyBorder="1" applyAlignment="1" applyProtection="1">
      <alignment horizontal="center"/>
      <protection/>
    </xf>
    <xf numFmtId="0" fontId="9" fillId="2" borderId="0" xfId="0" applyFont="1" applyFill="1" applyAlignment="1">
      <alignment horizontal="left" wrapText="1"/>
    </xf>
    <xf numFmtId="0" fontId="0" fillId="0" borderId="0" xfId="0" applyAlignment="1">
      <alignment/>
    </xf>
    <xf numFmtId="49" fontId="8" fillId="2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left"/>
    </xf>
    <xf numFmtId="186" fontId="9" fillId="2" borderId="0" xfId="27" applyFont="1" applyFill="1" applyBorder="1" applyAlignment="1">
      <alignment horizontal="justify"/>
      <protection/>
    </xf>
    <xf numFmtId="0" fontId="12" fillId="3" borderId="0" xfId="0" applyFont="1" applyFill="1" applyBorder="1" applyAlignment="1">
      <alignment horizontal="justify" wrapText="1"/>
    </xf>
  </cellXfs>
  <cellStyles count="16">
    <cellStyle name="Normal" xfId="0"/>
    <cellStyle name="Hyperlink" xfId="15"/>
    <cellStyle name="Followed Hyperlink" xfId="16"/>
    <cellStyle name="Comma" xfId="17"/>
    <cellStyle name="Comma [0]" xfId="18"/>
    <cellStyle name="Millares_Cuadro 11" xfId="19"/>
    <cellStyle name="Millares_Cuadro 12" xfId="20"/>
    <cellStyle name="Millares_Cuadro 20" xfId="21"/>
    <cellStyle name="Millares_Cuadro 8" xfId="22"/>
    <cellStyle name="Millares_Cuadro 9" xfId="23"/>
    <cellStyle name="Currency" xfId="24"/>
    <cellStyle name="Currency [0]" xfId="25"/>
    <cellStyle name="Normal_Cuadro 7" xfId="26"/>
    <cellStyle name="Normal_Cuadro B1" xfId="27"/>
    <cellStyle name="Normal_cuadro2.3 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Comercio exterior colombiano con los países de la Comunidad Andina  enero-octubre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'Cuadro B1'!#REF!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</c:spPr>
          </c:dPt>
          <c:dPt>
            <c:idx val="1"/>
            <c:invertIfNegative val="0"/>
            <c:spPr>
              <a:solidFill>
                <a:srgbClr val="9999FF"/>
              </a:solidFill>
            </c:spPr>
          </c:dPt>
          <c:dPt>
            <c:idx val="2"/>
            <c:invertIfNegative val="0"/>
            <c:spPr>
              <a:solidFill>
                <a:srgbClr val="9999FF"/>
              </a:solidFill>
            </c:spPr>
          </c:dPt>
          <c:dPt>
            <c:idx val="3"/>
            <c:invertIfNegative val="0"/>
            <c:spPr>
              <a:solidFill>
                <a:srgbClr val="9999FF"/>
              </a:solidFill>
            </c:spPr>
          </c:dPt>
          <c:dPt>
            <c:idx val="4"/>
            <c:invertIfNegative val="0"/>
            <c:spPr>
              <a:solidFill>
                <a:srgbClr val="9999FF"/>
              </a:solidFill>
            </c:spPr>
          </c:dPt>
          <c:cat>
            <c:strRef>
              <c:f>'Cuadro B1'!#REF!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B1'!#REF!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'Cuadro B1'!#REF!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B1'!#REF!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B1'!#REF!</c:f>
              <c:numCache>
                <c:ptCount val="1"/>
                <c:pt idx="0">
                  <c:v>0</c:v>
                </c:pt>
              </c:numCache>
            </c:numRef>
          </c:val>
        </c:ser>
        <c:gapWidth val="20"/>
        <c:axId val="16824182"/>
        <c:axId val="17199911"/>
      </c:barChart>
      <c:catAx>
        <c:axId val="16824182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7199911"/>
        <c:crosses val="autoZero"/>
        <c:auto val="1"/>
        <c:lblOffset val="100"/>
        <c:noMultiLvlLbl val="0"/>
      </c:catAx>
      <c:valAx>
        <c:axId val="171999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Millones de dólares  FOB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6824182"/>
        <c:crossesAt val="1"/>
        <c:crossBetween val="between"/>
        <c:dispUnits/>
      </c:valAx>
      <c:spPr>
        <a:gradFill rotWithShape="1">
          <a:gsLst>
            <a:gs pos="0">
              <a:srgbClr val="EAEAEA"/>
            </a:gs>
            <a:gs pos="100000">
              <a:srgbClr val="FAFAFA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57150</xdr:rowOff>
    </xdr:from>
    <xdr:to>
      <xdr:col>9</xdr:col>
      <xdr:colOff>466725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7150"/>
          <a:ext cx="6200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3</xdr:col>
      <xdr:colOff>561975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4810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276225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0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209550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674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104775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15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6</xdr:col>
      <xdr:colOff>828675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962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14</xdr:row>
      <xdr:rowOff>0</xdr:rowOff>
    </xdr:from>
    <xdr:to>
      <xdr:col>8</xdr:col>
      <xdr:colOff>28575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7581900" y="2419350"/>
          <a:ext cx="2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14</xdr:row>
      <xdr:rowOff>0</xdr:rowOff>
    </xdr:from>
    <xdr:to>
      <xdr:col>18</xdr:col>
      <xdr:colOff>28575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>
          <a:off x="14297025" y="2419350"/>
          <a:ext cx="2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</xdr:row>
      <xdr:rowOff>28575</xdr:rowOff>
    </xdr:from>
    <xdr:to>
      <xdr:col>7</xdr:col>
      <xdr:colOff>733425</xdr:colOff>
      <xdr:row>5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7534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7</xdr:col>
      <xdr:colOff>752475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191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15</xdr:row>
      <xdr:rowOff>0</xdr:rowOff>
    </xdr:from>
    <xdr:to>
      <xdr:col>8</xdr:col>
      <xdr:colOff>28575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8181975" y="2457450"/>
          <a:ext cx="2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15</xdr:row>
      <xdr:rowOff>0</xdr:rowOff>
    </xdr:from>
    <xdr:to>
      <xdr:col>18</xdr:col>
      <xdr:colOff>28575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14944725" y="2457450"/>
          <a:ext cx="2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4</xdr:col>
      <xdr:colOff>581025</xdr:colOff>
      <xdr:row>5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848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5</xdr:col>
      <xdr:colOff>266700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69056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66675</xdr:rowOff>
    </xdr:from>
    <xdr:to>
      <xdr:col>5</xdr:col>
      <xdr:colOff>28575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6675"/>
          <a:ext cx="6562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6</xdr:col>
      <xdr:colOff>76200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923925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14</xdr:row>
      <xdr:rowOff>142875</xdr:rowOff>
    </xdr:from>
    <xdr:to>
      <xdr:col>11</xdr:col>
      <xdr:colOff>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8534400" y="2543175"/>
        <a:ext cx="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904875</xdr:colOff>
      <xdr:row>3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705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104775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790575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6200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8</xdr:col>
      <xdr:colOff>381000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743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5</xdr:col>
      <xdr:colOff>123825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69056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923925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14</xdr:row>
      <xdr:rowOff>0</xdr:rowOff>
    </xdr:from>
    <xdr:to>
      <xdr:col>8</xdr:col>
      <xdr:colOff>47625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7686675" y="23336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14</xdr:row>
      <xdr:rowOff>0</xdr:rowOff>
    </xdr:from>
    <xdr:to>
      <xdr:col>18</xdr:col>
      <xdr:colOff>47625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>
          <a:off x="14849475" y="23336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8</xdr:col>
      <xdr:colOff>333375</xdr:colOff>
      <xdr:row>5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80200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571500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81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4</xdr:col>
      <xdr:colOff>1019175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6334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T39"/>
  <sheetViews>
    <sheetView tabSelected="1" workbookViewId="0" topLeftCell="A1">
      <selection activeCell="B21" sqref="B21"/>
    </sheetView>
  </sheetViews>
  <sheetFormatPr defaultColWidth="11.421875" defaultRowHeight="12.75"/>
  <cols>
    <col min="1" max="1" width="25.421875" style="11" customWidth="1"/>
    <col min="2" max="2" width="13.57421875" style="11" customWidth="1"/>
    <col min="3" max="3" width="11.421875" style="11" bestFit="1" customWidth="1"/>
    <col min="4" max="4" width="8.28125" style="11" customWidth="1"/>
    <col min="5" max="5" width="0.85546875" style="11" customWidth="1"/>
    <col min="6" max="6" width="11.140625" style="11" bestFit="1" customWidth="1"/>
    <col min="7" max="7" width="1.8515625" style="11" customWidth="1"/>
    <col min="8" max="8" width="11.421875" style="11" bestFit="1" customWidth="1"/>
    <col min="9" max="9" width="2.140625" style="11" customWidth="1"/>
    <col min="10" max="10" width="8.140625" style="11" customWidth="1"/>
    <col min="11" max="11" width="1.1484375" style="11" customWidth="1"/>
    <col min="12" max="12" width="11.00390625" style="11" customWidth="1"/>
    <col min="13" max="13" width="10.28125" style="11" customWidth="1"/>
    <col min="14" max="14" width="8.7109375" style="11" customWidth="1"/>
    <col min="15" max="15" width="0.85546875" style="11" customWidth="1"/>
    <col min="16" max="16" width="10.8515625" style="11" bestFit="1" customWidth="1"/>
    <col min="17" max="17" width="2.00390625" style="11" customWidth="1"/>
    <col min="18" max="18" width="10.00390625" style="11" bestFit="1" customWidth="1"/>
    <col min="19" max="19" width="2.00390625" style="11" customWidth="1"/>
    <col min="20" max="20" width="7.7109375" style="11" customWidth="1"/>
    <col min="21" max="16384" width="11.421875" style="49" customWidth="1"/>
  </cols>
  <sheetData>
    <row r="1" ht="6" customHeight="1"/>
    <row r="2" ht="12.75"/>
    <row r="3" ht="12.75"/>
    <row r="4" ht="12.75"/>
    <row r="5" ht="6.75" customHeight="1"/>
    <row r="6" ht="6" customHeight="1"/>
    <row r="7" spans="1:20" s="50" customFormat="1" ht="15">
      <c r="A7" s="845" t="s">
        <v>987</v>
      </c>
      <c r="B7" s="845"/>
      <c r="C7" s="845"/>
      <c r="D7" s="845"/>
      <c r="E7" s="845"/>
      <c r="F7" s="845"/>
      <c r="G7" s="845"/>
      <c r="H7" s="845"/>
      <c r="I7" s="845"/>
      <c r="J7" s="845"/>
      <c r="K7" s="845"/>
      <c r="L7" s="845"/>
      <c r="M7" s="845"/>
      <c r="N7" s="845"/>
      <c r="O7" s="845"/>
      <c r="P7" s="845"/>
      <c r="Q7" s="845"/>
      <c r="R7" s="845"/>
      <c r="S7" s="845"/>
      <c r="T7" s="845"/>
    </row>
    <row r="8" spans="1:20" s="50" customFormat="1" ht="15">
      <c r="A8" s="18" t="s">
        <v>977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47"/>
      <c r="M8" s="19"/>
      <c r="N8" s="19"/>
      <c r="O8" s="19"/>
      <c r="P8" s="19"/>
      <c r="Q8" s="19"/>
      <c r="R8" s="19"/>
      <c r="S8" s="19"/>
      <c r="T8" s="19"/>
    </row>
    <row r="9" spans="1:20" s="50" customFormat="1" ht="14.2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</row>
    <row r="10" spans="1:20" ht="12.75">
      <c r="A10" s="848" t="s">
        <v>986</v>
      </c>
      <c r="B10" s="847" t="s">
        <v>970</v>
      </c>
      <c r="C10" s="847"/>
      <c r="D10" s="847"/>
      <c r="E10" s="847"/>
      <c r="F10" s="847"/>
      <c r="G10" s="847"/>
      <c r="H10" s="847"/>
      <c r="I10" s="847"/>
      <c r="J10" s="847"/>
      <c r="K10" s="20"/>
      <c r="L10" s="847" t="s">
        <v>971</v>
      </c>
      <c r="M10" s="847"/>
      <c r="N10" s="847"/>
      <c r="O10" s="847"/>
      <c r="P10" s="847"/>
      <c r="Q10" s="847"/>
      <c r="R10" s="847"/>
      <c r="S10" s="847"/>
      <c r="T10" s="847"/>
    </row>
    <row r="11" spans="1:20" ht="12.75">
      <c r="A11" s="848"/>
      <c r="B11" s="21" t="s">
        <v>978</v>
      </c>
      <c r="C11" s="22"/>
      <c r="D11" s="23"/>
      <c r="E11" s="24"/>
      <c r="F11" s="846" t="s">
        <v>979</v>
      </c>
      <c r="G11" s="846"/>
      <c r="H11" s="846"/>
      <c r="I11" s="846"/>
      <c r="J11" s="846"/>
      <c r="K11" s="26"/>
      <c r="L11" s="21" t="s">
        <v>978</v>
      </c>
      <c r="M11" s="22"/>
      <c r="N11" s="23"/>
      <c r="O11" s="24"/>
      <c r="P11" s="846" t="s">
        <v>979</v>
      </c>
      <c r="Q11" s="846"/>
      <c r="R11" s="846"/>
      <c r="S11" s="846"/>
      <c r="T11" s="846"/>
    </row>
    <row r="12" spans="1:20" ht="12.75" customHeight="1">
      <c r="A12" s="848"/>
      <c r="B12" s="842" t="s">
        <v>1004</v>
      </c>
      <c r="C12" s="842" t="s">
        <v>1005</v>
      </c>
      <c r="D12" s="26" t="s">
        <v>980</v>
      </c>
      <c r="E12" s="26"/>
      <c r="F12" s="842" t="s">
        <v>1004</v>
      </c>
      <c r="G12" s="842"/>
      <c r="H12" s="842" t="s">
        <v>1005</v>
      </c>
      <c r="I12" s="27"/>
      <c r="J12" s="26" t="s">
        <v>980</v>
      </c>
      <c r="K12" s="26"/>
      <c r="L12" s="842" t="s">
        <v>1004</v>
      </c>
      <c r="M12" s="842" t="s">
        <v>1005</v>
      </c>
      <c r="N12" s="26" t="s">
        <v>980</v>
      </c>
      <c r="O12" s="26"/>
      <c r="P12" s="842" t="s">
        <v>1004</v>
      </c>
      <c r="Q12" s="27"/>
      <c r="R12" s="842" t="s">
        <v>1005</v>
      </c>
      <c r="S12" s="27"/>
      <c r="T12" s="26" t="s">
        <v>980</v>
      </c>
    </row>
    <row r="13" spans="1:20" ht="13.5" customHeight="1" hidden="1" thickBot="1">
      <c r="A13" s="848"/>
      <c r="B13" s="843"/>
      <c r="C13" s="843"/>
      <c r="D13" s="26" t="s">
        <v>981</v>
      </c>
      <c r="E13" s="26"/>
      <c r="F13" s="843"/>
      <c r="G13" s="843"/>
      <c r="H13" s="843"/>
      <c r="I13" s="28"/>
      <c r="J13" s="26" t="s">
        <v>981</v>
      </c>
      <c r="K13" s="26"/>
      <c r="L13" s="843"/>
      <c r="M13" s="843"/>
      <c r="N13" s="26" t="s">
        <v>981</v>
      </c>
      <c r="O13" s="26"/>
      <c r="P13" s="843"/>
      <c r="Q13" s="28"/>
      <c r="R13" s="843"/>
      <c r="S13" s="28"/>
      <c r="T13" s="26" t="s">
        <v>981</v>
      </c>
    </row>
    <row r="14" spans="1:20" ht="10.5" customHeight="1">
      <c r="A14" s="832"/>
      <c r="B14" s="844"/>
      <c r="C14" s="844"/>
      <c r="D14" s="25" t="s">
        <v>981</v>
      </c>
      <c r="E14" s="25"/>
      <c r="F14" s="844"/>
      <c r="G14" s="844"/>
      <c r="H14" s="844"/>
      <c r="I14" s="29"/>
      <c r="J14" s="25" t="s">
        <v>981</v>
      </c>
      <c r="K14" s="25"/>
      <c r="L14" s="844"/>
      <c r="M14" s="844"/>
      <c r="N14" s="25" t="s">
        <v>981</v>
      </c>
      <c r="O14" s="25"/>
      <c r="P14" s="844"/>
      <c r="Q14" s="29"/>
      <c r="R14" s="844"/>
      <c r="S14" s="29"/>
      <c r="T14" s="25" t="s">
        <v>981</v>
      </c>
    </row>
    <row r="15" spans="1:20" s="11" customFormat="1" ht="12.75">
      <c r="A15" s="1" t="s">
        <v>982</v>
      </c>
      <c r="B15" s="1"/>
      <c r="C15" s="1"/>
      <c r="D15" s="1"/>
      <c r="E15" s="1"/>
      <c r="F15" s="1"/>
      <c r="G15" s="1"/>
      <c r="H15" s="1"/>
      <c r="I15" s="1"/>
      <c r="J15" s="1"/>
      <c r="K15" s="12">
        <v>0</v>
      </c>
      <c r="L15" s="12"/>
      <c r="M15" s="12"/>
      <c r="N15" s="1"/>
      <c r="O15" s="1"/>
      <c r="P15" s="1"/>
      <c r="Q15" s="1"/>
      <c r="R15" s="1"/>
      <c r="S15" s="1"/>
      <c r="T15" s="1"/>
    </row>
    <row r="16" spans="1:20" s="11" customFormat="1" ht="13.5">
      <c r="A16" s="41" t="s">
        <v>991</v>
      </c>
      <c r="B16" s="42">
        <v>8657009.62523</v>
      </c>
      <c r="C16" s="42">
        <v>6116273.54243</v>
      </c>
      <c r="D16" s="43">
        <v>41.54058946471779</v>
      </c>
      <c r="E16" s="43"/>
      <c r="F16" s="42">
        <v>24759319.203619998</v>
      </c>
      <c r="G16" s="42"/>
      <c r="H16" s="42">
        <v>25589952.52504</v>
      </c>
      <c r="I16" s="42"/>
      <c r="J16" s="43">
        <v>-3.24593537485941</v>
      </c>
      <c r="K16" s="43"/>
      <c r="L16" s="42">
        <v>2989442.62671</v>
      </c>
      <c r="M16" s="42">
        <v>2385702.34516</v>
      </c>
      <c r="N16" s="43">
        <v>25.30660552750177</v>
      </c>
      <c r="O16" s="43"/>
      <c r="P16" s="42">
        <v>9462623.65816</v>
      </c>
      <c r="Q16" s="42"/>
      <c r="R16" s="42">
        <v>10562734.90869</v>
      </c>
      <c r="S16" s="42"/>
      <c r="T16" s="43">
        <v>-10.415022814071905</v>
      </c>
    </row>
    <row r="17" spans="1:20" s="11" customFormat="1" ht="12.75">
      <c r="A17" s="40"/>
      <c r="B17" s="31"/>
      <c r="C17" s="32"/>
      <c r="D17" s="32"/>
      <c r="E17" s="32"/>
      <c r="F17" s="31"/>
      <c r="G17" s="31"/>
      <c r="H17" s="31"/>
      <c r="I17" s="31"/>
      <c r="J17" s="31"/>
      <c r="K17" s="31"/>
      <c r="L17" s="33"/>
      <c r="M17" s="33"/>
      <c r="N17" s="31"/>
      <c r="O17" s="31"/>
      <c r="P17" s="31"/>
      <c r="Q17" s="31"/>
      <c r="R17" s="31"/>
      <c r="S17" s="31"/>
      <c r="T17" s="32"/>
    </row>
    <row r="18" spans="1:20" s="11" customFormat="1" ht="12.75">
      <c r="A18" s="44"/>
      <c r="B18" s="43"/>
      <c r="C18" s="42"/>
      <c r="D18" s="43"/>
      <c r="E18" s="43"/>
      <c r="F18" s="42"/>
      <c r="G18" s="42"/>
      <c r="H18" s="42"/>
      <c r="I18" s="42"/>
      <c r="J18" s="45"/>
      <c r="K18" s="45"/>
      <c r="L18" s="43"/>
      <c r="M18" s="43"/>
      <c r="N18" s="43"/>
      <c r="O18" s="43"/>
      <c r="P18" s="42"/>
      <c r="Q18" s="42"/>
      <c r="R18" s="42"/>
      <c r="S18" s="42"/>
      <c r="T18" s="43"/>
    </row>
    <row r="19" spans="1:20" s="11" customFormat="1" ht="14.25" customHeight="1">
      <c r="A19" s="30" t="s">
        <v>983</v>
      </c>
      <c r="B19" s="31">
        <v>4620988.26249</v>
      </c>
      <c r="C19" s="31">
        <v>2822988.0194699997</v>
      </c>
      <c r="D19" s="32">
        <v>63.691387658016495</v>
      </c>
      <c r="E19" s="32"/>
      <c r="F19" s="31">
        <v>22297766.40854</v>
      </c>
      <c r="G19" s="31"/>
      <c r="H19" s="31">
        <v>23200803.96075</v>
      </c>
      <c r="I19" s="31"/>
      <c r="J19" s="32">
        <v>-3.892268361638307</v>
      </c>
      <c r="K19" s="32"/>
      <c r="L19" s="31">
        <v>1647305.8005899999</v>
      </c>
      <c r="M19" s="31">
        <v>1121960.29877</v>
      </c>
      <c r="N19" s="32">
        <v>46.82389407146883</v>
      </c>
      <c r="O19" s="32"/>
      <c r="P19" s="31">
        <v>8692732.540469998</v>
      </c>
      <c r="Q19" s="31"/>
      <c r="R19" s="31">
        <v>9657752.41018</v>
      </c>
      <c r="S19" s="31"/>
      <c r="T19" s="32">
        <v>-9.992178601439383</v>
      </c>
    </row>
    <row r="20" spans="1:20" s="11" customFormat="1" ht="12.75">
      <c r="A20" s="46" t="s">
        <v>984</v>
      </c>
      <c r="B20" s="42"/>
      <c r="C20" s="42"/>
      <c r="D20" s="43"/>
      <c r="E20" s="43"/>
      <c r="F20" s="42"/>
      <c r="G20" s="42"/>
      <c r="H20" s="42"/>
      <c r="I20" s="42"/>
      <c r="J20" s="43"/>
      <c r="K20" s="43"/>
      <c r="L20" s="42"/>
      <c r="M20" s="42"/>
      <c r="N20" s="43"/>
      <c r="O20" s="43"/>
      <c r="P20" s="42"/>
      <c r="Q20" s="42"/>
      <c r="R20" s="42"/>
      <c r="S20" s="42"/>
      <c r="T20" s="43"/>
    </row>
    <row r="21" spans="1:20" s="11" customFormat="1" ht="12" customHeight="1">
      <c r="A21" s="30" t="s">
        <v>1000</v>
      </c>
      <c r="B21" s="31">
        <v>589363.18811</v>
      </c>
      <c r="C21" s="31">
        <v>436242.93921</v>
      </c>
      <c r="D21" s="32">
        <v>35.0997655520312</v>
      </c>
      <c r="E21" s="32"/>
      <c r="F21" s="31">
        <v>191347.60719</v>
      </c>
      <c r="G21" s="2" t="s">
        <v>997</v>
      </c>
      <c r="H21" s="31">
        <v>160945.75428</v>
      </c>
      <c r="I21" s="2" t="s">
        <v>988</v>
      </c>
      <c r="J21" s="32">
        <v>18.88950289245246</v>
      </c>
      <c r="K21" s="32"/>
      <c r="L21" s="31">
        <v>184980.76535</v>
      </c>
      <c r="M21" s="31">
        <v>137545.98562999998</v>
      </c>
      <c r="N21" s="32">
        <v>34.48648792091979</v>
      </c>
      <c r="O21" s="32"/>
      <c r="P21" s="31">
        <v>56924.34619</v>
      </c>
      <c r="Q21" s="2" t="s">
        <v>989</v>
      </c>
      <c r="R21" s="31">
        <v>51437.169</v>
      </c>
      <c r="S21" s="2" t="s">
        <v>990</v>
      </c>
      <c r="T21" s="32">
        <v>10.66772782537857</v>
      </c>
    </row>
    <row r="22" spans="1:20" s="11" customFormat="1" ht="12.75" customHeight="1" hidden="1">
      <c r="A22" s="30"/>
      <c r="B22" s="35"/>
      <c r="C22" s="35"/>
      <c r="D22" s="32"/>
      <c r="E22" s="32"/>
      <c r="F22" s="31"/>
      <c r="G22" s="35"/>
      <c r="H22" s="35"/>
      <c r="I22" s="35"/>
      <c r="J22" s="32"/>
      <c r="K22" s="32"/>
      <c r="L22" s="35"/>
      <c r="M22" s="35"/>
      <c r="N22" s="32"/>
      <c r="O22" s="32"/>
      <c r="P22" s="35"/>
      <c r="Q22" s="35"/>
      <c r="R22" s="35"/>
      <c r="S22" s="35"/>
      <c r="T22" s="32"/>
    </row>
    <row r="23" spans="1:20" s="11" customFormat="1" ht="13.5">
      <c r="A23" s="41" t="s">
        <v>1001</v>
      </c>
      <c r="B23" s="42">
        <v>2686732.14235</v>
      </c>
      <c r="C23" s="42">
        <v>1318979.62074</v>
      </c>
      <c r="D23" s="43">
        <v>103.69777516673354</v>
      </c>
      <c r="E23" s="43"/>
      <c r="F23" s="42">
        <v>4667575.667350001</v>
      </c>
      <c r="G23" s="42"/>
      <c r="H23" s="42">
        <v>3926842.6569000003</v>
      </c>
      <c r="I23" s="42"/>
      <c r="J23" s="43">
        <v>18.863322907741953</v>
      </c>
      <c r="K23" s="43"/>
      <c r="L23" s="42">
        <v>1018829.6290399999</v>
      </c>
      <c r="M23" s="42">
        <v>529632.40988</v>
      </c>
      <c r="N23" s="43">
        <v>92.36542364747623</v>
      </c>
      <c r="O23" s="43"/>
      <c r="P23" s="42">
        <v>1645683.94228</v>
      </c>
      <c r="Q23" s="42"/>
      <c r="R23" s="42">
        <v>1481979.57018</v>
      </c>
      <c r="S23" s="42"/>
      <c r="T23" s="43">
        <v>11.046331231146223</v>
      </c>
    </row>
    <row r="24" spans="1:20" s="11" customFormat="1" ht="12.75">
      <c r="A24" s="30" t="s">
        <v>996</v>
      </c>
      <c r="B24" s="31">
        <v>1095484.2458900001</v>
      </c>
      <c r="C24" s="31">
        <v>927906.33436</v>
      </c>
      <c r="D24" s="32">
        <v>18.059787429469676</v>
      </c>
      <c r="E24" s="32"/>
      <c r="F24" s="31">
        <v>17411854.833</v>
      </c>
      <c r="G24" s="31"/>
      <c r="H24" s="31">
        <v>19100819.41957</v>
      </c>
      <c r="I24" s="31"/>
      <c r="J24" s="32">
        <v>-8.842367175303211</v>
      </c>
      <c r="K24" s="32"/>
      <c r="L24" s="31">
        <v>443495.40619999997</v>
      </c>
      <c r="M24" s="31">
        <v>403978.6373</v>
      </c>
      <c r="N24" s="32">
        <v>9.781895687383656</v>
      </c>
      <c r="O24" s="32"/>
      <c r="P24" s="31">
        <v>6990124.252</v>
      </c>
      <c r="Q24" s="31"/>
      <c r="R24" s="31">
        <v>8119968.782</v>
      </c>
      <c r="S24" s="31"/>
      <c r="T24" s="32">
        <v>-13.91439499748559</v>
      </c>
    </row>
    <row r="25" spans="1:20" s="11" customFormat="1" ht="13.5">
      <c r="A25" s="41" t="s">
        <v>972</v>
      </c>
      <c r="B25" s="42">
        <v>249408.68613999998</v>
      </c>
      <c r="C25" s="42">
        <v>139859.12516</v>
      </c>
      <c r="D25" s="43">
        <v>78.3285043823021</v>
      </c>
      <c r="E25" s="43"/>
      <c r="F25" s="42">
        <v>26988.301</v>
      </c>
      <c r="G25" s="42"/>
      <c r="H25" s="42">
        <v>12196.13</v>
      </c>
      <c r="I25" s="42"/>
      <c r="J25" s="43">
        <v>121.2857767176965</v>
      </c>
      <c r="K25" s="43"/>
      <c r="L25" s="42">
        <v>0</v>
      </c>
      <c r="M25" s="42">
        <v>50803.265960000004</v>
      </c>
      <c r="N25" s="43">
        <v>-100</v>
      </c>
      <c r="O25" s="43"/>
      <c r="P25" s="42">
        <v>0</v>
      </c>
      <c r="Q25" s="42"/>
      <c r="R25" s="42">
        <v>4366.889</v>
      </c>
      <c r="S25" s="42"/>
      <c r="T25" s="43">
        <v>-100</v>
      </c>
    </row>
    <row r="26" spans="1:20" s="11" customFormat="1" ht="12.75">
      <c r="A26" s="30"/>
      <c r="B26" s="31"/>
      <c r="C26" s="34"/>
      <c r="D26" s="32"/>
      <c r="E26" s="32"/>
      <c r="F26" s="31"/>
      <c r="G26" s="31"/>
      <c r="H26" s="31"/>
      <c r="I26" s="31"/>
      <c r="J26" s="32"/>
      <c r="K26" s="32"/>
      <c r="L26" s="31"/>
      <c r="M26" s="31"/>
      <c r="N26" s="32"/>
      <c r="O26" s="32"/>
      <c r="P26" s="31"/>
      <c r="Q26" s="31"/>
      <c r="R26" s="31"/>
      <c r="S26" s="31"/>
      <c r="T26" s="32"/>
    </row>
    <row r="27" spans="1:20" s="11" customFormat="1" ht="12.75">
      <c r="A27" s="41"/>
      <c r="B27" s="42"/>
      <c r="C27" s="42"/>
      <c r="D27" s="43"/>
      <c r="E27" s="43"/>
      <c r="F27" s="42"/>
      <c r="G27" s="42"/>
      <c r="H27" s="42"/>
      <c r="I27" s="42"/>
      <c r="J27" s="43"/>
      <c r="K27" s="43"/>
      <c r="L27" s="43"/>
      <c r="M27" s="43"/>
      <c r="N27" s="43"/>
      <c r="O27" s="43"/>
      <c r="P27" s="42"/>
      <c r="Q27" s="42"/>
      <c r="R27" s="42"/>
      <c r="S27" s="42"/>
      <c r="T27" s="43"/>
    </row>
    <row r="28" spans="1:20" s="11" customFormat="1" ht="12.75">
      <c r="A28" s="30" t="s">
        <v>985</v>
      </c>
      <c r="B28" s="31">
        <v>4036021.36274</v>
      </c>
      <c r="C28" s="31">
        <v>3293285.52296</v>
      </c>
      <c r="D28" s="32">
        <v>22.553035095251307</v>
      </c>
      <c r="E28" s="32"/>
      <c r="F28" s="31">
        <v>2461552.79508</v>
      </c>
      <c r="G28" s="31"/>
      <c r="H28" s="31">
        <v>2389148.56429</v>
      </c>
      <c r="I28" s="31"/>
      <c r="J28" s="32">
        <v>3.0305453529432036</v>
      </c>
      <c r="K28" s="32"/>
      <c r="L28" s="31">
        <v>1342136.8261199999</v>
      </c>
      <c r="M28" s="31">
        <v>1263742.04639</v>
      </c>
      <c r="N28" s="32">
        <v>6.203384619032182</v>
      </c>
      <c r="O28" s="32"/>
      <c r="P28" s="31">
        <v>769891.1176900001</v>
      </c>
      <c r="Q28" s="31"/>
      <c r="R28" s="31">
        <v>904982.49851</v>
      </c>
      <c r="S28" s="31"/>
      <c r="T28" s="32">
        <v>-14.927513078144584</v>
      </c>
    </row>
    <row r="29" spans="1:20" s="11" customFormat="1" ht="12.75">
      <c r="A29" s="41"/>
      <c r="B29" s="42"/>
      <c r="C29" s="42"/>
      <c r="D29" s="43"/>
      <c r="E29" s="43"/>
      <c r="F29" s="42"/>
      <c r="G29" s="42"/>
      <c r="H29" s="42"/>
      <c r="I29" s="42"/>
      <c r="J29" s="43"/>
      <c r="K29" s="43"/>
      <c r="L29" s="42"/>
      <c r="M29" s="42"/>
      <c r="N29" s="43"/>
      <c r="O29" s="43"/>
      <c r="P29" s="42"/>
      <c r="Q29" s="42"/>
      <c r="R29" s="42"/>
      <c r="S29" s="42"/>
      <c r="T29" s="43"/>
    </row>
    <row r="30" spans="1:20" s="11" customFormat="1" ht="13.5">
      <c r="A30" s="36" t="s">
        <v>999</v>
      </c>
      <c r="B30" s="37">
        <v>3753039.9095199998</v>
      </c>
      <c r="C30" s="37">
        <v>3082810.22179</v>
      </c>
      <c r="D30" s="38">
        <v>21.740867569228396</v>
      </c>
      <c r="E30" s="38"/>
      <c r="F30" s="37">
        <v>2461542.56373</v>
      </c>
      <c r="G30" s="37"/>
      <c r="H30" s="37">
        <v>2389137.01265</v>
      </c>
      <c r="I30" s="37"/>
      <c r="J30" s="38">
        <v>3.030615268049819</v>
      </c>
      <c r="K30" s="38"/>
      <c r="L30" s="37">
        <v>1258996.52043</v>
      </c>
      <c r="M30" s="37">
        <v>1202632.11631</v>
      </c>
      <c r="N30" s="38">
        <v>4.686753609486272</v>
      </c>
      <c r="O30" s="38"/>
      <c r="P30" s="37">
        <v>769888.35939</v>
      </c>
      <c r="Q30" s="37"/>
      <c r="R30" s="37">
        <v>904979.30254</v>
      </c>
      <c r="S30" s="37"/>
      <c r="T30" s="38">
        <v>-14.92751743281211</v>
      </c>
    </row>
    <row r="31" spans="14:20" s="11" customFormat="1" ht="11.25" customHeight="1">
      <c r="N31" s="5"/>
      <c r="O31" s="5"/>
      <c r="P31" s="13"/>
      <c r="Q31" s="13"/>
      <c r="R31" s="13"/>
      <c r="S31" s="13"/>
      <c r="T31" s="5"/>
    </row>
    <row r="32" spans="1:20" s="11" customFormat="1" ht="16.5" customHeight="1">
      <c r="A32" s="39" t="s">
        <v>1002</v>
      </c>
      <c r="B32" s="3"/>
      <c r="C32" s="4"/>
      <c r="D32" s="5"/>
      <c r="E32" s="5"/>
      <c r="F32" s="3"/>
      <c r="G32" s="3"/>
      <c r="H32" s="3"/>
      <c r="I32" s="3"/>
      <c r="J32" s="3"/>
      <c r="K32" s="3"/>
      <c r="L32" s="13"/>
      <c r="M32" s="13"/>
      <c r="N32" s="5"/>
      <c r="O32" s="5"/>
      <c r="P32" s="13"/>
      <c r="Q32" s="8"/>
      <c r="R32" s="8"/>
      <c r="S32" s="8"/>
      <c r="T32" s="16"/>
    </row>
    <row r="33" spans="1:20" ht="16.5" customHeight="1">
      <c r="A33" s="39" t="s">
        <v>993</v>
      </c>
      <c r="B33" s="3"/>
      <c r="C33" s="4"/>
      <c r="D33" s="5"/>
      <c r="E33" s="5"/>
      <c r="F33" s="3"/>
      <c r="G33" s="3"/>
      <c r="H33" s="3"/>
      <c r="I33" s="3"/>
      <c r="J33" s="3"/>
      <c r="K33" s="3"/>
      <c r="L33" s="13"/>
      <c r="M33" s="13"/>
      <c r="O33" s="15"/>
      <c r="P33" s="8"/>
      <c r="Q33" s="8"/>
      <c r="R33" s="8"/>
      <c r="S33" s="8"/>
      <c r="T33" s="16"/>
    </row>
    <row r="34" ht="13.5">
      <c r="A34" s="51" t="s">
        <v>308</v>
      </c>
    </row>
    <row r="35" spans="1:20" ht="16.5" customHeight="1">
      <c r="A35" s="6" t="s">
        <v>998</v>
      </c>
      <c r="B35" s="7"/>
      <c r="D35" s="7"/>
      <c r="E35" s="7"/>
      <c r="F35" s="7"/>
      <c r="G35" s="7"/>
      <c r="H35" s="8"/>
      <c r="I35" s="8"/>
      <c r="J35" s="8"/>
      <c r="K35" s="8"/>
      <c r="L35" s="14" t="s">
        <v>973</v>
      </c>
      <c r="M35" s="8"/>
      <c r="O35" s="15"/>
      <c r="P35" s="8"/>
      <c r="Q35" s="8"/>
      <c r="R35" s="8"/>
      <c r="S35" s="8"/>
      <c r="T35" s="16"/>
    </row>
    <row r="36" spans="1:20" ht="16.5" customHeight="1">
      <c r="A36" s="6" t="s">
        <v>994</v>
      </c>
      <c r="B36" s="7"/>
      <c r="C36" s="7"/>
      <c r="D36" s="7"/>
      <c r="E36" s="7"/>
      <c r="F36" s="8"/>
      <c r="G36" s="8"/>
      <c r="H36" s="8"/>
      <c r="I36" s="8"/>
      <c r="J36" s="8"/>
      <c r="K36" s="8"/>
      <c r="L36" s="14" t="s">
        <v>974</v>
      </c>
      <c r="M36" s="8"/>
      <c r="O36" s="15"/>
      <c r="P36" s="8"/>
      <c r="Q36" s="8"/>
      <c r="R36" s="8"/>
      <c r="S36" s="8"/>
      <c r="T36" s="16"/>
    </row>
    <row r="37" spans="1:20" ht="16.5" customHeight="1">
      <c r="A37" s="9" t="s">
        <v>992</v>
      </c>
      <c r="B37" s="7"/>
      <c r="C37" s="7"/>
      <c r="D37" s="7"/>
      <c r="E37" s="7"/>
      <c r="F37" s="8"/>
      <c r="G37" s="8"/>
      <c r="H37" s="8"/>
      <c r="I37" s="8"/>
      <c r="J37" s="8"/>
      <c r="K37" s="8"/>
      <c r="L37" s="14" t="s">
        <v>1003</v>
      </c>
      <c r="M37" s="8"/>
      <c r="R37" s="8"/>
      <c r="S37" s="8"/>
      <c r="T37" s="8"/>
    </row>
    <row r="38" spans="1:20" ht="16.5" customHeight="1">
      <c r="A38" s="6" t="s">
        <v>975</v>
      </c>
      <c r="B38" s="7"/>
      <c r="C38" s="7"/>
      <c r="D38" s="7"/>
      <c r="E38" s="7"/>
      <c r="F38" s="10"/>
      <c r="G38" s="10"/>
      <c r="H38" s="8"/>
      <c r="I38" s="8"/>
      <c r="J38" s="8"/>
      <c r="K38" s="8"/>
      <c r="L38" s="17" t="s">
        <v>995</v>
      </c>
      <c r="M38" s="8"/>
      <c r="Q38" s="8"/>
      <c r="R38" s="8"/>
      <c r="S38" s="8"/>
      <c r="T38" s="8"/>
    </row>
    <row r="39" spans="1:20" ht="17.25" customHeight="1">
      <c r="A39" s="6" t="s">
        <v>976</v>
      </c>
      <c r="Q39" s="8"/>
      <c r="R39" s="8"/>
      <c r="S39" s="8"/>
      <c r="T39" s="8"/>
    </row>
  </sheetData>
  <mergeCells count="15">
    <mergeCell ref="A7:T7"/>
    <mergeCell ref="F11:J11"/>
    <mergeCell ref="P11:T11"/>
    <mergeCell ref="B10:J10"/>
    <mergeCell ref="L10:T10"/>
    <mergeCell ref="A10:A14"/>
    <mergeCell ref="B12:B14"/>
    <mergeCell ref="L12:L14"/>
    <mergeCell ref="H12:H14"/>
    <mergeCell ref="C12:C14"/>
    <mergeCell ref="R12:R14"/>
    <mergeCell ref="F12:F14"/>
    <mergeCell ref="P12:P14"/>
    <mergeCell ref="M12:M14"/>
    <mergeCell ref="G12:G14"/>
  </mergeCells>
  <printOptions horizontalCentered="1" verticalCentered="1"/>
  <pageMargins left="0.6299212598425197" right="0.35" top="0.7480314960629921" bottom="0.3937007874015748" header="0.5118110236220472" footer="0.3937007874015748"/>
  <pageSetup fitToHeight="1" fitToWidth="1" horizontalDpi="300" verticalDpi="300" orientation="landscape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371"/>
  <sheetViews>
    <sheetView workbookViewId="0" topLeftCell="A1">
      <selection activeCell="L18" sqref="L18"/>
    </sheetView>
  </sheetViews>
  <sheetFormatPr defaultColWidth="11.421875" defaultRowHeight="12.75"/>
  <cols>
    <col min="1" max="1" width="38.140625" style="0" customWidth="1"/>
    <col min="2" max="2" width="13.00390625" style="0" customWidth="1"/>
    <col min="3" max="3" width="12.57421875" style="0" customWidth="1"/>
    <col min="4" max="4" width="16.7109375" style="0" customWidth="1"/>
    <col min="6" max="6" width="11.140625" style="498" customWidth="1"/>
    <col min="7" max="7" width="8.421875" style="0" customWidth="1"/>
    <col min="8" max="8" width="8.57421875" style="0" bestFit="1" customWidth="1"/>
    <col min="9" max="9" width="9.28125" style="0" customWidth="1"/>
    <col min="10" max="59" width="11.421875" style="49" customWidth="1"/>
  </cols>
  <sheetData>
    <row r="1" spans="1:9" ht="4.5" customHeight="1">
      <c r="A1" s="49"/>
      <c r="B1" s="49"/>
      <c r="C1" s="49"/>
      <c r="D1" s="49"/>
      <c r="E1" s="49"/>
      <c r="F1" s="471"/>
      <c r="G1" s="49"/>
      <c r="H1" s="49"/>
      <c r="I1" s="49"/>
    </row>
    <row r="2" spans="1:9" ht="12.75">
      <c r="A2" s="49"/>
      <c r="B2" s="49"/>
      <c r="C2" s="49"/>
      <c r="D2" s="49"/>
      <c r="E2" s="49"/>
      <c r="F2" s="471"/>
      <c r="G2" s="49"/>
      <c r="H2" s="49"/>
      <c r="I2" s="49"/>
    </row>
    <row r="3" spans="1:9" ht="12.75">
      <c r="A3" s="49"/>
      <c r="B3" s="49"/>
      <c r="C3" s="49"/>
      <c r="D3" s="49"/>
      <c r="E3" s="49"/>
      <c r="F3" s="471"/>
      <c r="G3" s="49"/>
      <c r="H3" s="49"/>
      <c r="I3" s="49"/>
    </row>
    <row r="4" spans="1:9" ht="12.75">
      <c r="A4" s="49"/>
      <c r="B4" s="49"/>
      <c r="C4" s="49"/>
      <c r="D4" s="49"/>
      <c r="E4" s="49"/>
      <c r="F4" s="471"/>
      <c r="G4" s="49"/>
      <c r="H4" s="49"/>
      <c r="I4" s="49"/>
    </row>
    <row r="5" spans="1:9" ht="12.75">
      <c r="A5" s="49"/>
      <c r="B5" s="49"/>
      <c r="C5" s="49"/>
      <c r="D5" s="49"/>
      <c r="E5" s="49"/>
      <c r="F5" s="471"/>
      <c r="G5" s="49"/>
      <c r="H5" s="49"/>
      <c r="I5" s="49"/>
    </row>
    <row r="6" spans="1:9" ht="8.25" customHeight="1">
      <c r="A6" s="49"/>
      <c r="B6" s="49"/>
      <c r="C6" s="49"/>
      <c r="D6" s="49"/>
      <c r="E6" s="49"/>
      <c r="F6" s="471"/>
      <c r="G6" s="49"/>
      <c r="H6" s="49"/>
      <c r="I6" s="49"/>
    </row>
    <row r="7" spans="1:9" ht="5.25" customHeight="1" hidden="1">
      <c r="A7" s="49"/>
      <c r="B7" s="49"/>
      <c r="C7" s="49"/>
      <c r="D7" s="49"/>
      <c r="E7" s="49"/>
      <c r="F7" s="471"/>
      <c r="G7" s="49"/>
      <c r="H7" s="49"/>
      <c r="I7" s="49"/>
    </row>
    <row r="8" spans="1:9" ht="15">
      <c r="A8" s="224" t="s">
        <v>655</v>
      </c>
      <c r="B8" s="224"/>
      <c r="C8" s="224"/>
      <c r="D8" s="224"/>
      <c r="E8" s="224"/>
      <c r="F8" s="224"/>
      <c r="G8" s="224"/>
      <c r="H8" s="224"/>
      <c r="I8" s="224"/>
    </row>
    <row r="9" spans="1:9" ht="15">
      <c r="A9" s="19" t="s">
        <v>656</v>
      </c>
      <c r="B9" s="472"/>
      <c r="C9" s="472"/>
      <c r="D9" s="472"/>
      <c r="E9" s="472"/>
      <c r="F9" s="473"/>
      <c r="G9" s="472"/>
      <c r="H9" s="472"/>
      <c r="I9" s="472"/>
    </row>
    <row r="10" spans="1:9" ht="15">
      <c r="A10" s="19" t="s">
        <v>657</v>
      </c>
      <c r="B10" s="472"/>
      <c r="C10" s="472"/>
      <c r="D10" s="472"/>
      <c r="E10" s="472"/>
      <c r="F10" s="473"/>
      <c r="G10" s="472"/>
      <c r="H10" s="472"/>
      <c r="I10" s="472"/>
    </row>
    <row r="11" spans="1:9" ht="12.75">
      <c r="A11" s="474" t="s">
        <v>658</v>
      </c>
      <c r="B11" s="475"/>
      <c r="C11" s="475"/>
      <c r="D11" s="475"/>
      <c r="E11" s="475"/>
      <c r="F11" s="476"/>
      <c r="G11" s="475"/>
      <c r="H11" s="475"/>
      <c r="I11" s="475"/>
    </row>
    <row r="12" spans="1:9" s="259" customFormat="1" ht="24.75" customHeight="1">
      <c r="A12" s="447" t="s">
        <v>659</v>
      </c>
      <c r="B12" s="448" t="s">
        <v>660</v>
      </c>
      <c r="C12" s="448" t="s">
        <v>138</v>
      </c>
      <c r="D12" s="448" t="s">
        <v>623</v>
      </c>
      <c r="E12" s="448" t="s">
        <v>661</v>
      </c>
      <c r="F12" s="477" t="s">
        <v>662</v>
      </c>
      <c r="G12" s="448" t="s">
        <v>626</v>
      </c>
      <c r="H12" s="448" t="s">
        <v>627</v>
      </c>
      <c r="I12" s="448" t="s">
        <v>665</v>
      </c>
    </row>
    <row r="13" spans="1:9" s="478" customFormat="1" ht="17.25" customHeight="1">
      <c r="A13" s="52" t="s">
        <v>663</v>
      </c>
      <c r="B13" s="230">
        <v>34.764298467326896</v>
      </c>
      <c r="C13" s="230">
        <v>42.44712062414701</v>
      </c>
      <c r="D13" s="220">
        <v>8.267175523234844</v>
      </c>
      <c r="E13" s="220">
        <v>57.59625587425424</v>
      </c>
      <c r="F13" s="220">
        <v>80.90329395682423</v>
      </c>
      <c r="G13" s="220">
        <v>49.681213291880645</v>
      </c>
      <c r="H13" s="220">
        <v>45.06641048997916</v>
      </c>
      <c r="I13" s="220">
        <v>41.540589464717804</v>
      </c>
    </row>
    <row r="14" spans="1:9" s="478" customFormat="1" ht="12.75" customHeight="1">
      <c r="A14" s="46"/>
      <c r="B14" s="479"/>
      <c r="C14" s="479"/>
      <c r="D14" s="480"/>
      <c r="E14" s="480"/>
      <c r="F14" s="480"/>
      <c r="G14" s="480"/>
      <c r="H14" s="480"/>
      <c r="I14" s="480"/>
    </row>
    <row r="15" spans="1:59" s="482" customFormat="1" ht="17.25" customHeight="1">
      <c r="A15" s="260" t="s">
        <v>630</v>
      </c>
      <c r="B15" s="481">
        <v>75.58851430978748</v>
      </c>
      <c r="C15" s="481">
        <v>36.59958075227338</v>
      </c>
      <c r="D15" s="180">
        <v>153.29292879118236</v>
      </c>
      <c r="E15" s="180">
        <v>35.97219569315329</v>
      </c>
      <c r="F15" s="180">
        <v>-13.861920172599785</v>
      </c>
      <c r="G15" s="180">
        <v>36.00280965194374</v>
      </c>
      <c r="H15" s="180">
        <v>3.8385043288777516</v>
      </c>
      <c r="I15" s="180">
        <v>37.91860698149826</v>
      </c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</row>
    <row r="16" spans="1:59" s="482" customFormat="1" ht="16.5" customHeight="1">
      <c r="A16" s="453" t="s">
        <v>631</v>
      </c>
      <c r="B16" s="483">
        <v>76.89169416345992</v>
      </c>
      <c r="C16" s="483">
        <v>49.22553641175727</v>
      </c>
      <c r="D16" s="484">
        <v>378.507096069869</v>
      </c>
      <c r="E16" s="484">
        <v>-98.15602581648145</v>
      </c>
      <c r="F16" s="484">
        <v>0</v>
      </c>
      <c r="G16" s="484">
        <v>-98.17784001858001</v>
      </c>
      <c r="H16" s="484">
        <v>-1.912546351800715</v>
      </c>
      <c r="I16" s="484">
        <v>44.16357631933253</v>
      </c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</row>
    <row r="17" spans="1:59" s="482" customFormat="1" ht="17.25" customHeight="1">
      <c r="A17" s="260" t="s">
        <v>632</v>
      </c>
      <c r="B17" s="481">
        <v>20.7780470684506</v>
      </c>
      <c r="C17" s="481">
        <v>64.01002334426765</v>
      </c>
      <c r="D17" s="180" t="s">
        <v>1022</v>
      </c>
      <c r="E17" s="180">
        <v>52.34580639268207</v>
      </c>
      <c r="F17" s="180">
        <v>15.307729303890245</v>
      </c>
      <c r="G17" s="180">
        <v>54.35040594511715</v>
      </c>
      <c r="H17" s="180">
        <v>-8.914340814488924</v>
      </c>
      <c r="I17" s="180">
        <v>3.0046812349606555</v>
      </c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</row>
    <row r="18" spans="1:59" s="482" customFormat="1" ht="17.25" customHeight="1">
      <c r="A18" s="453" t="s">
        <v>633</v>
      </c>
      <c r="B18" s="483">
        <v>14.244879348085732</v>
      </c>
      <c r="C18" s="483">
        <v>37.67324956770381</v>
      </c>
      <c r="D18" s="484">
        <v>134.23622389263875</v>
      </c>
      <c r="E18" s="484">
        <v>20.642040093142995</v>
      </c>
      <c r="F18" s="484">
        <v>10.189100702124202</v>
      </c>
      <c r="G18" s="484">
        <v>164.15380824480667</v>
      </c>
      <c r="H18" s="484">
        <v>-9.154493529189429</v>
      </c>
      <c r="I18" s="484">
        <v>-4.621165677863027</v>
      </c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</row>
    <row r="19" spans="1:59" s="482" customFormat="1" ht="17.25" customHeight="1">
      <c r="A19" s="453" t="s">
        <v>634</v>
      </c>
      <c r="B19" s="483">
        <v>22.98381967273804</v>
      </c>
      <c r="C19" s="483">
        <v>226.5417663967614</v>
      </c>
      <c r="D19" s="484" t="s">
        <v>1022</v>
      </c>
      <c r="E19" s="484">
        <v>-18.97279498782055</v>
      </c>
      <c r="F19" s="484">
        <v>148.77408772115487</v>
      </c>
      <c r="G19" s="484">
        <v>-49.04444845394215</v>
      </c>
      <c r="H19" s="484">
        <v>-8.223904748154496</v>
      </c>
      <c r="I19" s="484">
        <v>13.291501364565562</v>
      </c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</row>
    <row r="20" spans="1:59" s="482" customFormat="1" ht="17.25" customHeight="1">
      <c r="A20" s="455" t="s">
        <v>635</v>
      </c>
      <c r="B20" s="485">
        <v>39.1288590017116</v>
      </c>
      <c r="C20" s="485">
        <v>77.02185202010563</v>
      </c>
      <c r="D20" s="486">
        <v>99.16613075144951</v>
      </c>
      <c r="E20" s="486">
        <v>76.08116062046359</v>
      </c>
      <c r="F20" s="486">
        <v>61.08605312189731</v>
      </c>
      <c r="G20" s="486">
        <v>113.19650828162536</v>
      </c>
      <c r="H20" s="486">
        <v>33.727336816404765</v>
      </c>
      <c r="I20" s="486">
        <v>36.05618959639995</v>
      </c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</row>
    <row r="21" spans="1:59" s="482" customFormat="1" ht="17.25" customHeight="1">
      <c r="A21" s="260" t="s">
        <v>636</v>
      </c>
      <c r="B21" s="481">
        <v>49.23480889135905</v>
      </c>
      <c r="C21" s="481">
        <v>18.08670685493124</v>
      </c>
      <c r="D21" s="180">
        <v>-0.21146411111745378</v>
      </c>
      <c r="E21" s="180">
        <v>28.849130469021805</v>
      </c>
      <c r="F21" s="180">
        <v>91.81812845292188</v>
      </c>
      <c r="G21" s="180">
        <v>12.140841719342722</v>
      </c>
      <c r="H21" s="180">
        <v>-5.54004254676891</v>
      </c>
      <c r="I21" s="180">
        <v>7.80771218125854</v>
      </c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</row>
    <row r="22" spans="1:59" s="482" customFormat="1" ht="17.25" customHeight="1">
      <c r="A22" s="453" t="s">
        <v>637</v>
      </c>
      <c r="B22" s="483">
        <v>-29.509095867008728</v>
      </c>
      <c r="C22" s="483">
        <v>4.578186086308509</v>
      </c>
      <c r="D22" s="484">
        <v>-4.054613342828004</v>
      </c>
      <c r="E22" s="484">
        <v>10.111642411006539</v>
      </c>
      <c r="F22" s="484">
        <v>-17.313735376272916</v>
      </c>
      <c r="G22" s="484">
        <v>-20.082833389062465</v>
      </c>
      <c r="H22" s="484">
        <v>-65.38948483631361</v>
      </c>
      <c r="I22" s="484">
        <v>-25.11553284037284</v>
      </c>
      <c r="J22" s="40"/>
      <c r="K22" s="99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</row>
    <row r="23" spans="1:59" s="482" customFormat="1" ht="17.25" customHeight="1">
      <c r="A23" s="260" t="s">
        <v>638</v>
      </c>
      <c r="B23" s="481">
        <v>-52.60626909927654</v>
      </c>
      <c r="C23" s="243" t="s">
        <v>1022</v>
      </c>
      <c r="D23" s="180">
        <v>0.3587077418415035</v>
      </c>
      <c r="E23" s="180" t="s">
        <v>1022</v>
      </c>
      <c r="F23" s="180">
        <v>-65.47416591828141</v>
      </c>
      <c r="G23" s="180" t="s">
        <v>1022</v>
      </c>
      <c r="H23" s="180">
        <v>69.30042222794921</v>
      </c>
      <c r="I23" s="180">
        <v>118.36074056630956</v>
      </c>
      <c r="J23" s="40"/>
      <c r="K23" s="99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</row>
    <row r="24" spans="1:59" s="482" customFormat="1" ht="17.25" customHeight="1">
      <c r="A24" s="455" t="s">
        <v>639</v>
      </c>
      <c r="B24" s="485">
        <v>42.26699352663332</v>
      </c>
      <c r="C24" s="485">
        <v>163.584854208564</v>
      </c>
      <c r="D24" s="486">
        <v>0.7929269187737903</v>
      </c>
      <c r="E24" s="486">
        <v>343.47543722232336</v>
      </c>
      <c r="F24" s="486">
        <v>145.1260881522211</v>
      </c>
      <c r="G24" s="486">
        <v>196.02114992280107</v>
      </c>
      <c r="H24" s="486">
        <v>68.73348101931597</v>
      </c>
      <c r="I24" s="486">
        <v>67.72976206908848</v>
      </c>
      <c r="J24" s="40"/>
      <c r="K24" s="99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</row>
    <row r="25" spans="1:59" s="482" customFormat="1" ht="17.25" customHeight="1">
      <c r="A25" s="260" t="s">
        <v>640</v>
      </c>
      <c r="B25" s="481">
        <v>44.668636893821535</v>
      </c>
      <c r="C25" s="481">
        <v>32.1911999822981</v>
      </c>
      <c r="D25" s="180">
        <v>18.18845989944639</v>
      </c>
      <c r="E25" s="180">
        <v>44.388698699634034</v>
      </c>
      <c r="F25" s="180">
        <v>67.86571161845373</v>
      </c>
      <c r="G25" s="180">
        <v>43.740045726394094</v>
      </c>
      <c r="H25" s="180">
        <v>10.911261865605796</v>
      </c>
      <c r="I25" s="180">
        <v>39.496646900431685</v>
      </c>
      <c r="J25" s="40"/>
      <c r="K25" s="99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</row>
    <row r="26" spans="1:59" s="482" customFormat="1" ht="17.25" customHeight="1">
      <c r="A26" s="455" t="s">
        <v>641</v>
      </c>
      <c r="B26" s="485">
        <v>28.64922780606088</v>
      </c>
      <c r="C26" s="485">
        <v>31.32958590172546</v>
      </c>
      <c r="D26" s="486">
        <v>25.341483861376478</v>
      </c>
      <c r="E26" s="486">
        <v>36.38676176676833</v>
      </c>
      <c r="F26" s="486">
        <v>86.01697838788144</v>
      </c>
      <c r="G26" s="486">
        <v>41.716005708987296</v>
      </c>
      <c r="H26" s="486">
        <v>0.7078831330484927</v>
      </c>
      <c r="I26" s="486">
        <v>18.379791480762897</v>
      </c>
      <c r="J26" s="40"/>
      <c r="K26" s="99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</row>
    <row r="27" spans="1:59" s="482" customFormat="1" ht="17.25" customHeight="1">
      <c r="A27" s="260" t="s">
        <v>642</v>
      </c>
      <c r="B27" s="481">
        <v>-14.80509944347068</v>
      </c>
      <c r="C27" s="481">
        <v>266.07465469934607</v>
      </c>
      <c r="D27" s="180">
        <v>-4.384100966750817</v>
      </c>
      <c r="E27" s="180">
        <v>296.38471801856974</v>
      </c>
      <c r="F27" s="180" t="s">
        <v>1022</v>
      </c>
      <c r="G27" s="180">
        <v>295.45047799846435</v>
      </c>
      <c r="H27" s="180">
        <v>2.017883600836167</v>
      </c>
      <c r="I27" s="180">
        <v>92.69541533804833</v>
      </c>
      <c r="J27" s="40"/>
      <c r="K27" s="99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</row>
    <row r="28" spans="1:59" s="482" customFormat="1" ht="17.25" customHeight="1">
      <c r="A28" s="455" t="s">
        <v>643</v>
      </c>
      <c r="B28" s="485">
        <v>-8.01038755006595</v>
      </c>
      <c r="C28" s="485">
        <v>28.174927429619466</v>
      </c>
      <c r="D28" s="486">
        <v>26.788686209910022</v>
      </c>
      <c r="E28" s="486">
        <v>29.249021428824378</v>
      </c>
      <c r="F28" s="486">
        <v>46.97150165828962</v>
      </c>
      <c r="G28" s="486">
        <v>28.83358625877411</v>
      </c>
      <c r="H28" s="486">
        <v>-0.8413994768309457</v>
      </c>
      <c r="I28" s="486">
        <v>17.06903386059074</v>
      </c>
      <c r="J28" s="40"/>
      <c r="K28" s="99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</row>
    <row r="29" spans="1:59" s="482" customFormat="1" ht="17.25" customHeight="1">
      <c r="A29" s="260" t="s">
        <v>644</v>
      </c>
      <c r="B29" s="481">
        <v>63.4617488791749</v>
      </c>
      <c r="C29" s="481">
        <v>70.88200191909687</v>
      </c>
      <c r="D29" s="180">
        <v>4.270721182207516</v>
      </c>
      <c r="E29" s="180">
        <v>100.89472706487972</v>
      </c>
      <c r="F29" s="180">
        <v>20.985767878000413</v>
      </c>
      <c r="G29" s="180">
        <v>125.2047062737266</v>
      </c>
      <c r="H29" s="180">
        <v>1.1790266801825422</v>
      </c>
      <c r="I29" s="180">
        <v>62.40181141110547</v>
      </c>
      <c r="J29" s="40"/>
      <c r="K29" s="99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</row>
    <row r="30" spans="1:59" s="482" customFormat="1" ht="17.25" customHeight="1">
      <c r="A30" s="455" t="s">
        <v>645</v>
      </c>
      <c r="B30" s="485">
        <v>17.84560058369519</v>
      </c>
      <c r="C30" s="485">
        <v>123.6619213754278</v>
      </c>
      <c r="D30" s="486">
        <v>27.523393608142744</v>
      </c>
      <c r="E30" s="486">
        <v>135.36802967848828</v>
      </c>
      <c r="F30" s="486">
        <v>-35.17795241753714</v>
      </c>
      <c r="G30" s="486">
        <v>139.3734334465876</v>
      </c>
      <c r="H30" s="486">
        <v>-23.878036853838385</v>
      </c>
      <c r="I30" s="486">
        <v>54.30453816205336</v>
      </c>
      <c r="J30" s="40"/>
      <c r="K30" s="99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</row>
    <row r="31" spans="1:59" s="482" customFormat="1" ht="17.25" customHeight="1">
      <c r="A31" s="260" t="s">
        <v>646</v>
      </c>
      <c r="B31" s="481">
        <v>111.85752116394086</v>
      </c>
      <c r="C31" s="481">
        <v>274.27814017139394</v>
      </c>
      <c r="D31" s="180">
        <v>84.37438233174682</v>
      </c>
      <c r="E31" s="180">
        <v>324.70633903486197</v>
      </c>
      <c r="F31" s="180">
        <v>258.2430691557807</v>
      </c>
      <c r="G31" s="180">
        <v>356.0105575839655</v>
      </c>
      <c r="H31" s="180">
        <v>57.53643802898899</v>
      </c>
      <c r="I31" s="180">
        <v>36.353195357326875</v>
      </c>
      <c r="J31" s="40"/>
      <c r="K31" s="99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</row>
    <row r="32" spans="1:59" s="482" customFormat="1" ht="17.25" customHeight="1">
      <c r="A32" s="455" t="s">
        <v>1089</v>
      </c>
      <c r="B32" s="485">
        <v>31.38535510823021</v>
      </c>
      <c r="C32" s="485">
        <v>75.0184258812501</v>
      </c>
      <c r="D32" s="486">
        <v>37.296728871351625</v>
      </c>
      <c r="E32" s="486">
        <v>124.31250538555523</v>
      </c>
      <c r="F32" s="486">
        <v>181.3222673790343</v>
      </c>
      <c r="G32" s="486">
        <v>34.65188136846811</v>
      </c>
      <c r="H32" s="486">
        <v>68.62365149946487</v>
      </c>
      <c r="I32" s="486">
        <v>64.04460662782387</v>
      </c>
      <c r="J32" s="40"/>
      <c r="K32" s="99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</row>
    <row r="33" spans="1:11" s="40" customFormat="1" ht="17.25" customHeight="1">
      <c r="A33" s="260" t="s">
        <v>647</v>
      </c>
      <c r="B33" s="481">
        <v>147.02080431019513</v>
      </c>
      <c r="C33" s="481">
        <v>10.484898559342744</v>
      </c>
      <c r="D33" s="180">
        <v>-33.16389872055116</v>
      </c>
      <c r="E33" s="180">
        <v>43.18856117127004</v>
      </c>
      <c r="F33" s="180">
        <v>6.346150471582231</v>
      </c>
      <c r="G33" s="180">
        <v>59.758678210008576</v>
      </c>
      <c r="H33" s="180">
        <v>32.483502801663285</v>
      </c>
      <c r="I33" s="180">
        <v>10.056432256828545</v>
      </c>
      <c r="K33" s="99"/>
    </row>
    <row r="34" spans="1:11" s="40" customFormat="1" ht="17.25" customHeight="1">
      <c r="A34" s="455" t="s">
        <v>648</v>
      </c>
      <c r="B34" s="485">
        <v>-88.93678649454482</v>
      </c>
      <c r="C34" s="485">
        <v>18.917836578973247</v>
      </c>
      <c r="D34" s="486">
        <v>-8.961771014692124</v>
      </c>
      <c r="E34" s="486">
        <v>31.38246809680813</v>
      </c>
      <c r="F34" s="486">
        <v>155.23443734890742</v>
      </c>
      <c r="G34" s="486">
        <v>33.541229116862844</v>
      </c>
      <c r="H34" s="486">
        <v>72.00437892486565</v>
      </c>
      <c r="I34" s="486">
        <v>9.678026811543269</v>
      </c>
      <c r="K34" s="99"/>
    </row>
    <row r="35" spans="1:11" s="40" customFormat="1" ht="17.25" customHeight="1">
      <c r="A35" s="260" t="s">
        <v>649</v>
      </c>
      <c r="B35" s="243" t="s">
        <v>1022</v>
      </c>
      <c r="C35" s="481">
        <v>-52.27427578234541</v>
      </c>
      <c r="D35" s="180">
        <v>-14.461172689857637</v>
      </c>
      <c r="E35" s="180">
        <v>-60.85473118300212</v>
      </c>
      <c r="F35" s="180">
        <v>-55.51551897931761</v>
      </c>
      <c r="G35" s="180">
        <v>-62.265912745299914</v>
      </c>
      <c r="H35" s="180">
        <v>19.843261091130763</v>
      </c>
      <c r="I35" s="180">
        <v>-50.26547918621609</v>
      </c>
      <c r="K35" s="99"/>
    </row>
    <row r="36" spans="1:11" s="40" customFormat="1" ht="17.25" customHeight="1">
      <c r="A36" s="457" t="s">
        <v>650</v>
      </c>
      <c r="B36" s="487">
        <v>36.6137196792254</v>
      </c>
      <c r="C36" s="487">
        <v>55.1342539128883</v>
      </c>
      <c r="D36" s="488">
        <v>-1.4800797743321967</v>
      </c>
      <c r="E36" s="488">
        <v>76.88401634856888</v>
      </c>
      <c r="F36" s="488">
        <v>29.716360296002296</v>
      </c>
      <c r="G36" s="488">
        <v>87.39777790889927</v>
      </c>
      <c r="H36" s="488">
        <v>34.407276177437645</v>
      </c>
      <c r="I36" s="488">
        <v>38.31169537195957</v>
      </c>
      <c r="K36" s="99"/>
    </row>
    <row r="37" spans="1:11" s="40" customFormat="1" ht="14.25" customHeight="1">
      <c r="A37" s="260"/>
      <c r="B37" s="481"/>
      <c r="C37" s="481"/>
      <c r="D37" s="481"/>
      <c r="E37" s="481"/>
      <c r="F37" s="481"/>
      <c r="G37" s="481"/>
      <c r="H37" s="481"/>
      <c r="I37" s="481"/>
      <c r="K37" s="99"/>
    </row>
    <row r="38" spans="1:9" s="40" customFormat="1" ht="12">
      <c r="A38" s="40" t="s">
        <v>1002</v>
      </c>
      <c r="B38" s="213"/>
      <c r="C38" s="213"/>
      <c r="D38" s="213"/>
      <c r="E38" s="213"/>
      <c r="F38" s="489"/>
      <c r="G38" s="213"/>
      <c r="H38" s="213"/>
      <c r="I38" s="213"/>
    </row>
    <row r="39" spans="1:59" s="493" customFormat="1" ht="2.25" customHeight="1">
      <c r="A39" s="490"/>
      <c r="B39" s="491"/>
      <c r="C39" s="62"/>
      <c r="D39" s="62"/>
      <c r="E39" s="62"/>
      <c r="F39" s="492"/>
      <c r="G39" s="62"/>
      <c r="H39" s="62"/>
      <c r="I39" s="62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</row>
    <row r="40" spans="1:59" s="495" customFormat="1" ht="12" customHeight="1">
      <c r="A40" s="453" t="s">
        <v>664</v>
      </c>
      <c r="B40" s="453"/>
      <c r="C40" s="262"/>
      <c r="D40" s="262"/>
      <c r="E40" s="262"/>
      <c r="F40" s="262"/>
      <c r="G40" s="262"/>
      <c r="H40" s="262"/>
      <c r="I40" s="262"/>
      <c r="J40" s="494"/>
      <c r="K40" s="494"/>
      <c r="L40" s="494"/>
      <c r="M40" s="494"/>
      <c r="N40" s="494"/>
      <c r="O40" s="494"/>
      <c r="P40" s="494"/>
      <c r="Q40" s="494"/>
      <c r="R40" s="494"/>
      <c r="S40" s="494"/>
      <c r="T40" s="494"/>
      <c r="U40" s="494"/>
      <c r="V40" s="494"/>
      <c r="W40" s="494"/>
      <c r="X40" s="494"/>
      <c r="Y40" s="494"/>
      <c r="Z40" s="494"/>
      <c r="AA40" s="494"/>
      <c r="AB40" s="494"/>
      <c r="AC40" s="494"/>
      <c r="AD40" s="494"/>
      <c r="AE40" s="494"/>
      <c r="AF40" s="494"/>
      <c r="AG40" s="494"/>
      <c r="AH40" s="494"/>
      <c r="AI40" s="494"/>
      <c r="AJ40" s="494"/>
      <c r="AK40" s="494"/>
      <c r="AL40" s="494"/>
      <c r="AM40" s="494"/>
      <c r="AN40" s="494"/>
      <c r="AO40" s="494"/>
      <c r="AP40" s="494"/>
      <c r="AQ40" s="494"/>
      <c r="AR40" s="494"/>
      <c r="AS40" s="494"/>
      <c r="AT40" s="494"/>
      <c r="AU40" s="494"/>
      <c r="AV40" s="494"/>
      <c r="AW40" s="494"/>
      <c r="AX40" s="494"/>
      <c r="AY40" s="494"/>
      <c r="AZ40" s="494"/>
      <c r="BA40" s="494"/>
      <c r="BB40" s="494"/>
      <c r="BC40" s="494"/>
      <c r="BD40" s="494"/>
      <c r="BE40" s="494"/>
      <c r="BF40" s="494"/>
      <c r="BG40" s="494"/>
    </row>
    <row r="41" spans="1:59" s="482" customFormat="1" ht="13.5">
      <c r="A41" s="496" t="s">
        <v>666</v>
      </c>
      <c r="B41" s="40"/>
      <c r="C41" s="40"/>
      <c r="D41" s="40"/>
      <c r="E41" s="40"/>
      <c r="F41" s="497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</row>
    <row r="42" spans="1:59" s="482" customFormat="1" ht="12">
      <c r="A42" s="40" t="s">
        <v>187</v>
      </c>
      <c r="B42" s="40"/>
      <c r="C42" s="40"/>
      <c r="D42" s="40"/>
      <c r="E42" s="40"/>
      <c r="F42" s="497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</row>
    <row r="43" spans="1:59" s="482" customFormat="1" ht="12">
      <c r="A43" s="40"/>
      <c r="B43" s="40"/>
      <c r="C43" s="40"/>
      <c r="D43" s="40"/>
      <c r="E43" s="40"/>
      <c r="F43" s="497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</row>
    <row r="44" spans="1:59" s="482" customFormat="1" ht="12">
      <c r="A44" s="40"/>
      <c r="B44" s="40"/>
      <c r="C44" s="40"/>
      <c r="D44" s="40"/>
      <c r="E44" s="40"/>
      <c r="F44" s="497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</row>
    <row r="45" spans="1:59" s="482" customFormat="1" ht="12">
      <c r="A45" s="40"/>
      <c r="B45" s="40"/>
      <c r="C45" s="40"/>
      <c r="D45" s="40"/>
      <c r="E45" s="40"/>
      <c r="F45" s="497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</row>
    <row r="46" spans="1:59" s="482" customFormat="1" ht="12">
      <c r="A46" s="40"/>
      <c r="B46" s="40"/>
      <c r="C46" s="40"/>
      <c r="D46" s="40"/>
      <c r="E46" s="40"/>
      <c r="F46" s="497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</row>
    <row r="47" spans="1:59" s="482" customFormat="1" ht="12">
      <c r="A47" s="40"/>
      <c r="B47" s="40"/>
      <c r="C47" s="40"/>
      <c r="D47" s="40"/>
      <c r="E47" s="40"/>
      <c r="F47" s="497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</row>
    <row r="48" spans="1:59" s="482" customFormat="1" ht="12">
      <c r="A48" s="40"/>
      <c r="B48" s="40"/>
      <c r="C48" s="40"/>
      <c r="D48" s="40"/>
      <c r="E48" s="40"/>
      <c r="F48" s="497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</row>
    <row r="49" spans="1:59" s="482" customFormat="1" ht="12">
      <c r="A49" s="40"/>
      <c r="B49" s="40"/>
      <c r="C49" s="40"/>
      <c r="D49" s="40"/>
      <c r="E49" s="40"/>
      <c r="F49" s="497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</row>
    <row r="50" spans="1:59" s="482" customFormat="1" ht="12">
      <c r="A50" s="40"/>
      <c r="B50" s="40"/>
      <c r="C50" s="40"/>
      <c r="D50" s="40"/>
      <c r="E50" s="40"/>
      <c r="F50" s="497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</row>
    <row r="51" spans="1:59" s="482" customFormat="1" ht="12">
      <c r="A51" s="40"/>
      <c r="B51" s="40"/>
      <c r="C51" s="40"/>
      <c r="D51" s="40"/>
      <c r="E51" s="40"/>
      <c r="F51" s="497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</row>
    <row r="52" spans="1:59" s="482" customFormat="1" ht="12">
      <c r="A52" s="40"/>
      <c r="B52" s="40"/>
      <c r="C52" s="40"/>
      <c r="D52" s="40"/>
      <c r="E52" s="40"/>
      <c r="F52" s="497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</row>
    <row r="53" spans="1:59" s="482" customFormat="1" ht="12">
      <c r="A53" s="40"/>
      <c r="B53" s="40"/>
      <c r="C53" s="40"/>
      <c r="D53" s="40"/>
      <c r="E53" s="40"/>
      <c r="F53" s="497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</row>
    <row r="54" spans="1:9" ht="12.75">
      <c r="A54" s="49"/>
      <c r="B54" s="49"/>
      <c r="C54" s="49"/>
      <c r="D54" s="49"/>
      <c r="E54" s="49"/>
      <c r="F54" s="471"/>
      <c r="G54" s="49"/>
      <c r="H54" s="49"/>
      <c r="I54" s="49"/>
    </row>
    <row r="55" spans="1:9" ht="12.75">
      <c r="A55" s="49"/>
      <c r="B55" s="49"/>
      <c r="C55" s="49"/>
      <c r="D55" s="49"/>
      <c r="E55" s="49"/>
      <c r="F55" s="471"/>
      <c r="G55" s="49"/>
      <c r="H55" s="49"/>
      <c r="I55" s="49"/>
    </row>
    <row r="56" spans="1:9" ht="12.75">
      <c r="A56" s="49"/>
      <c r="B56" s="49"/>
      <c r="C56" s="49"/>
      <c r="D56" s="49"/>
      <c r="E56" s="49"/>
      <c r="F56" s="471"/>
      <c r="G56" s="49"/>
      <c r="H56" s="49"/>
      <c r="I56" s="49"/>
    </row>
    <row r="57" spans="1:9" ht="12.75">
      <c r="A57" s="49"/>
      <c r="B57" s="49"/>
      <c r="C57" s="49"/>
      <c r="D57" s="49"/>
      <c r="E57" s="49"/>
      <c r="F57" s="471"/>
      <c r="G57" s="49"/>
      <c r="H57" s="49"/>
      <c r="I57" s="49"/>
    </row>
    <row r="58" spans="1:9" ht="12.75">
      <c r="A58" s="49"/>
      <c r="B58" s="49"/>
      <c r="C58" s="49"/>
      <c r="D58" s="49"/>
      <c r="E58" s="49"/>
      <c r="F58" s="471"/>
      <c r="G58" s="49"/>
      <c r="H58" s="49"/>
      <c r="I58" s="49"/>
    </row>
    <row r="59" spans="1:9" ht="12.75">
      <c r="A59" s="49"/>
      <c r="B59" s="49"/>
      <c r="C59" s="49"/>
      <c r="D59" s="49"/>
      <c r="E59" s="49"/>
      <c r="F59" s="471"/>
      <c r="G59" s="49"/>
      <c r="H59" s="49"/>
      <c r="I59" s="49"/>
    </row>
    <row r="60" spans="1:9" ht="12.75">
      <c r="A60" s="49"/>
      <c r="B60" s="49"/>
      <c r="C60" s="49"/>
      <c r="D60" s="49"/>
      <c r="E60" s="49"/>
      <c r="F60" s="471"/>
      <c r="G60" s="49"/>
      <c r="H60" s="49"/>
      <c r="I60" s="49"/>
    </row>
    <row r="61" spans="1:9" ht="12.75">
      <c r="A61" s="49"/>
      <c r="B61" s="49"/>
      <c r="C61" s="49"/>
      <c r="D61" s="49"/>
      <c r="E61" s="49"/>
      <c r="F61" s="471"/>
      <c r="G61" s="49"/>
      <c r="H61" s="49"/>
      <c r="I61" s="49"/>
    </row>
    <row r="62" spans="1:9" ht="12.75">
      <c r="A62" s="49"/>
      <c r="B62" s="49"/>
      <c r="C62" s="49"/>
      <c r="D62" s="49"/>
      <c r="E62" s="49"/>
      <c r="F62" s="471"/>
      <c r="G62" s="49"/>
      <c r="H62" s="49"/>
      <c r="I62" s="49"/>
    </row>
    <row r="63" spans="1:9" ht="12.75">
      <c r="A63" s="49"/>
      <c r="B63" s="49"/>
      <c r="C63" s="49"/>
      <c r="D63" s="49"/>
      <c r="E63" s="49"/>
      <c r="F63" s="471"/>
      <c r="G63" s="49"/>
      <c r="H63" s="49"/>
      <c r="I63" s="49"/>
    </row>
    <row r="64" spans="1:9" ht="12.75">
      <c r="A64" s="49"/>
      <c r="B64" s="49"/>
      <c r="C64" s="49"/>
      <c r="D64" s="49"/>
      <c r="E64" s="49"/>
      <c r="F64" s="471"/>
      <c r="G64" s="49"/>
      <c r="H64" s="49"/>
      <c r="I64" s="49"/>
    </row>
    <row r="65" spans="1:9" ht="12.75">
      <c r="A65" s="49"/>
      <c r="B65" s="49"/>
      <c r="C65" s="49"/>
      <c r="D65" s="49"/>
      <c r="E65" s="49"/>
      <c r="F65" s="471"/>
      <c r="G65" s="49"/>
      <c r="H65" s="49"/>
      <c r="I65" s="49"/>
    </row>
    <row r="66" spans="1:9" ht="12.75">
      <c r="A66" s="49"/>
      <c r="B66" s="49"/>
      <c r="C66" s="49"/>
      <c r="D66" s="49"/>
      <c r="E66" s="49"/>
      <c r="F66" s="471"/>
      <c r="G66" s="49"/>
      <c r="H66" s="49"/>
      <c r="I66" s="49"/>
    </row>
    <row r="67" spans="1:9" ht="12.75">
      <c r="A67" s="49"/>
      <c r="B67" s="49"/>
      <c r="C67" s="49"/>
      <c r="D67" s="49"/>
      <c r="E67" s="49"/>
      <c r="F67" s="471"/>
      <c r="G67" s="49"/>
      <c r="H67" s="49"/>
      <c r="I67" s="49"/>
    </row>
    <row r="68" spans="1:9" ht="12.75">
      <c r="A68" s="49"/>
      <c r="B68" s="49"/>
      <c r="C68" s="49"/>
      <c r="D68" s="49"/>
      <c r="E68" s="49"/>
      <c r="F68" s="471"/>
      <c r="G68" s="49"/>
      <c r="H68" s="49"/>
      <c r="I68" s="49"/>
    </row>
    <row r="69" spans="1:9" ht="12.75">
      <c r="A69" s="49"/>
      <c r="B69" s="49"/>
      <c r="C69" s="49"/>
      <c r="D69" s="49"/>
      <c r="E69" s="49"/>
      <c r="F69" s="471"/>
      <c r="G69" s="49"/>
      <c r="H69" s="49"/>
      <c r="I69" s="49"/>
    </row>
    <row r="70" spans="1:9" ht="12.75">
      <c r="A70" s="49"/>
      <c r="B70" s="49"/>
      <c r="C70" s="49"/>
      <c r="D70" s="49"/>
      <c r="E70" s="49"/>
      <c r="F70" s="471"/>
      <c r="G70" s="49"/>
      <c r="H70" s="49"/>
      <c r="I70" s="49"/>
    </row>
    <row r="71" spans="1:9" ht="12.75">
      <c r="A71" s="49"/>
      <c r="B71" s="49"/>
      <c r="C71" s="49"/>
      <c r="D71" s="49"/>
      <c r="E71" s="49"/>
      <c r="F71" s="471"/>
      <c r="G71" s="49"/>
      <c r="H71" s="49"/>
      <c r="I71" s="49"/>
    </row>
    <row r="72" spans="1:9" ht="12.75">
      <c r="A72" s="49"/>
      <c r="B72" s="49"/>
      <c r="C72" s="49"/>
      <c r="D72" s="49"/>
      <c r="E72" s="49"/>
      <c r="F72" s="471"/>
      <c r="G72" s="49"/>
      <c r="H72" s="49"/>
      <c r="I72" s="49"/>
    </row>
    <row r="73" spans="1:9" ht="12.75">
      <c r="A73" s="49"/>
      <c r="B73" s="49"/>
      <c r="C73" s="49"/>
      <c r="D73" s="49"/>
      <c r="E73" s="49"/>
      <c r="F73" s="471"/>
      <c r="G73" s="49"/>
      <c r="H73" s="49"/>
      <c r="I73" s="49"/>
    </row>
    <row r="74" spans="1:9" ht="12.75">
      <c r="A74" s="49"/>
      <c r="B74" s="49"/>
      <c r="C74" s="49"/>
      <c r="D74" s="49"/>
      <c r="E74" s="49"/>
      <c r="F74" s="471"/>
      <c r="G74" s="49"/>
      <c r="H74" s="49"/>
      <c r="I74" s="49"/>
    </row>
    <row r="75" spans="1:9" ht="12.75">
      <c r="A75" s="49"/>
      <c r="B75" s="49"/>
      <c r="C75" s="49"/>
      <c r="D75" s="49"/>
      <c r="E75" s="49"/>
      <c r="F75" s="471"/>
      <c r="G75" s="49"/>
      <c r="H75" s="49"/>
      <c r="I75" s="49"/>
    </row>
    <row r="76" spans="1:9" ht="12.75">
      <c r="A76" s="49"/>
      <c r="B76" s="49"/>
      <c r="C76" s="49"/>
      <c r="D76" s="49"/>
      <c r="E76" s="49"/>
      <c r="F76" s="471"/>
      <c r="G76" s="49"/>
      <c r="H76" s="49"/>
      <c r="I76" s="49"/>
    </row>
    <row r="77" spans="1:9" ht="12.75">
      <c r="A77" s="49"/>
      <c r="B77" s="49"/>
      <c r="C77" s="49"/>
      <c r="D77" s="49"/>
      <c r="E77" s="49"/>
      <c r="F77" s="471"/>
      <c r="G77" s="49"/>
      <c r="H77" s="49"/>
      <c r="I77" s="49"/>
    </row>
    <row r="78" spans="1:9" ht="12.75">
      <c r="A78" s="49"/>
      <c r="B78" s="49"/>
      <c r="C78" s="49"/>
      <c r="D78" s="49"/>
      <c r="E78" s="49"/>
      <c r="F78" s="471"/>
      <c r="G78" s="49"/>
      <c r="H78" s="49"/>
      <c r="I78" s="49"/>
    </row>
    <row r="79" spans="1:9" ht="12.75">
      <c r="A79" s="49"/>
      <c r="B79" s="49"/>
      <c r="C79" s="49"/>
      <c r="D79" s="49"/>
      <c r="E79" s="49"/>
      <c r="F79" s="471"/>
      <c r="G79" s="49"/>
      <c r="H79" s="49"/>
      <c r="I79" s="49"/>
    </row>
    <row r="80" spans="1:9" ht="12.75">
      <c r="A80" s="49"/>
      <c r="B80" s="49"/>
      <c r="C80" s="49"/>
      <c r="D80" s="49"/>
      <c r="E80" s="49"/>
      <c r="F80" s="471"/>
      <c r="G80" s="49"/>
      <c r="H80" s="49"/>
      <c r="I80" s="49"/>
    </row>
    <row r="81" s="49" customFormat="1" ht="12.75">
      <c r="F81" s="471"/>
    </row>
    <row r="82" s="49" customFormat="1" ht="12.75">
      <c r="F82" s="471"/>
    </row>
    <row r="83" s="49" customFormat="1" ht="12.75">
      <c r="F83" s="471"/>
    </row>
    <row r="84" s="49" customFormat="1" ht="12.75">
      <c r="F84" s="471"/>
    </row>
    <row r="85" s="49" customFormat="1" ht="12.75">
      <c r="F85" s="471"/>
    </row>
    <row r="86" s="49" customFormat="1" ht="12.75">
      <c r="F86" s="471"/>
    </row>
    <row r="87" s="49" customFormat="1" ht="12.75">
      <c r="F87" s="471"/>
    </row>
    <row r="88" s="49" customFormat="1" ht="12.75">
      <c r="F88" s="471"/>
    </row>
    <row r="89" s="49" customFormat="1" ht="12.75">
      <c r="F89" s="471"/>
    </row>
    <row r="90" s="49" customFormat="1" ht="12.75">
      <c r="F90" s="471"/>
    </row>
    <row r="91" s="49" customFormat="1" ht="12.75">
      <c r="F91" s="471"/>
    </row>
    <row r="92" s="49" customFormat="1" ht="12.75">
      <c r="F92" s="471"/>
    </row>
    <row r="93" s="49" customFormat="1" ht="12.75">
      <c r="F93" s="471"/>
    </row>
    <row r="94" s="49" customFormat="1" ht="12.75">
      <c r="F94" s="471"/>
    </row>
    <row r="95" s="49" customFormat="1" ht="12.75">
      <c r="F95" s="471"/>
    </row>
    <row r="96" s="49" customFormat="1" ht="12.75">
      <c r="F96" s="471"/>
    </row>
    <row r="97" s="49" customFormat="1" ht="12.75">
      <c r="F97" s="471"/>
    </row>
    <row r="98" s="49" customFormat="1" ht="12.75">
      <c r="F98" s="471"/>
    </row>
    <row r="99" s="49" customFormat="1" ht="12.75">
      <c r="F99" s="471"/>
    </row>
    <row r="100" s="49" customFormat="1" ht="12.75">
      <c r="F100" s="471"/>
    </row>
    <row r="101" s="49" customFormat="1" ht="12.75">
      <c r="F101" s="471"/>
    </row>
    <row r="102" s="49" customFormat="1" ht="12.75">
      <c r="F102" s="471"/>
    </row>
    <row r="103" s="49" customFormat="1" ht="12.75">
      <c r="F103" s="471"/>
    </row>
    <row r="104" s="49" customFormat="1" ht="12.75">
      <c r="F104" s="471"/>
    </row>
    <row r="105" s="49" customFormat="1" ht="12.75">
      <c r="F105" s="471"/>
    </row>
    <row r="106" s="49" customFormat="1" ht="12.75">
      <c r="F106" s="471"/>
    </row>
    <row r="107" s="49" customFormat="1" ht="12.75">
      <c r="F107" s="471"/>
    </row>
    <row r="108" s="49" customFormat="1" ht="12.75">
      <c r="F108" s="471"/>
    </row>
    <row r="109" s="49" customFormat="1" ht="12.75">
      <c r="F109" s="471"/>
    </row>
    <row r="110" s="49" customFormat="1" ht="12.75">
      <c r="F110" s="471"/>
    </row>
    <row r="111" s="49" customFormat="1" ht="12.75">
      <c r="F111" s="471"/>
    </row>
    <row r="112" s="49" customFormat="1" ht="12.75">
      <c r="F112" s="471"/>
    </row>
    <row r="113" s="49" customFormat="1" ht="12.75">
      <c r="F113" s="471"/>
    </row>
    <row r="114" s="49" customFormat="1" ht="12.75">
      <c r="F114" s="471"/>
    </row>
    <row r="115" s="49" customFormat="1" ht="12.75">
      <c r="F115" s="471"/>
    </row>
    <row r="116" s="49" customFormat="1" ht="12.75">
      <c r="F116" s="471"/>
    </row>
    <row r="117" s="49" customFormat="1" ht="12.75">
      <c r="F117" s="471"/>
    </row>
    <row r="118" s="49" customFormat="1" ht="12.75">
      <c r="F118" s="471"/>
    </row>
    <row r="119" s="49" customFormat="1" ht="12.75">
      <c r="F119" s="471"/>
    </row>
    <row r="120" s="49" customFormat="1" ht="12.75">
      <c r="F120" s="471"/>
    </row>
    <row r="121" s="49" customFormat="1" ht="12.75">
      <c r="F121" s="471"/>
    </row>
    <row r="122" s="49" customFormat="1" ht="12.75">
      <c r="F122" s="471"/>
    </row>
    <row r="123" s="49" customFormat="1" ht="12.75">
      <c r="F123" s="471"/>
    </row>
    <row r="124" s="49" customFormat="1" ht="12.75">
      <c r="F124" s="471"/>
    </row>
    <row r="125" s="49" customFormat="1" ht="12.75">
      <c r="F125" s="471"/>
    </row>
    <row r="126" s="49" customFormat="1" ht="12.75">
      <c r="F126" s="471"/>
    </row>
    <row r="127" s="49" customFormat="1" ht="12.75">
      <c r="F127" s="471"/>
    </row>
    <row r="128" s="49" customFormat="1" ht="12.75">
      <c r="F128" s="471"/>
    </row>
    <row r="129" s="49" customFormat="1" ht="12.75">
      <c r="F129" s="471"/>
    </row>
    <row r="130" s="49" customFormat="1" ht="12.75">
      <c r="F130" s="471"/>
    </row>
    <row r="131" s="49" customFormat="1" ht="12.75">
      <c r="F131" s="471"/>
    </row>
    <row r="132" s="49" customFormat="1" ht="12.75">
      <c r="F132" s="471"/>
    </row>
    <row r="133" s="49" customFormat="1" ht="12.75">
      <c r="F133" s="471"/>
    </row>
    <row r="134" s="49" customFormat="1" ht="12.75">
      <c r="F134" s="471"/>
    </row>
    <row r="135" s="49" customFormat="1" ht="12.75">
      <c r="F135" s="471"/>
    </row>
    <row r="136" s="49" customFormat="1" ht="12.75">
      <c r="F136" s="471"/>
    </row>
    <row r="137" s="49" customFormat="1" ht="12.75">
      <c r="F137" s="471"/>
    </row>
    <row r="138" s="49" customFormat="1" ht="12.75">
      <c r="F138" s="471"/>
    </row>
    <row r="139" s="49" customFormat="1" ht="12.75">
      <c r="F139" s="471"/>
    </row>
    <row r="140" s="49" customFormat="1" ht="12.75">
      <c r="F140" s="471"/>
    </row>
    <row r="141" s="49" customFormat="1" ht="12.75">
      <c r="F141" s="471"/>
    </row>
    <row r="142" s="49" customFormat="1" ht="12.75">
      <c r="F142" s="471"/>
    </row>
    <row r="143" s="49" customFormat="1" ht="12.75">
      <c r="F143" s="471"/>
    </row>
    <row r="144" s="49" customFormat="1" ht="12.75">
      <c r="F144" s="471"/>
    </row>
    <row r="145" s="49" customFormat="1" ht="12.75">
      <c r="F145" s="471"/>
    </row>
    <row r="146" s="49" customFormat="1" ht="12.75">
      <c r="F146" s="471"/>
    </row>
    <row r="147" s="49" customFormat="1" ht="12.75">
      <c r="F147" s="471"/>
    </row>
    <row r="148" s="49" customFormat="1" ht="12.75">
      <c r="F148" s="471"/>
    </row>
    <row r="149" s="49" customFormat="1" ht="12.75">
      <c r="F149" s="471"/>
    </row>
    <row r="150" s="49" customFormat="1" ht="12.75">
      <c r="F150" s="471"/>
    </row>
    <row r="151" s="49" customFormat="1" ht="12.75">
      <c r="F151" s="471"/>
    </row>
    <row r="152" s="49" customFormat="1" ht="12.75">
      <c r="F152" s="471"/>
    </row>
    <row r="153" s="49" customFormat="1" ht="12.75">
      <c r="F153" s="471"/>
    </row>
    <row r="154" s="49" customFormat="1" ht="12.75">
      <c r="F154" s="471"/>
    </row>
    <row r="155" s="49" customFormat="1" ht="12.75">
      <c r="F155" s="471"/>
    </row>
    <row r="156" s="49" customFormat="1" ht="12.75">
      <c r="F156" s="471"/>
    </row>
    <row r="157" s="49" customFormat="1" ht="12.75">
      <c r="F157" s="471"/>
    </row>
    <row r="158" s="49" customFormat="1" ht="12.75">
      <c r="F158" s="471"/>
    </row>
    <row r="159" s="49" customFormat="1" ht="12.75">
      <c r="F159" s="471"/>
    </row>
    <row r="160" s="49" customFormat="1" ht="12.75">
      <c r="F160" s="471"/>
    </row>
    <row r="161" s="49" customFormat="1" ht="12.75">
      <c r="F161" s="471"/>
    </row>
    <row r="162" s="49" customFormat="1" ht="12.75">
      <c r="F162" s="471"/>
    </row>
    <row r="163" s="49" customFormat="1" ht="12.75">
      <c r="F163" s="471"/>
    </row>
    <row r="164" s="49" customFormat="1" ht="12.75">
      <c r="F164" s="471"/>
    </row>
    <row r="165" s="49" customFormat="1" ht="12.75">
      <c r="F165" s="471"/>
    </row>
    <row r="166" s="49" customFormat="1" ht="12.75">
      <c r="F166" s="471"/>
    </row>
    <row r="167" s="49" customFormat="1" ht="12.75">
      <c r="F167" s="471"/>
    </row>
    <row r="168" s="49" customFormat="1" ht="12.75">
      <c r="F168" s="471"/>
    </row>
    <row r="169" s="49" customFormat="1" ht="12.75">
      <c r="F169" s="471"/>
    </row>
    <row r="170" s="49" customFormat="1" ht="12.75">
      <c r="F170" s="471"/>
    </row>
    <row r="171" s="49" customFormat="1" ht="12.75">
      <c r="F171" s="471"/>
    </row>
    <row r="172" s="49" customFormat="1" ht="12.75">
      <c r="F172" s="471"/>
    </row>
    <row r="173" s="49" customFormat="1" ht="12.75">
      <c r="F173" s="471"/>
    </row>
    <row r="174" s="49" customFormat="1" ht="12.75">
      <c r="F174" s="471"/>
    </row>
    <row r="175" s="49" customFormat="1" ht="12.75">
      <c r="F175" s="471"/>
    </row>
    <row r="176" s="49" customFormat="1" ht="12.75">
      <c r="F176" s="471"/>
    </row>
    <row r="177" s="49" customFormat="1" ht="12.75">
      <c r="F177" s="471"/>
    </row>
    <row r="178" s="49" customFormat="1" ht="12.75">
      <c r="F178" s="471"/>
    </row>
    <row r="179" s="49" customFormat="1" ht="12.75">
      <c r="F179" s="471"/>
    </row>
    <row r="180" s="49" customFormat="1" ht="12.75">
      <c r="F180" s="471"/>
    </row>
    <row r="181" s="49" customFormat="1" ht="12.75">
      <c r="F181" s="471"/>
    </row>
    <row r="182" s="49" customFormat="1" ht="12.75">
      <c r="F182" s="471"/>
    </row>
    <row r="183" s="49" customFormat="1" ht="12.75">
      <c r="F183" s="471"/>
    </row>
    <row r="184" s="49" customFormat="1" ht="12.75">
      <c r="F184" s="471"/>
    </row>
    <row r="185" s="49" customFormat="1" ht="12.75">
      <c r="F185" s="471"/>
    </row>
    <row r="186" s="49" customFormat="1" ht="12.75">
      <c r="F186" s="471"/>
    </row>
    <row r="187" s="49" customFormat="1" ht="12.75">
      <c r="F187" s="471"/>
    </row>
    <row r="188" s="49" customFormat="1" ht="12.75">
      <c r="F188" s="471"/>
    </row>
    <row r="189" s="49" customFormat="1" ht="12.75">
      <c r="F189" s="471"/>
    </row>
    <row r="190" s="49" customFormat="1" ht="12.75">
      <c r="F190" s="471"/>
    </row>
    <row r="191" s="49" customFormat="1" ht="12.75">
      <c r="F191" s="471"/>
    </row>
    <row r="192" s="49" customFormat="1" ht="12.75">
      <c r="F192" s="471"/>
    </row>
    <row r="193" s="49" customFormat="1" ht="12.75">
      <c r="F193" s="471"/>
    </row>
    <row r="194" s="49" customFormat="1" ht="12.75">
      <c r="F194" s="471"/>
    </row>
    <row r="195" s="49" customFormat="1" ht="12.75">
      <c r="F195" s="471"/>
    </row>
    <row r="196" s="49" customFormat="1" ht="12.75">
      <c r="F196" s="471"/>
    </row>
    <row r="197" s="49" customFormat="1" ht="12.75">
      <c r="F197" s="471"/>
    </row>
    <row r="198" s="49" customFormat="1" ht="12.75">
      <c r="F198" s="471"/>
    </row>
    <row r="199" s="49" customFormat="1" ht="12.75">
      <c r="F199" s="471"/>
    </row>
    <row r="200" s="49" customFormat="1" ht="12.75">
      <c r="F200" s="471"/>
    </row>
    <row r="201" s="49" customFormat="1" ht="12.75">
      <c r="F201" s="471"/>
    </row>
    <row r="202" s="49" customFormat="1" ht="12.75">
      <c r="F202" s="471"/>
    </row>
    <row r="203" s="49" customFormat="1" ht="12.75">
      <c r="F203" s="471"/>
    </row>
    <row r="204" s="49" customFormat="1" ht="12.75">
      <c r="F204" s="471"/>
    </row>
    <row r="205" s="49" customFormat="1" ht="12.75">
      <c r="F205" s="471"/>
    </row>
    <row r="206" s="49" customFormat="1" ht="12.75">
      <c r="F206" s="471"/>
    </row>
    <row r="207" s="49" customFormat="1" ht="12.75">
      <c r="F207" s="471"/>
    </row>
    <row r="208" s="49" customFormat="1" ht="12.75">
      <c r="F208" s="471"/>
    </row>
    <row r="209" s="49" customFormat="1" ht="12.75">
      <c r="F209" s="471"/>
    </row>
    <row r="210" s="49" customFormat="1" ht="12.75">
      <c r="F210" s="471"/>
    </row>
    <row r="211" s="49" customFormat="1" ht="12.75">
      <c r="F211" s="471"/>
    </row>
    <row r="212" s="49" customFormat="1" ht="12.75">
      <c r="F212" s="471"/>
    </row>
    <row r="213" s="49" customFormat="1" ht="12.75">
      <c r="F213" s="471"/>
    </row>
    <row r="214" s="49" customFormat="1" ht="12.75">
      <c r="F214" s="471"/>
    </row>
    <row r="215" s="49" customFormat="1" ht="12.75">
      <c r="F215" s="471"/>
    </row>
    <row r="216" s="49" customFormat="1" ht="12.75">
      <c r="F216" s="471"/>
    </row>
    <row r="217" s="49" customFormat="1" ht="12.75">
      <c r="F217" s="471"/>
    </row>
    <row r="218" s="49" customFormat="1" ht="12.75">
      <c r="F218" s="471"/>
    </row>
    <row r="219" s="49" customFormat="1" ht="12.75">
      <c r="F219" s="471"/>
    </row>
    <row r="220" s="49" customFormat="1" ht="12.75">
      <c r="F220" s="471"/>
    </row>
    <row r="221" s="49" customFormat="1" ht="12.75">
      <c r="F221" s="471"/>
    </row>
    <row r="222" s="49" customFormat="1" ht="12.75">
      <c r="F222" s="471"/>
    </row>
    <row r="223" s="49" customFormat="1" ht="12.75">
      <c r="F223" s="471"/>
    </row>
    <row r="224" s="49" customFormat="1" ht="12.75">
      <c r="F224" s="471"/>
    </row>
    <row r="225" s="49" customFormat="1" ht="12.75">
      <c r="F225" s="471"/>
    </row>
    <row r="226" s="49" customFormat="1" ht="12.75">
      <c r="F226" s="471"/>
    </row>
    <row r="227" s="49" customFormat="1" ht="12.75">
      <c r="F227" s="471"/>
    </row>
    <row r="228" s="49" customFormat="1" ht="12.75">
      <c r="F228" s="471"/>
    </row>
    <row r="229" s="49" customFormat="1" ht="12.75">
      <c r="F229" s="471"/>
    </row>
    <row r="230" s="49" customFormat="1" ht="12.75">
      <c r="F230" s="471"/>
    </row>
    <row r="231" s="49" customFormat="1" ht="12.75">
      <c r="F231" s="471"/>
    </row>
    <row r="232" s="49" customFormat="1" ht="12.75">
      <c r="F232" s="471"/>
    </row>
    <row r="233" s="49" customFormat="1" ht="12.75">
      <c r="F233" s="471"/>
    </row>
    <row r="234" s="49" customFormat="1" ht="12.75">
      <c r="F234" s="471"/>
    </row>
    <row r="235" s="49" customFormat="1" ht="12.75">
      <c r="F235" s="471"/>
    </row>
    <row r="236" s="49" customFormat="1" ht="12.75">
      <c r="F236" s="471"/>
    </row>
    <row r="237" s="49" customFormat="1" ht="12.75">
      <c r="F237" s="471"/>
    </row>
    <row r="238" s="49" customFormat="1" ht="12.75">
      <c r="F238" s="471"/>
    </row>
    <row r="239" s="49" customFormat="1" ht="12.75">
      <c r="F239" s="471"/>
    </row>
    <row r="240" s="49" customFormat="1" ht="12.75">
      <c r="F240" s="471"/>
    </row>
    <row r="241" s="49" customFormat="1" ht="12.75">
      <c r="F241" s="471"/>
    </row>
    <row r="242" s="49" customFormat="1" ht="12.75">
      <c r="F242" s="471"/>
    </row>
    <row r="243" s="49" customFormat="1" ht="12.75">
      <c r="F243" s="471"/>
    </row>
    <row r="244" s="49" customFormat="1" ht="12.75">
      <c r="F244" s="471"/>
    </row>
    <row r="245" s="49" customFormat="1" ht="12.75">
      <c r="F245" s="471"/>
    </row>
    <row r="246" s="49" customFormat="1" ht="12.75">
      <c r="F246" s="471"/>
    </row>
    <row r="247" s="49" customFormat="1" ht="12.75">
      <c r="F247" s="471"/>
    </row>
    <row r="248" s="49" customFormat="1" ht="12.75">
      <c r="F248" s="471"/>
    </row>
    <row r="249" s="49" customFormat="1" ht="12.75">
      <c r="F249" s="471"/>
    </row>
    <row r="250" s="49" customFormat="1" ht="12.75">
      <c r="F250" s="471"/>
    </row>
    <row r="251" s="49" customFormat="1" ht="12.75">
      <c r="F251" s="471"/>
    </row>
    <row r="252" s="49" customFormat="1" ht="12.75">
      <c r="F252" s="471"/>
    </row>
    <row r="253" s="49" customFormat="1" ht="12.75">
      <c r="F253" s="471"/>
    </row>
    <row r="254" s="49" customFormat="1" ht="12.75">
      <c r="F254" s="471"/>
    </row>
    <row r="255" s="49" customFormat="1" ht="12.75">
      <c r="F255" s="471"/>
    </row>
    <row r="256" s="49" customFormat="1" ht="12.75">
      <c r="F256" s="471"/>
    </row>
    <row r="257" s="49" customFormat="1" ht="12.75">
      <c r="F257" s="471"/>
    </row>
    <row r="258" s="49" customFormat="1" ht="12.75">
      <c r="F258" s="471"/>
    </row>
    <row r="259" s="49" customFormat="1" ht="12.75">
      <c r="F259" s="471"/>
    </row>
    <row r="260" s="49" customFormat="1" ht="12.75">
      <c r="F260" s="471"/>
    </row>
    <row r="261" s="49" customFormat="1" ht="12.75">
      <c r="F261" s="471"/>
    </row>
    <row r="262" s="49" customFormat="1" ht="12.75">
      <c r="F262" s="471"/>
    </row>
    <row r="263" s="49" customFormat="1" ht="12.75">
      <c r="F263" s="471"/>
    </row>
    <row r="264" s="49" customFormat="1" ht="12.75">
      <c r="F264" s="471"/>
    </row>
    <row r="265" s="49" customFormat="1" ht="12.75">
      <c r="F265" s="471"/>
    </row>
    <row r="266" s="49" customFormat="1" ht="12.75">
      <c r="F266" s="471"/>
    </row>
    <row r="267" s="49" customFormat="1" ht="12.75">
      <c r="F267" s="471"/>
    </row>
    <row r="268" s="49" customFormat="1" ht="12.75">
      <c r="F268" s="471"/>
    </row>
    <row r="269" s="49" customFormat="1" ht="12.75">
      <c r="F269" s="471"/>
    </row>
    <row r="270" s="49" customFormat="1" ht="12.75">
      <c r="F270" s="471"/>
    </row>
    <row r="271" s="49" customFormat="1" ht="12.75">
      <c r="F271" s="471"/>
    </row>
    <row r="272" s="49" customFormat="1" ht="12.75">
      <c r="F272" s="471"/>
    </row>
    <row r="273" s="49" customFormat="1" ht="12.75">
      <c r="F273" s="471"/>
    </row>
    <row r="274" s="49" customFormat="1" ht="12.75">
      <c r="F274" s="471"/>
    </row>
    <row r="275" s="49" customFormat="1" ht="12.75">
      <c r="F275" s="471"/>
    </row>
    <row r="276" s="49" customFormat="1" ht="12.75">
      <c r="F276" s="471"/>
    </row>
    <row r="277" s="49" customFormat="1" ht="12.75">
      <c r="F277" s="471"/>
    </row>
    <row r="278" s="49" customFormat="1" ht="12.75">
      <c r="F278" s="471"/>
    </row>
    <row r="279" s="49" customFormat="1" ht="12.75">
      <c r="F279" s="471"/>
    </row>
    <row r="280" s="49" customFormat="1" ht="12.75">
      <c r="F280" s="471"/>
    </row>
    <row r="281" s="49" customFormat="1" ht="12.75">
      <c r="F281" s="471"/>
    </row>
    <row r="282" s="49" customFormat="1" ht="12.75">
      <c r="F282" s="471"/>
    </row>
    <row r="283" s="49" customFormat="1" ht="12.75">
      <c r="F283" s="471"/>
    </row>
    <row r="284" s="49" customFormat="1" ht="12.75">
      <c r="F284" s="471"/>
    </row>
    <row r="285" s="49" customFormat="1" ht="12.75">
      <c r="F285" s="471"/>
    </row>
    <row r="286" s="49" customFormat="1" ht="12.75">
      <c r="F286" s="471"/>
    </row>
    <row r="287" s="49" customFormat="1" ht="12.75">
      <c r="F287" s="471"/>
    </row>
    <row r="288" s="49" customFormat="1" ht="12.75">
      <c r="F288" s="471"/>
    </row>
    <row r="289" s="49" customFormat="1" ht="12.75">
      <c r="F289" s="471"/>
    </row>
    <row r="290" s="49" customFormat="1" ht="12.75">
      <c r="F290" s="471"/>
    </row>
    <row r="291" s="49" customFormat="1" ht="12.75">
      <c r="F291" s="471"/>
    </row>
    <row r="292" s="49" customFormat="1" ht="12.75">
      <c r="F292" s="471"/>
    </row>
    <row r="293" s="49" customFormat="1" ht="12.75">
      <c r="F293" s="471"/>
    </row>
    <row r="294" s="49" customFormat="1" ht="12.75">
      <c r="F294" s="471"/>
    </row>
    <row r="295" s="49" customFormat="1" ht="12.75">
      <c r="F295" s="471"/>
    </row>
    <row r="296" s="49" customFormat="1" ht="12.75">
      <c r="F296" s="471"/>
    </row>
    <row r="297" s="49" customFormat="1" ht="12.75">
      <c r="F297" s="471"/>
    </row>
    <row r="298" s="49" customFormat="1" ht="12.75">
      <c r="F298" s="471"/>
    </row>
    <row r="299" s="49" customFormat="1" ht="12.75">
      <c r="F299" s="471"/>
    </row>
    <row r="300" s="49" customFormat="1" ht="12.75">
      <c r="F300" s="471"/>
    </row>
    <row r="301" s="49" customFormat="1" ht="12.75">
      <c r="F301" s="471"/>
    </row>
    <row r="302" s="49" customFormat="1" ht="12.75">
      <c r="F302" s="471"/>
    </row>
    <row r="303" s="49" customFormat="1" ht="12.75">
      <c r="F303" s="471"/>
    </row>
    <row r="304" s="49" customFormat="1" ht="12.75">
      <c r="F304" s="471"/>
    </row>
    <row r="305" s="49" customFormat="1" ht="12.75">
      <c r="F305" s="471"/>
    </row>
    <row r="306" s="49" customFormat="1" ht="12.75">
      <c r="F306" s="471"/>
    </row>
    <row r="307" s="49" customFormat="1" ht="12.75">
      <c r="F307" s="471"/>
    </row>
    <row r="308" s="49" customFormat="1" ht="12.75">
      <c r="F308" s="471"/>
    </row>
    <row r="309" s="49" customFormat="1" ht="12.75">
      <c r="F309" s="471"/>
    </row>
    <row r="310" s="49" customFormat="1" ht="12.75">
      <c r="F310" s="471"/>
    </row>
    <row r="311" s="49" customFormat="1" ht="12.75">
      <c r="F311" s="471"/>
    </row>
    <row r="312" s="49" customFormat="1" ht="12.75">
      <c r="F312" s="471"/>
    </row>
    <row r="313" s="49" customFormat="1" ht="12.75">
      <c r="F313" s="471"/>
    </row>
    <row r="314" s="49" customFormat="1" ht="12.75">
      <c r="F314" s="471"/>
    </row>
    <row r="315" s="49" customFormat="1" ht="12.75">
      <c r="F315" s="471"/>
    </row>
    <row r="316" s="49" customFormat="1" ht="12.75">
      <c r="F316" s="471"/>
    </row>
    <row r="317" s="49" customFormat="1" ht="12.75">
      <c r="F317" s="471"/>
    </row>
    <row r="318" s="49" customFormat="1" ht="12.75">
      <c r="F318" s="471"/>
    </row>
    <row r="319" s="49" customFormat="1" ht="12.75">
      <c r="F319" s="471"/>
    </row>
    <row r="320" s="49" customFormat="1" ht="12.75">
      <c r="F320" s="471"/>
    </row>
    <row r="321" s="49" customFormat="1" ht="12.75">
      <c r="F321" s="471"/>
    </row>
    <row r="322" s="49" customFormat="1" ht="12.75">
      <c r="F322" s="471"/>
    </row>
    <row r="323" s="49" customFormat="1" ht="12.75">
      <c r="F323" s="471"/>
    </row>
    <row r="324" s="49" customFormat="1" ht="12.75">
      <c r="F324" s="471"/>
    </row>
    <row r="325" s="49" customFormat="1" ht="12.75">
      <c r="F325" s="471"/>
    </row>
    <row r="326" s="49" customFormat="1" ht="12.75">
      <c r="F326" s="471"/>
    </row>
    <row r="327" s="49" customFormat="1" ht="12.75">
      <c r="F327" s="471"/>
    </row>
    <row r="328" s="49" customFormat="1" ht="12.75">
      <c r="F328" s="471"/>
    </row>
    <row r="329" s="49" customFormat="1" ht="12.75">
      <c r="F329" s="471"/>
    </row>
    <row r="330" s="49" customFormat="1" ht="12.75">
      <c r="F330" s="471"/>
    </row>
    <row r="331" s="49" customFormat="1" ht="12.75">
      <c r="F331" s="471"/>
    </row>
    <row r="332" s="49" customFormat="1" ht="12.75">
      <c r="F332" s="471"/>
    </row>
    <row r="333" s="49" customFormat="1" ht="12.75">
      <c r="F333" s="471"/>
    </row>
    <row r="334" s="49" customFormat="1" ht="12.75">
      <c r="F334" s="471"/>
    </row>
    <row r="335" s="49" customFormat="1" ht="12.75">
      <c r="F335" s="471"/>
    </row>
    <row r="336" s="49" customFormat="1" ht="12.75">
      <c r="F336" s="471"/>
    </row>
    <row r="337" s="49" customFormat="1" ht="12.75">
      <c r="F337" s="471"/>
    </row>
    <row r="338" s="49" customFormat="1" ht="12.75">
      <c r="F338" s="471"/>
    </row>
    <row r="339" s="49" customFormat="1" ht="12.75">
      <c r="F339" s="471"/>
    </row>
    <row r="340" s="49" customFormat="1" ht="12.75">
      <c r="F340" s="471"/>
    </row>
    <row r="341" s="49" customFormat="1" ht="12.75">
      <c r="F341" s="471"/>
    </row>
    <row r="342" s="49" customFormat="1" ht="12.75">
      <c r="F342" s="471"/>
    </row>
    <row r="343" s="49" customFormat="1" ht="12.75">
      <c r="F343" s="471"/>
    </row>
    <row r="344" s="49" customFormat="1" ht="12.75">
      <c r="F344" s="471"/>
    </row>
    <row r="345" s="49" customFormat="1" ht="12.75">
      <c r="F345" s="471"/>
    </row>
    <row r="346" s="49" customFormat="1" ht="12.75">
      <c r="F346" s="471"/>
    </row>
    <row r="347" s="49" customFormat="1" ht="12.75">
      <c r="F347" s="471"/>
    </row>
    <row r="348" s="49" customFormat="1" ht="12.75">
      <c r="F348" s="471"/>
    </row>
    <row r="349" s="49" customFormat="1" ht="12.75">
      <c r="F349" s="471"/>
    </row>
    <row r="350" s="49" customFormat="1" ht="12.75">
      <c r="F350" s="471"/>
    </row>
    <row r="351" s="49" customFormat="1" ht="12.75">
      <c r="F351" s="471"/>
    </row>
    <row r="352" s="49" customFormat="1" ht="12.75">
      <c r="F352" s="471"/>
    </row>
    <row r="353" s="49" customFormat="1" ht="12.75">
      <c r="F353" s="471"/>
    </row>
    <row r="354" s="49" customFormat="1" ht="12.75">
      <c r="F354" s="471"/>
    </row>
    <row r="355" s="49" customFormat="1" ht="12.75">
      <c r="F355" s="471"/>
    </row>
    <row r="356" s="49" customFormat="1" ht="12.75">
      <c r="F356" s="471"/>
    </row>
    <row r="357" s="49" customFormat="1" ht="12.75">
      <c r="F357" s="471"/>
    </row>
    <row r="358" s="49" customFormat="1" ht="12.75">
      <c r="F358" s="471"/>
    </row>
    <row r="359" s="49" customFormat="1" ht="12.75">
      <c r="F359" s="471"/>
    </row>
    <row r="360" s="49" customFormat="1" ht="12.75">
      <c r="F360" s="471"/>
    </row>
    <row r="361" s="49" customFormat="1" ht="12.75">
      <c r="F361" s="471"/>
    </row>
    <row r="362" s="49" customFormat="1" ht="12.75">
      <c r="F362" s="471"/>
    </row>
    <row r="363" s="49" customFormat="1" ht="12.75">
      <c r="F363" s="471"/>
    </row>
    <row r="364" s="49" customFormat="1" ht="12.75">
      <c r="F364" s="471"/>
    </row>
    <row r="365" s="49" customFormat="1" ht="12.75">
      <c r="F365" s="471"/>
    </row>
    <row r="366" s="49" customFormat="1" ht="12.75">
      <c r="F366" s="471"/>
    </row>
    <row r="367" s="49" customFormat="1" ht="12.75">
      <c r="F367" s="471"/>
    </row>
    <row r="368" s="49" customFormat="1" ht="12.75">
      <c r="F368" s="471"/>
    </row>
    <row r="369" s="49" customFormat="1" ht="12.75">
      <c r="F369" s="471"/>
    </row>
    <row r="370" s="49" customFormat="1" ht="12.75">
      <c r="F370" s="471"/>
    </row>
    <row r="371" s="49" customFormat="1" ht="12.75">
      <c r="F371" s="471"/>
    </row>
  </sheetData>
  <mergeCells count="1">
    <mergeCell ref="A8:I8"/>
  </mergeCells>
  <printOptions horizontalCentered="1" verticalCentered="1"/>
  <pageMargins left="0.3937007874015748" right="0.3937007874015748" top="0.5905511811023623" bottom="0.3937007874015748" header="0" footer="0"/>
  <pageSetup fitToHeight="1" fitToWidth="1" horizontalDpi="300" verticalDpi="300" orientation="landscape" scale="7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workbookViewId="0" topLeftCell="A1">
      <selection activeCell="D14" sqref="D14"/>
    </sheetView>
  </sheetViews>
  <sheetFormatPr defaultColWidth="11.421875" defaultRowHeight="12.75"/>
  <cols>
    <col min="1" max="1" width="33.7109375" style="49" customWidth="1"/>
    <col min="2" max="2" width="16.57421875" style="49" bestFit="1" customWidth="1"/>
    <col min="3" max="6" width="14.8515625" style="49" bestFit="1" customWidth="1"/>
    <col min="7" max="7" width="13.8515625" style="49" bestFit="1" customWidth="1"/>
    <col min="8" max="10" width="14.8515625" style="49" bestFit="1" customWidth="1"/>
    <col min="11" max="11" width="16.57421875" style="49" bestFit="1" customWidth="1"/>
    <col min="12" max="16384" width="11.421875" style="49" customWidth="1"/>
  </cols>
  <sheetData>
    <row r="1" spans="1:10" ht="12" customHeight="1">
      <c r="A1" s="222"/>
      <c r="B1" s="499"/>
      <c r="C1" s="499"/>
      <c r="D1" s="499"/>
      <c r="E1" s="499"/>
      <c r="F1" s="499"/>
      <c r="G1" s="499"/>
      <c r="H1" s="499"/>
      <c r="I1" s="499"/>
      <c r="J1" s="499"/>
    </row>
    <row r="2" spans="1:10" ht="12.75">
      <c r="A2" s="222"/>
      <c r="B2" s="499"/>
      <c r="C2" s="499"/>
      <c r="D2" s="499"/>
      <c r="E2" s="499"/>
      <c r="F2" s="499"/>
      <c r="G2" s="499"/>
      <c r="H2" s="499"/>
      <c r="I2" s="499"/>
      <c r="J2" s="499"/>
    </row>
    <row r="3" spans="1:10" ht="12.75">
      <c r="A3" s="222"/>
      <c r="B3" s="499"/>
      <c r="C3" s="499"/>
      <c r="D3" s="499"/>
      <c r="E3" s="499"/>
      <c r="F3" s="499"/>
      <c r="G3" s="499"/>
      <c r="H3" s="499"/>
      <c r="I3" s="499"/>
      <c r="J3" s="499"/>
    </row>
    <row r="4" spans="1:10" ht="12.75">
      <c r="A4" s="222"/>
      <c r="B4" s="499"/>
      <c r="C4" s="499"/>
      <c r="D4" s="499"/>
      <c r="E4" s="499"/>
      <c r="F4" s="499"/>
      <c r="G4" s="499"/>
      <c r="H4" s="499"/>
      <c r="I4" s="499"/>
      <c r="J4" s="499"/>
    </row>
    <row r="5" spans="1:10" ht="12.75" customHeight="1">
      <c r="A5" s="222"/>
      <c r="B5" s="499"/>
      <c r="C5" s="499"/>
      <c r="D5" s="499"/>
      <c r="E5" s="499"/>
      <c r="F5" s="499"/>
      <c r="G5" s="499"/>
      <c r="H5" s="499"/>
      <c r="I5" s="499"/>
      <c r="J5" s="499"/>
    </row>
    <row r="6" spans="1:11" ht="15">
      <c r="A6" s="19" t="s">
        <v>667</v>
      </c>
      <c r="B6" s="500"/>
      <c r="C6" s="500"/>
      <c r="D6" s="500"/>
      <c r="E6" s="500"/>
      <c r="F6" s="500"/>
      <c r="G6" s="500"/>
      <c r="H6" s="500"/>
      <c r="I6" s="500"/>
      <c r="J6" s="500"/>
      <c r="K6" s="500"/>
    </row>
    <row r="7" spans="1:11" ht="15">
      <c r="A7" s="19" t="s">
        <v>668</v>
      </c>
      <c r="B7" s="463"/>
      <c r="C7" s="463"/>
      <c r="D7" s="463"/>
      <c r="E7" s="463"/>
      <c r="F7" s="463"/>
      <c r="G7" s="463"/>
      <c r="H7" s="463"/>
      <c r="I7" s="501"/>
      <c r="J7" s="501"/>
      <c r="K7" s="501"/>
    </row>
    <row r="8" spans="1:10" ht="15">
      <c r="A8" s="444" t="s">
        <v>619</v>
      </c>
      <c r="B8" s="463"/>
      <c r="C8" s="463"/>
      <c r="D8" s="463"/>
      <c r="E8" s="463"/>
      <c r="F8" s="463"/>
      <c r="G8" s="463"/>
      <c r="H8" s="463"/>
      <c r="I8" s="501"/>
      <c r="J8" s="501"/>
    </row>
    <row r="9" spans="1:11" ht="12.75">
      <c r="A9" s="502"/>
      <c r="B9" s="463"/>
      <c r="C9" s="463"/>
      <c r="D9" s="463"/>
      <c r="E9" s="463"/>
      <c r="F9" s="463"/>
      <c r="G9" s="463"/>
      <c r="H9" s="463"/>
      <c r="I9" s="501"/>
      <c r="J9" s="501"/>
      <c r="K9" s="136" t="s">
        <v>620</v>
      </c>
    </row>
    <row r="10" spans="1:11" s="213" customFormat="1" ht="12.75" customHeight="1">
      <c r="A10" s="447" t="s">
        <v>669</v>
      </c>
      <c r="B10" s="503" t="s">
        <v>670</v>
      </c>
      <c r="C10" s="503" t="s">
        <v>671</v>
      </c>
      <c r="D10" s="503" t="s">
        <v>672</v>
      </c>
      <c r="E10" s="503" t="s">
        <v>673</v>
      </c>
      <c r="F10" s="503" t="s">
        <v>674</v>
      </c>
      <c r="G10" s="503" t="s">
        <v>675</v>
      </c>
      <c r="H10" s="503" t="s">
        <v>676</v>
      </c>
      <c r="I10" s="503" t="s">
        <v>677</v>
      </c>
      <c r="J10" s="503" t="s">
        <v>678</v>
      </c>
      <c r="K10" s="503" t="s">
        <v>680</v>
      </c>
    </row>
    <row r="11" spans="1:11" s="40" customFormat="1" ht="12">
      <c r="A11" s="52" t="s">
        <v>679</v>
      </c>
      <c r="B11" s="504">
        <v>2185340437.21</v>
      </c>
      <c r="C11" s="504">
        <v>850002879.3100001</v>
      </c>
      <c r="D11" s="504">
        <v>190991245.58000004</v>
      </c>
      <c r="E11" s="504">
        <v>105672600.90999998</v>
      </c>
      <c r="F11" s="504">
        <v>204235256.62999997</v>
      </c>
      <c r="G11" s="504">
        <v>68836140.92000002</v>
      </c>
      <c r="H11" s="504">
        <v>112685276.43000002</v>
      </c>
      <c r="I11" s="504">
        <v>102879315.64999999</v>
      </c>
      <c r="J11" s="504">
        <v>297586683.56000006</v>
      </c>
      <c r="K11" s="504">
        <v>6116273542.43</v>
      </c>
    </row>
    <row r="12" spans="1:11" ht="12.75">
      <c r="A12" s="505"/>
      <c r="B12" s="506"/>
      <c r="C12" s="506"/>
      <c r="D12" s="506"/>
      <c r="E12" s="506"/>
      <c r="F12" s="506"/>
      <c r="G12" s="506"/>
      <c r="H12" s="506"/>
      <c r="I12" s="506"/>
      <c r="J12" s="506"/>
      <c r="K12" s="506"/>
    </row>
    <row r="13" spans="1:11" ht="12.75">
      <c r="A13" s="260" t="s">
        <v>630</v>
      </c>
      <c r="B13" s="507">
        <v>5632926.84</v>
      </c>
      <c r="C13" s="507">
        <v>149934428.65</v>
      </c>
      <c r="D13" s="507">
        <v>1E-56</v>
      </c>
      <c r="E13" s="507">
        <v>545556.84</v>
      </c>
      <c r="F13" s="507">
        <v>40520.2</v>
      </c>
      <c r="G13" s="507">
        <v>442700.5</v>
      </c>
      <c r="H13" s="507">
        <v>2275196.02</v>
      </c>
      <c r="I13" s="507">
        <v>195008.86</v>
      </c>
      <c r="J13" s="507">
        <v>802068.82</v>
      </c>
      <c r="K13" s="507">
        <v>187107455.41</v>
      </c>
    </row>
    <row r="14" spans="1:11" ht="12.75">
      <c r="A14" s="453" t="s">
        <v>631</v>
      </c>
      <c r="B14" s="508">
        <v>4318446.52</v>
      </c>
      <c r="C14" s="508">
        <v>616500</v>
      </c>
      <c r="D14" s="508">
        <v>1E-56</v>
      </c>
      <c r="E14" s="508">
        <v>448278.46</v>
      </c>
      <c r="F14" s="508">
        <v>40520.2</v>
      </c>
      <c r="G14" s="508">
        <v>339674.5</v>
      </c>
      <c r="H14" s="508">
        <v>2274981.75</v>
      </c>
      <c r="I14" s="508">
        <v>195008.86</v>
      </c>
      <c r="J14" s="508">
        <v>366400</v>
      </c>
      <c r="K14" s="508">
        <v>34670862.77</v>
      </c>
    </row>
    <row r="15" spans="1:11" ht="12.75">
      <c r="A15" s="260" t="s">
        <v>632</v>
      </c>
      <c r="B15" s="507">
        <v>257484053.62</v>
      </c>
      <c r="C15" s="507">
        <v>12953736.2</v>
      </c>
      <c r="D15" s="507">
        <v>1E-56</v>
      </c>
      <c r="E15" s="507">
        <v>21771884.65</v>
      </c>
      <c r="F15" s="507">
        <v>15374880.41</v>
      </c>
      <c r="G15" s="507">
        <v>6046333.98</v>
      </c>
      <c r="H15" s="507">
        <v>2111898.91</v>
      </c>
      <c r="I15" s="507">
        <v>41803278.62</v>
      </c>
      <c r="J15" s="507">
        <v>120451.66</v>
      </c>
      <c r="K15" s="507">
        <v>425249438.82</v>
      </c>
    </row>
    <row r="16" spans="1:11" ht="12.75">
      <c r="A16" s="453" t="s">
        <v>633</v>
      </c>
      <c r="B16" s="508">
        <v>217387175.12</v>
      </c>
      <c r="C16" s="508">
        <v>1E-56</v>
      </c>
      <c r="D16" s="508">
        <v>1E-56</v>
      </c>
      <c r="E16" s="508">
        <v>2176127.5</v>
      </c>
      <c r="F16" s="508">
        <v>5400626.57</v>
      </c>
      <c r="G16" s="508">
        <v>5682075.96</v>
      </c>
      <c r="H16" s="508">
        <v>728297.79</v>
      </c>
      <c r="I16" s="508">
        <v>112826.39</v>
      </c>
      <c r="J16" s="508">
        <v>120451.66</v>
      </c>
      <c r="K16" s="508">
        <v>276290612.37</v>
      </c>
    </row>
    <row r="17" spans="1:11" ht="12.75">
      <c r="A17" s="453" t="s">
        <v>634</v>
      </c>
      <c r="B17" s="508">
        <v>37905302.45</v>
      </c>
      <c r="C17" s="508">
        <v>546479.2</v>
      </c>
      <c r="D17" s="508">
        <v>1E-56</v>
      </c>
      <c r="E17" s="508">
        <v>19586087.97</v>
      </c>
      <c r="F17" s="508">
        <v>9937093.46</v>
      </c>
      <c r="G17" s="508">
        <v>310015.02</v>
      </c>
      <c r="H17" s="508">
        <v>1383185.21</v>
      </c>
      <c r="I17" s="508">
        <v>41690452.23</v>
      </c>
      <c r="J17" s="508">
        <v>1E-56</v>
      </c>
      <c r="K17" s="508">
        <v>133054915.43</v>
      </c>
    </row>
    <row r="18" spans="1:11" ht="12.75">
      <c r="A18" s="455" t="s">
        <v>635</v>
      </c>
      <c r="B18" s="509">
        <v>164049061.75</v>
      </c>
      <c r="C18" s="509">
        <v>233395.4</v>
      </c>
      <c r="D18" s="509">
        <v>35300.38</v>
      </c>
      <c r="E18" s="509">
        <v>52945017.61</v>
      </c>
      <c r="F18" s="509">
        <v>8620055.76</v>
      </c>
      <c r="G18" s="509">
        <v>46982354.59</v>
      </c>
      <c r="H18" s="509">
        <v>5983483.16</v>
      </c>
      <c r="I18" s="509">
        <v>48491926.93</v>
      </c>
      <c r="J18" s="509">
        <v>24000</v>
      </c>
      <c r="K18" s="509">
        <v>440471818.73</v>
      </c>
    </row>
    <row r="19" spans="1:11" ht="12.75">
      <c r="A19" s="260" t="s">
        <v>636</v>
      </c>
      <c r="B19" s="507">
        <v>37027446.78</v>
      </c>
      <c r="C19" s="507">
        <v>62402144</v>
      </c>
      <c r="D19" s="507">
        <v>28481937.3</v>
      </c>
      <c r="E19" s="507">
        <v>8601750.77</v>
      </c>
      <c r="F19" s="507">
        <v>4423409.38</v>
      </c>
      <c r="G19" s="507">
        <v>3774869.45</v>
      </c>
      <c r="H19" s="507">
        <v>1421796.58</v>
      </c>
      <c r="I19" s="507">
        <v>2760678.57</v>
      </c>
      <c r="J19" s="507">
        <v>22628096.68</v>
      </c>
      <c r="K19" s="507">
        <v>329686986.18</v>
      </c>
    </row>
    <row r="20" spans="1:11" ht="12.75">
      <c r="A20" s="453" t="s">
        <v>637</v>
      </c>
      <c r="B20" s="508">
        <v>5985913.14</v>
      </c>
      <c r="C20" s="508">
        <v>23845019.76</v>
      </c>
      <c r="D20" s="508">
        <v>19503326.37</v>
      </c>
      <c r="E20" s="508">
        <v>473436.7</v>
      </c>
      <c r="F20" s="508">
        <v>202149.2</v>
      </c>
      <c r="G20" s="508">
        <v>684</v>
      </c>
      <c r="H20" s="508">
        <v>526418.55</v>
      </c>
      <c r="I20" s="508">
        <v>2032172.55</v>
      </c>
      <c r="J20" s="508">
        <v>3876736.59</v>
      </c>
      <c r="K20" s="508">
        <v>140612681.62</v>
      </c>
    </row>
    <row r="21" spans="1:11" ht="12.75">
      <c r="A21" s="260" t="s">
        <v>638</v>
      </c>
      <c r="B21" s="507">
        <v>18178754.75</v>
      </c>
      <c r="C21" s="507">
        <v>1101655.32</v>
      </c>
      <c r="D21" s="507">
        <v>1630197.98</v>
      </c>
      <c r="E21" s="507">
        <v>10756.35</v>
      </c>
      <c r="F21" s="507">
        <v>14.63</v>
      </c>
      <c r="G21" s="507">
        <v>1E-56</v>
      </c>
      <c r="H21" s="507">
        <v>1E-56</v>
      </c>
      <c r="I21" s="507">
        <v>1E-56</v>
      </c>
      <c r="J21" s="507">
        <v>685368.68</v>
      </c>
      <c r="K21" s="507">
        <v>47421523.16</v>
      </c>
    </row>
    <row r="22" spans="1:11" ht="12.75">
      <c r="A22" s="455" t="s">
        <v>639</v>
      </c>
      <c r="B22" s="509">
        <v>1326655933.28</v>
      </c>
      <c r="C22" s="509">
        <v>3647901.26</v>
      </c>
      <c r="D22" s="509">
        <v>24146552.62</v>
      </c>
      <c r="E22" s="509">
        <v>16773716.79</v>
      </c>
      <c r="F22" s="509">
        <v>169803147.6</v>
      </c>
      <c r="G22" s="509">
        <v>1E-56</v>
      </c>
      <c r="H22" s="509">
        <v>64573879.63</v>
      </c>
      <c r="I22" s="509">
        <v>1E-56</v>
      </c>
      <c r="J22" s="509">
        <v>18465707.35</v>
      </c>
      <c r="K22" s="509">
        <v>2263839419.79</v>
      </c>
    </row>
    <row r="23" spans="1:11" ht="12.75">
      <c r="A23" s="260" t="s">
        <v>640</v>
      </c>
      <c r="B23" s="507">
        <v>9821482.18</v>
      </c>
      <c r="C23" s="507">
        <v>70954273.47</v>
      </c>
      <c r="D23" s="507">
        <v>33086971.86</v>
      </c>
      <c r="E23" s="507">
        <v>95083.72</v>
      </c>
      <c r="F23" s="507">
        <v>210724.49</v>
      </c>
      <c r="G23" s="507">
        <v>352497.18</v>
      </c>
      <c r="H23" s="507">
        <v>555918.68</v>
      </c>
      <c r="I23" s="507">
        <v>969697.23</v>
      </c>
      <c r="J23" s="507">
        <v>60362365.74</v>
      </c>
      <c r="K23" s="507">
        <v>289281995.73</v>
      </c>
    </row>
    <row r="24" spans="1:11" ht="12.75">
      <c r="A24" s="455" t="s">
        <v>641</v>
      </c>
      <c r="B24" s="509">
        <v>37526575.01</v>
      </c>
      <c r="C24" s="509">
        <v>43257900.44</v>
      </c>
      <c r="D24" s="509">
        <v>35367965.43</v>
      </c>
      <c r="E24" s="509">
        <v>596094.99</v>
      </c>
      <c r="F24" s="509">
        <v>250096.45</v>
      </c>
      <c r="G24" s="509">
        <v>97172.96</v>
      </c>
      <c r="H24" s="509">
        <v>9400.09</v>
      </c>
      <c r="I24" s="509">
        <v>214524.25</v>
      </c>
      <c r="J24" s="509">
        <v>33264173.14</v>
      </c>
      <c r="K24" s="509">
        <v>278671714.93</v>
      </c>
    </row>
    <row r="25" spans="1:11" ht="12.75">
      <c r="A25" s="260" t="s">
        <v>642</v>
      </c>
      <c r="B25" s="507">
        <v>10709280.45</v>
      </c>
      <c r="C25" s="507">
        <v>19937662.23</v>
      </c>
      <c r="D25" s="507">
        <v>331734.31</v>
      </c>
      <c r="E25" s="507">
        <v>814997.47</v>
      </c>
      <c r="F25" s="507">
        <v>376202.39</v>
      </c>
      <c r="G25" s="507">
        <v>644157.55</v>
      </c>
      <c r="H25" s="507">
        <v>213817.96</v>
      </c>
      <c r="I25" s="507">
        <v>612430.73</v>
      </c>
      <c r="J25" s="507">
        <v>2294374.22</v>
      </c>
      <c r="K25" s="507">
        <v>75349604.32</v>
      </c>
    </row>
    <row r="26" spans="1:11" ht="12.75">
      <c r="A26" s="455" t="s">
        <v>643</v>
      </c>
      <c r="B26" s="509">
        <v>11395806.62</v>
      </c>
      <c r="C26" s="509">
        <v>42875772.62</v>
      </c>
      <c r="D26" s="509">
        <v>13940064.74</v>
      </c>
      <c r="E26" s="509">
        <v>59501.88</v>
      </c>
      <c r="F26" s="509">
        <v>65621.23</v>
      </c>
      <c r="G26" s="509">
        <v>738865.57</v>
      </c>
      <c r="H26" s="509">
        <v>9943.8</v>
      </c>
      <c r="I26" s="509">
        <v>529502.89</v>
      </c>
      <c r="J26" s="509">
        <v>30572546.31</v>
      </c>
      <c r="K26" s="509">
        <v>163224721.08</v>
      </c>
    </row>
    <row r="27" spans="1:11" ht="12.75">
      <c r="A27" s="260" t="s">
        <v>644</v>
      </c>
      <c r="B27" s="507">
        <v>4431886.19</v>
      </c>
      <c r="C27" s="507">
        <v>29626946.46</v>
      </c>
      <c r="D27" s="507">
        <v>8583568.27</v>
      </c>
      <c r="E27" s="507">
        <v>75125.43</v>
      </c>
      <c r="F27" s="507">
        <v>1E-56</v>
      </c>
      <c r="G27" s="507">
        <v>1E-56</v>
      </c>
      <c r="H27" s="507">
        <v>719311.25</v>
      </c>
      <c r="I27" s="507">
        <v>68988.63</v>
      </c>
      <c r="J27" s="507">
        <v>12185958.53</v>
      </c>
      <c r="K27" s="507">
        <v>83280549.37</v>
      </c>
    </row>
    <row r="28" spans="1:11" ht="12.75">
      <c r="A28" s="455" t="s">
        <v>645</v>
      </c>
      <c r="B28" s="509">
        <v>83577867.11</v>
      </c>
      <c r="C28" s="509">
        <v>72364110.27</v>
      </c>
      <c r="D28" s="509">
        <v>2793205</v>
      </c>
      <c r="E28" s="509">
        <v>1372051.89</v>
      </c>
      <c r="F28" s="509">
        <v>64363.26</v>
      </c>
      <c r="G28" s="509">
        <v>105447.21</v>
      </c>
      <c r="H28" s="509">
        <v>5406817.02</v>
      </c>
      <c r="I28" s="509">
        <v>7561.21</v>
      </c>
      <c r="J28" s="509">
        <v>9864428.24</v>
      </c>
      <c r="K28" s="509">
        <v>234708666.52</v>
      </c>
    </row>
    <row r="29" spans="1:11" ht="12.75">
      <c r="A29" s="260" t="s">
        <v>646</v>
      </c>
      <c r="B29" s="507">
        <v>82427868.57</v>
      </c>
      <c r="C29" s="507">
        <v>1782098.02</v>
      </c>
      <c r="D29" s="507">
        <v>51045.85</v>
      </c>
      <c r="E29" s="507">
        <v>669621.99</v>
      </c>
      <c r="F29" s="507">
        <v>3918.67</v>
      </c>
      <c r="G29" s="507">
        <v>1310435.8</v>
      </c>
      <c r="H29" s="507">
        <v>104078.13</v>
      </c>
      <c r="I29" s="507">
        <v>202677.45</v>
      </c>
      <c r="J29" s="507">
        <v>727829.93</v>
      </c>
      <c r="K29" s="507">
        <v>223539868.92</v>
      </c>
    </row>
    <row r="30" spans="1:11" ht="12.75">
      <c r="A30" s="455" t="s">
        <v>1089</v>
      </c>
      <c r="B30" s="509">
        <v>10283751.52</v>
      </c>
      <c r="C30" s="509">
        <v>5349769.3</v>
      </c>
      <c r="D30" s="509">
        <v>3109410.64</v>
      </c>
      <c r="E30" s="509">
        <v>1E-56</v>
      </c>
      <c r="F30" s="509">
        <v>2335811.24</v>
      </c>
      <c r="G30" s="509">
        <v>7632239.9</v>
      </c>
      <c r="H30" s="509">
        <v>5397190.59</v>
      </c>
      <c r="I30" s="509">
        <v>6457053.65</v>
      </c>
      <c r="J30" s="509">
        <v>5893516.99</v>
      </c>
      <c r="K30" s="509">
        <v>183472352.86</v>
      </c>
    </row>
    <row r="31" spans="1:11" ht="12.75">
      <c r="A31" s="260" t="s">
        <v>647</v>
      </c>
      <c r="B31" s="507">
        <v>56021333.45</v>
      </c>
      <c r="C31" s="507">
        <v>23631556.66</v>
      </c>
      <c r="D31" s="507">
        <v>12805003.86</v>
      </c>
      <c r="E31" s="507">
        <v>13234.01</v>
      </c>
      <c r="F31" s="507">
        <v>2433642.65</v>
      </c>
      <c r="G31" s="507">
        <v>124120.34</v>
      </c>
      <c r="H31" s="507">
        <v>103521.25</v>
      </c>
      <c r="I31" s="507">
        <v>16</v>
      </c>
      <c r="J31" s="507">
        <v>16316935.83</v>
      </c>
      <c r="K31" s="507">
        <v>225968465.85</v>
      </c>
    </row>
    <row r="32" spans="1:11" ht="12.75">
      <c r="A32" s="455" t="s">
        <v>648</v>
      </c>
      <c r="B32" s="509">
        <v>9443457.99</v>
      </c>
      <c r="C32" s="509">
        <v>38445231.69</v>
      </c>
      <c r="D32" s="509">
        <v>9075126.9</v>
      </c>
      <c r="E32" s="509">
        <v>75872.4</v>
      </c>
      <c r="F32" s="509">
        <v>1E-56</v>
      </c>
      <c r="G32" s="509">
        <v>1964.22</v>
      </c>
      <c r="H32" s="509">
        <v>22861791.87</v>
      </c>
      <c r="I32" s="509">
        <v>14.31</v>
      </c>
      <c r="J32" s="509">
        <v>11802096.87</v>
      </c>
      <c r="K32" s="509">
        <v>121883955.27</v>
      </c>
    </row>
    <row r="33" spans="1:11" ht="12.75">
      <c r="A33" s="260" t="s">
        <v>649</v>
      </c>
      <c r="B33" s="507">
        <v>1670285.68</v>
      </c>
      <c r="C33" s="507">
        <v>177104964.46</v>
      </c>
      <c r="D33" s="507">
        <v>104704.05</v>
      </c>
      <c r="E33" s="507">
        <v>3906.32</v>
      </c>
      <c r="F33" s="507">
        <v>1E-56</v>
      </c>
      <c r="G33" s="507">
        <v>3400</v>
      </c>
      <c r="H33" s="507">
        <v>1908.15</v>
      </c>
      <c r="I33" s="507">
        <v>2000</v>
      </c>
      <c r="J33" s="507">
        <v>40230223.12</v>
      </c>
      <c r="K33" s="507">
        <v>226856599.79</v>
      </c>
    </row>
    <row r="34" spans="1:11" ht="12.75">
      <c r="A34" s="457" t="s">
        <v>650</v>
      </c>
      <c r="B34" s="510">
        <v>59002665.42</v>
      </c>
      <c r="C34" s="510">
        <v>94399332.86</v>
      </c>
      <c r="D34" s="510">
        <v>17448456.39</v>
      </c>
      <c r="E34" s="510">
        <v>1248427.8</v>
      </c>
      <c r="F34" s="510">
        <v>232848.27</v>
      </c>
      <c r="G34" s="510">
        <v>579581.67</v>
      </c>
      <c r="H34" s="510">
        <v>935323.34</v>
      </c>
      <c r="I34" s="510">
        <v>563956.32</v>
      </c>
      <c r="J34" s="510">
        <v>31346541.45</v>
      </c>
      <c r="K34" s="510">
        <v>316258405.7</v>
      </c>
    </row>
    <row r="35" ht="12.75">
      <c r="A35" s="260"/>
    </row>
    <row r="36" ht="12.75">
      <c r="A36" s="144" t="s">
        <v>125</v>
      </c>
    </row>
    <row r="37" spans="1:2" ht="12.75">
      <c r="A37" s="511" t="s">
        <v>651</v>
      </c>
      <c r="B37" s="511"/>
    </row>
    <row r="38" ht="13.5">
      <c r="A38" s="512" t="s">
        <v>652</v>
      </c>
    </row>
  </sheetData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workbookViewId="0" topLeftCell="A1">
      <selection activeCell="A44" sqref="A44"/>
    </sheetView>
  </sheetViews>
  <sheetFormatPr defaultColWidth="11.421875" defaultRowHeight="12.75"/>
  <cols>
    <col min="1" max="1" width="36.8515625" style="49" customWidth="1"/>
    <col min="2" max="3" width="16.57421875" style="49" bestFit="1" customWidth="1"/>
    <col min="4" max="10" width="14.8515625" style="49" bestFit="1" customWidth="1"/>
    <col min="11" max="11" width="16.57421875" style="49" bestFit="1" customWidth="1"/>
    <col min="12" max="16384" width="11.421875" style="49" customWidth="1"/>
  </cols>
  <sheetData>
    <row r="1" spans="1:10" ht="15" customHeight="1">
      <c r="A1" s="222"/>
      <c r="B1" s="513"/>
      <c r="C1" s="513"/>
      <c r="D1" s="513"/>
      <c r="E1" s="513"/>
      <c r="F1" s="513"/>
      <c r="G1" s="513"/>
      <c r="H1" s="513"/>
      <c r="I1" s="513"/>
      <c r="J1" s="513"/>
    </row>
    <row r="2" spans="1:10" ht="12.75">
      <c r="A2" s="222"/>
      <c r="B2" s="513"/>
      <c r="C2" s="513"/>
      <c r="D2" s="513"/>
      <c r="E2" s="513"/>
      <c r="F2" s="513"/>
      <c r="G2" s="513"/>
      <c r="H2" s="513"/>
      <c r="I2" s="513"/>
      <c r="J2" s="513"/>
    </row>
    <row r="3" spans="1:10" ht="12.75">
      <c r="A3" s="222"/>
      <c r="B3" s="513"/>
      <c r="C3" s="513"/>
      <c r="D3" s="513"/>
      <c r="E3" s="513"/>
      <c r="F3" s="513"/>
      <c r="G3" s="513"/>
      <c r="H3" s="513"/>
      <c r="I3" s="513"/>
      <c r="J3" s="513"/>
    </row>
    <row r="4" spans="1:10" ht="12.75">
      <c r="A4" s="222"/>
      <c r="B4" s="513"/>
      <c r="C4" s="513"/>
      <c r="D4" s="513"/>
      <c r="E4" s="513"/>
      <c r="F4" s="513"/>
      <c r="G4" s="513"/>
      <c r="H4" s="513"/>
      <c r="I4" s="513"/>
      <c r="J4" s="513"/>
    </row>
    <row r="5" spans="1:10" ht="10.5" customHeight="1">
      <c r="A5" s="222"/>
      <c r="B5" s="513"/>
      <c r="C5" s="513"/>
      <c r="D5" s="513"/>
      <c r="E5" s="513"/>
      <c r="F5" s="513"/>
      <c r="G5" s="513"/>
      <c r="H5" s="513"/>
      <c r="I5" s="513"/>
      <c r="J5" s="513"/>
    </row>
    <row r="6" spans="1:11" ht="15">
      <c r="A6" s="19" t="s">
        <v>681</v>
      </c>
      <c r="B6" s="500"/>
      <c r="C6" s="500"/>
      <c r="D6" s="500"/>
      <c r="E6" s="500"/>
      <c r="F6" s="500"/>
      <c r="G6" s="500"/>
      <c r="H6" s="500"/>
      <c r="I6" s="500"/>
      <c r="J6" s="500"/>
      <c r="K6" s="500"/>
    </row>
    <row r="7" spans="1:11" ht="15">
      <c r="A7" s="19" t="s">
        <v>682</v>
      </c>
      <c r="B7" s="463"/>
      <c r="C7" s="463"/>
      <c r="D7" s="463"/>
      <c r="E7" s="463"/>
      <c r="F7" s="463"/>
      <c r="G7" s="463"/>
      <c r="H7" s="463"/>
      <c r="I7" s="501"/>
      <c r="J7" s="501"/>
      <c r="K7" s="501"/>
    </row>
    <row r="8" spans="1:10" ht="15">
      <c r="A8" s="444" t="s">
        <v>654</v>
      </c>
      <c r="B8" s="463"/>
      <c r="C8" s="463"/>
      <c r="D8" s="463"/>
      <c r="E8" s="463"/>
      <c r="F8" s="463"/>
      <c r="G8" s="463"/>
      <c r="H8" s="463"/>
      <c r="I8" s="501"/>
      <c r="J8" s="501"/>
    </row>
    <row r="9" spans="1:11" ht="12.75">
      <c r="A9" s="502"/>
      <c r="B9" s="463"/>
      <c r="C9" s="463"/>
      <c r="D9" s="463"/>
      <c r="E9" s="463"/>
      <c r="F9" s="463"/>
      <c r="G9" s="463"/>
      <c r="H9" s="463"/>
      <c r="I9" s="501"/>
      <c r="J9" s="501"/>
      <c r="K9" s="136" t="s">
        <v>620</v>
      </c>
    </row>
    <row r="10" spans="1:11" s="213" customFormat="1" ht="13.5">
      <c r="A10" s="514" t="s">
        <v>669</v>
      </c>
      <c r="B10" s="447" t="s">
        <v>700</v>
      </c>
      <c r="C10" s="447" t="s">
        <v>671</v>
      </c>
      <c r="D10" s="447" t="s">
        <v>672</v>
      </c>
      <c r="E10" s="447" t="s">
        <v>673</v>
      </c>
      <c r="F10" s="447" t="s">
        <v>674</v>
      </c>
      <c r="G10" s="447" t="s">
        <v>675</v>
      </c>
      <c r="H10" s="447" t="s">
        <v>676</v>
      </c>
      <c r="I10" s="447" t="s">
        <v>677</v>
      </c>
      <c r="J10" s="447" t="s">
        <v>678</v>
      </c>
      <c r="K10" s="447" t="s">
        <v>701</v>
      </c>
    </row>
    <row r="11" spans="1:11" s="40" customFormat="1" ht="12">
      <c r="A11" s="515" t="s">
        <v>679</v>
      </c>
      <c r="B11" s="516">
        <v>3237654653.7099996</v>
      </c>
      <c r="C11" s="516">
        <v>1313810240.42</v>
      </c>
      <c r="D11" s="516">
        <v>204577199.29999998</v>
      </c>
      <c r="E11" s="516">
        <v>160107943.65</v>
      </c>
      <c r="F11" s="516">
        <v>194131118.76000002</v>
      </c>
      <c r="G11" s="516">
        <v>101045486.12</v>
      </c>
      <c r="H11" s="516">
        <v>114966253.26000002</v>
      </c>
      <c r="I11" s="516">
        <v>128591922.34</v>
      </c>
      <c r="J11" s="516">
        <v>317009309.18</v>
      </c>
      <c r="K11" s="516">
        <v>8657009625.23</v>
      </c>
    </row>
    <row r="12" spans="1:11" ht="12.75">
      <c r="A12" s="505"/>
      <c r="B12" s="517"/>
      <c r="C12" s="517"/>
      <c r="D12" s="517"/>
      <c r="E12" s="517"/>
      <c r="F12" s="517"/>
      <c r="G12" s="517"/>
      <c r="H12" s="517"/>
      <c r="I12" s="517"/>
      <c r="J12" s="517"/>
      <c r="K12" s="517"/>
    </row>
    <row r="13" spans="1:11" ht="12.75">
      <c r="A13" s="260" t="s">
        <v>630</v>
      </c>
      <c r="B13" s="518">
        <v>6053003.92</v>
      </c>
      <c r="C13" s="518">
        <v>204180633.95</v>
      </c>
      <c r="D13" s="518">
        <v>1E-56</v>
      </c>
      <c r="E13" s="518">
        <v>652336.67</v>
      </c>
      <c r="F13" s="518">
        <v>147639.12</v>
      </c>
      <c r="G13" s="518">
        <v>367206.55</v>
      </c>
      <c r="H13" s="518">
        <v>5599120.4</v>
      </c>
      <c r="I13" s="518">
        <v>201703.1</v>
      </c>
      <c r="J13" s="518">
        <v>2038354.23</v>
      </c>
      <c r="K13" s="518">
        <v>258055996.06</v>
      </c>
    </row>
    <row r="14" spans="1:11" ht="12.75">
      <c r="A14" s="453" t="s">
        <v>631</v>
      </c>
      <c r="B14" s="519">
        <v>4455424.14</v>
      </c>
      <c r="C14" s="519">
        <v>1E-56</v>
      </c>
      <c r="D14" s="519">
        <v>1E-56</v>
      </c>
      <c r="E14" s="519">
        <v>519274.92</v>
      </c>
      <c r="F14" s="519">
        <v>147639.12</v>
      </c>
      <c r="G14" s="519">
        <v>285944.55</v>
      </c>
      <c r="H14" s="519">
        <v>5563734.8</v>
      </c>
      <c r="I14" s="519">
        <v>185084.9</v>
      </c>
      <c r="J14" s="519">
        <v>1753250</v>
      </c>
      <c r="K14" s="519">
        <v>49982755.71</v>
      </c>
    </row>
    <row r="15" spans="1:11" ht="12.75">
      <c r="A15" s="260" t="s">
        <v>632</v>
      </c>
      <c r="B15" s="518">
        <v>234113739.43</v>
      </c>
      <c r="C15" s="518">
        <v>19991470.75</v>
      </c>
      <c r="D15" s="518">
        <v>11064.7</v>
      </c>
      <c r="E15" s="518">
        <v>32340806.56</v>
      </c>
      <c r="F15" s="518">
        <v>11644002.15</v>
      </c>
      <c r="G15" s="518">
        <v>7922001.56</v>
      </c>
      <c r="H15" s="518">
        <v>2150649.05</v>
      </c>
      <c r="I15" s="518">
        <v>48777073.29</v>
      </c>
      <c r="J15" s="518">
        <v>1783233.4</v>
      </c>
      <c r="K15" s="518">
        <v>438026828.91</v>
      </c>
    </row>
    <row r="16" spans="1:11" ht="12.75">
      <c r="A16" s="453" t="s">
        <v>633</v>
      </c>
      <c r="B16" s="519">
        <v>197280232.88</v>
      </c>
      <c r="C16" s="519">
        <v>62518.25</v>
      </c>
      <c r="D16" s="519">
        <v>9048.9</v>
      </c>
      <c r="E16" s="519">
        <v>2448031.76</v>
      </c>
      <c r="F16" s="519">
        <v>6424001.54</v>
      </c>
      <c r="G16" s="519">
        <v>7642326.95</v>
      </c>
      <c r="H16" s="519">
        <v>878839.06</v>
      </c>
      <c r="I16" s="519">
        <v>1E-56</v>
      </c>
      <c r="J16" s="519">
        <v>260342.52</v>
      </c>
      <c r="K16" s="519">
        <v>263522765.42</v>
      </c>
    </row>
    <row r="17" spans="1:11" ht="12.75">
      <c r="A17" s="453" t="s">
        <v>634</v>
      </c>
      <c r="B17" s="519">
        <v>34735810.82</v>
      </c>
      <c r="C17" s="519">
        <v>278462</v>
      </c>
      <c r="D17" s="519">
        <v>1E-56</v>
      </c>
      <c r="E17" s="519">
        <v>29891988.22</v>
      </c>
      <c r="F17" s="519">
        <v>5193643.11</v>
      </c>
      <c r="G17" s="519">
        <v>279674.61</v>
      </c>
      <c r="H17" s="519">
        <v>1271805.49</v>
      </c>
      <c r="I17" s="519">
        <v>48777073.29</v>
      </c>
      <c r="J17" s="519">
        <v>1513600.88</v>
      </c>
      <c r="K17" s="519">
        <v>150739911.33</v>
      </c>
    </row>
    <row r="18" spans="1:11" ht="12.75">
      <c r="A18" s="455" t="s">
        <v>635</v>
      </c>
      <c r="B18" s="520">
        <v>209188605.31</v>
      </c>
      <c r="C18" s="520">
        <v>594520.29</v>
      </c>
      <c r="D18" s="520">
        <v>19344.67</v>
      </c>
      <c r="E18" s="520">
        <v>74654565.44</v>
      </c>
      <c r="F18" s="520">
        <v>8538553.94</v>
      </c>
      <c r="G18" s="520">
        <v>66396776.29</v>
      </c>
      <c r="H18" s="520">
        <v>10101946.21</v>
      </c>
      <c r="I18" s="520">
        <v>55927377.17</v>
      </c>
      <c r="J18" s="520">
        <v>88348.25</v>
      </c>
      <c r="K18" s="520">
        <v>599289172.81</v>
      </c>
    </row>
    <row r="19" spans="1:11" ht="12.75">
      <c r="A19" s="260" t="s">
        <v>636</v>
      </c>
      <c r="B19" s="518">
        <v>42300450.31</v>
      </c>
      <c r="C19" s="518">
        <v>69840518.54</v>
      </c>
      <c r="D19" s="518">
        <v>26377629.22</v>
      </c>
      <c r="E19" s="518">
        <v>30273718.82</v>
      </c>
      <c r="F19" s="518">
        <v>4905430.41</v>
      </c>
      <c r="G19" s="518">
        <v>3648361.72</v>
      </c>
      <c r="H19" s="518">
        <v>2080054.07</v>
      </c>
      <c r="I19" s="518">
        <v>2210180.47</v>
      </c>
      <c r="J19" s="518">
        <v>24216243.03</v>
      </c>
      <c r="K19" s="518">
        <v>355427997.16</v>
      </c>
    </row>
    <row r="20" spans="1:11" ht="12.75">
      <c r="A20" s="453" t="s">
        <v>637</v>
      </c>
      <c r="B20" s="519">
        <v>4692292.03</v>
      </c>
      <c r="C20" s="519">
        <v>19365820.39</v>
      </c>
      <c r="D20" s="519">
        <v>16623155.98</v>
      </c>
      <c r="E20" s="519">
        <v>134489.46</v>
      </c>
      <c r="F20" s="519">
        <v>229612.62</v>
      </c>
      <c r="G20" s="519">
        <v>1E-56</v>
      </c>
      <c r="H20" s="519">
        <v>273054.34</v>
      </c>
      <c r="I20" s="519">
        <v>633937.41</v>
      </c>
      <c r="J20" s="519">
        <v>5445362.54</v>
      </c>
      <c r="K20" s="519">
        <v>105297057.39</v>
      </c>
    </row>
    <row r="21" spans="1:11" ht="12.75">
      <c r="A21" s="260" t="s">
        <v>638</v>
      </c>
      <c r="B21" s="518">
        <v>30791762.6</v>
      </c>
      <c r="C21" s="518">
        <v>31161029.26</v>
      </c>
      <c r="D21" s="518">
        <v>1250066.66</v>
      </c>
      <c r="E21" s="518">
        <v>7025</v>
      </c>
      <c r="F21" s="518">
        <v>80970.95</v>
      </c>
      <c r="G21" s="518">
        <v>1E-56</v>
      </c>
      <c r="H21" s="518">
        <v>1E-56</v>
      </c>
      <c r="I21" s="518">
        <v>1E-56</v>
      </c>
      <c r="J21" s="518">
        <v>1075232.97</v>
      </c>
      <c r="K21" s="518">
        <v>103549989.16</v>
      </c>
    </row>
    <row r="22" spans="1:11" ht="12.75">
      <c r="A22" s="455" t="s">
        <v>639</v>
      </c>
      <c r="B22" s="520">
        <v>2251238584.93</v>
      </c>
      <c r="C22" s="520">
        <v>2761583.13</v>
      </c>
      <c r="D22" s="520">
        <v>25840683.34</v>
      </c>
      <c r="E22" s="520">
        <v>6618177.49</v>
      </c>
      <c r="F22" s="520">
        <v>140829376.64</v>
      </c>
      <c r="G22" s="520">
        <v>1E-56</v>
      </c>
      <c r="H22" s="520">
        <v>70875363.84</v>
      </c>
      <c r="I22" s="520">
        <v>9072703</v>
      </c>
      <c r="J22" s="520">
        <v>17109460.71</v>
      </c>
      <c r="K22" s="520">
        <v>3797132472.44</v>
      </c>
    </row>
    <row r="23" spans="1:11" ht="12.75">
      <c r="A23" s="260" t="s">
        <v>640</v>
      </c>
      <c r="B23" s="518">
        <v>10491550.47</v>
      </c>
      <c r="C23" s="518">
        <v>107306235.3</v>
      </c>
      <c r="D23" s="518">
        <v>41484379.75</v>
      </c>
      <c r="E23" s="518">
        <v>1474261.33</v>
      </c>
      <c r="F23" s="518">
        <v>31716.48</v>
      </c>
      <c r="G23" s="518">
        <v>503822.52</v>
      </c>
      <c r="H23" s="518">
        <v>429185.14</v>
      </c>
      <c r="I23" s="518">
        <v>1518093.84</v>
      </c>
      <c r="J23" s="518">
        <v>68757242.87</v>
      </c>
      <c r="K23" s="518">
        <v>403538684.13</v>
      </c>
    </row>
    <row r="24" spans="1:11" ht="12.75">
      <c r="A24" s="455" t="s">
        <v>641</v>
      </c>
      <c r="B24" s="520">
        <v>32870611.91</v>
      </c>
      <c r="C24" s="520">
        <v>61574363.86</v>
      </c>
      <c r="D24" s="520">
        <v>45520910.34</v>
      </c>
      <c r="E24" s="520">
        <v>626647.31</v>
      </c>
      <c r="F24" s="520">
        <v>5511843.57</v>
      </c>
      <c r="G24" s="520">
        <v>156615.36</v>
      </c>
      <c r="H24" s="520">
        <v>17959.78</v>
      </c>
      <c r="I24" s="520">
        <v>487241.92</v>
      </c>
      <c r="J24" s="520">
        <v>37182842.79</v>
      </c>
      <c r="K24" s="520">
        <v>329890995.05</v>
      </c>
    </row>
    <row r="25" spans="1:11" ht="12.75">
      <c r="A25" s="260" t="s">
        <v>642</v>
      </c>
      <c r="B25" s="518">
        <v>12082931.68</v>
      </c>
      <c r="C25" s="518">
        <v>90774053.56</v>
      </c>
      <c r="D25" s="518">
        <v>666142.22</v>
      </c>
      <c r="E25" s="518">
        <v>406807.45</v>
      </c>
      <c r="F25" s="518">
        <v>253490.44</v>
      </c>
      <c r="G25" s="518">
        <v>154289.64</v>
      </c>
      <c r="H25" s="518">
        <v>142745.8</v>
      </c>
      <c r="I25" s="518">
        <v>788630.43</v>
      </c>
      <c r="J25" s="518">
        <v>1867857.3</v>
      </c>
      <c r="K25" s="518">
        <v>145195233</v>
      </c>
    </row>
    <row r="26" spans="1:11" ht="12.75">
      <c r="A26" s="455" t="s">
        <v>643</v>
      </c>
      <c r="B26" s="520">
        <v>11984208.62</v>
      </c>
      <c r="C26" s="520">
        <v>58708222.75</v>
      </c>
      <c r="D26" s="520">
        <v>19425011.2</v>
      </c>
      <c r="E26" s="520">
        <v>23742.52</v>
      </c>
      <c r="F26" s="520">
        <v>196512.4</v>
      </c>
      <c r="G26" s="520">
        <v>692481.53</v>
      </c>
      <c r="H26" s="520">
        <v>35289.77</v>
      </c>
      <c r="I26" s="520">
        <v>736059.05</v>
      </c>
      <c r="J26" s="520">
        <v>36855272.6</v>
      </c>
      <c r="K26" s="520">
        <v>191085603.99</v>
      </c>
    </row>
    <row r="27" spans="1:11" ht="12.75">
      <c r="A27" s="260" t="s">
        <v>644</v>
      </c>
      <c r="B27" s="518">
        <v>5695018.65</v>
      </c>
      <c r="C27" s="518">
        <v>78330331.22</v>
      </c>
      <c r="D27" s="518">
        <v>7100892.61</v>
      </c>
      <c r="E27" s="518">
        <v>123807.46</v>
      </c>
      <c r="F27" s="518">
        <v>31316.55</v>
      </c>
      <c r="G27" s="518">
        <v>1E-56</v>
      </c>
      <c r="H27" s="518">
        <v>1081756.53</v>
      </c>
      <c r="I27" s="518">
        <v>256983.09</v>
      </c>
      <c r="J27" s="518">
        <v>14481443.85</v>
      </c>
      <c r="K27" s="518">
        <v>135249120.73</v>
      </c>
    </row>
    <row r="28" spans="1:11" ht="12.75">
      <c r="A28" s="455" t="s">
        <v>645</v>
      </c>
      <c r="B28" s="520">
        <v>65107759.85</v>
      </c>
      <c r="C28" s="520">
        <v>223944103.26</v>
      </c>
      <c r="D28" s="520">
        <v>4261698.04</v>
      </c>
      <c r="E28" s="520">
        <v>2533708.47</v>
      </c>
      <c r="F28" s="520">
        <v>158195.86</v>
      </c>
      <c r="G28" s="520">
        <v>76426.23</v>
      </c>
      <c r="H28" s="520">
        <v>3916259.77</v>
      </c>
      <c r="I28" s="520">
        <v>87372.26</v>
      </c>
      <c r="J28" s="520">
        <v>11737585.56</v>
      </c>
      <c r="K28" s="520">
        <v>362166123.9</v>
      </c>
    </row>
    <row r="29" spans="1:11" ht="12.75">
      <c r="A29" s="260" t="s">
        <v>646</v>
      </c>
      <c r="B29" s="518">
        <v>129334846.11</v>
      </c>
      <c r="C29" s="518">
        <v>8712184.48</v>
      </c>
      <c r="D29" s="518">
        <v>462788.16</v>
      </c>
      <c r="E29" s="518">
        <v>413960.58</v>
      </c>
      <c r="F29" s="518">
        <v>1E-56</v>
      </c>
      <c r="G29" s="518">
        <v>1612276.76</v>
      </c>
      <c r="H29" s="518">
        <v>3335436.9</v>
      </c>
      <c r="I29" s="518">
        <v>1290359.05</v>
      </c>
      <c r="J29" s="518">
        <v>975784.08</v>
      </c>
      <c r="K29" s="518">
        <v>304803754.17</v>
      </c>
    </row>
    <row r="30" spans="1:11" ht="12.75">
      <c r="A30" s="455" t="s">
        <v>1089</v>
      </c>
      <c r="B30" s="520">
        <v>17093835.84</v>
      </c>
      <c r="C30" s="520">
        <v>6951840.15</v>
      </c>
      <c r="D30" s="520">
        <v>3030276.47</v>
      </c>
      <c r="E30" s="520">
        <v>8485793.92</v>
      </c>
      <c r="F30" s="520">
        <v>14610173.74</v>
      </c>
      <c r="G30" s="520">
        <v>17239481.52</v>
      </c>
      <c r="H30" s="520">
        <v>13792434.68</v>
      </c>
      <c r="I30" s="520">
        <v>6041067.15</v>
      </c>
      <c r="J30" s="520">
        <v>8093171.2</v>
      </c>
      <c r="K30" s="520">
        <v>300976499.52</v>
      </c>
    </row>
    <row r="31" spans="1:11" ht="12.75">
      <c r="A31" s="260" t="s">
        <v>647</v>
      </c>
      <c r="B31" s="518">
        <v>78820104.46</v>
      </c>
      <c r="C31" s="518">
        <v>45401038.36</v>
      </c>
      <c r="D31" s="518">
        <v>7050484.23</v>
      </c>
      <c r="E31" s="518">
        <v>18775.66</v>
      </c>
      <c r="F31" s="518">
        <v>4605460.11</v>
      </c>
      <c r="G31" s="518">
        <v>1917529.01</v>
      </c>
      <c r="H31" s="518">
        <v>359794.76</v>
      </c>
      <c r="I31" s="518">
        <v>977515.93</v>
      </c>
      <c r="J31" s="518">
        <v>12264127.29</v>
      </c>
      <c r="K31" s="518">
        <v>248692831.54</v>
      </c>
    </row>
    <row r="32" spans="1:11" ht="12.75">
      <c r="A32" s="455" t="s">
        <v>648</v>
      </c>
      <c r="B32" s="520">
        <v>18293060.09</v>
      </c>
      <c r="C32" s="520">
        <v>52159992.13</v>
      </c>
      <c r="D32" s="520">
        <v>7103990.68</v>
      </c>
      <c r="E32" s="520">
        <v>302367.9</v>
      </c>
      <c r="F32" s="520">
        <v>1772834.1</v>
      </c>
      <c r="G32" s="520">
        <v>959.17</v>
      </c>
      <c r="H32" s="520">
        <v>76759.52</v>
      </c>
      <c r="I32" s="520">
        <v>3695.18</v>
      </c>
      <c r="J32" s="520">
        <v>11259196.01</v>
      </c>
      <c r="K32" s="520">
        <v>133679917.14</v>
      </c>
    </row>
    <row r="33" spans="1:11" ht="12.75">
      <c r="A33" s="260" t="s">
        <v>649</v>
      </c>
      <c r="B33" s="518">
        <v>1789059.07</v>
      </c>
      <c r="C33" s="518">
        <v>66246096.25</v>
      </c>
      <c r="D33" s="518">
        <v>656939.79</v>
      </c>
      <c r="E33" s="518">
        <v>1E-56</v>
      </c>
      <c r="F33" s="518">
        <v>370718</v>
      </c>
      <c r="G33" s="518">
        <v>1771</v>
      </c>
      <c r="H33" s="518">
        <v>1E-56</v>
      </c>
      <c r="I33" s="518">
        <v>1E-56</v>
      </c>
      <c r="J33" s="518">
        <v>33900570.35</v>
      </c>
      <c r="K33" s="518">
        <v>112826042.84</v>
      </c>
    </row>
    <row r="34" spans="1:11" ht="12.75">
      <c r="A34" s="457" t="s">
        <v>650</v>
      </c>
      <c r="B34" s="521">
        <v>80405520.46</v>
      </c>
      <c r="C34" s="521">
        <v>185172023.18</v>
      </c>
      <c r="D34" s="521">
        <v>14314897.22</v>
      </c>
      <c r="E34" s="521">
        <v>1151441.07</v>
      </c>
      <c r="F34" s="521">
        <v>442884.3</v>
      </c>
      <c r="G34" s="521">
        <v>355487.26</v>
      </c>
      <c r="H34" s="521">
        <v>971497.04</v>
      </c>
      <c r="I34" s="521">
        <v>215867.41</v>
      </c>
      <c r="J34" s="521">
        <v>33323342.69</v>
      </c>
      <c r="K34" s="521">
        <v>437422362.68</v>
      </c>
    </row>
    <row r="35" spans="1:10" ht="12.75">
      <c r="A35" s="260"/>
      <c r="B35" s="522"/>
      <c r="C35" s="522"/>
      <c r="D35" s="522"/>
      <c r="E35" s="522"/>
      <c r="F35" s="522"/>
      <c r="G35" s="522"/>
      <c r="H35" s="522"/>
      <c r="I35" s="522"/>
      <c r="J35" s="522"/>
    </row>
    <row r="36" spans="1:10" ht="12.75">
      <c r="A36" s="144" t="s">
        <v>125</v>
      </c>
      <c r="B36" s="522"/>
      <c r="C36" s="522"/>
      <c r="D36" s="522"/>
      <c r="E36" s="522"/>
      <c r="F36" s="522"/>
      <c r="G36" s="522"/>
      <c r="H36" s="522"/>
      <c r="I36" s="522"/>
      <c r="J36" s="522"/>
    </row>
    <row r="37" spans="1:10" ht="12.75">
      <c r="A37" s="511" t="s">
        <v>651</v>
      </c>
      <c r="B37" s="511"/>
      <c r="C37" s="511"/>
      <c r="D37" s="522"/>
      <c r="E37" s="522"/>
      <c r="F37" s="522"/>
      <c r="G37" s="522"/>
      <c r="H37" s="522"/>
      <c r="I37" s="522"/>
      <c r="J37" s="522"/>
    </row>
    <row r="38" ht="13.5">
      <c r="A38" s="512" t="s">
        <v>652</v>
      </c>
    </row>
    <row r="39" spans="1:11" ht="12.75">
      <c r="A39" s="144"/>
      <c r="B39" s="513"/>
      <c r="C39" s="513"/>
      <c r="D39" s="513"/>
      <c r="E39" s="513"/>
      <c r="F39" s="513"/>
      <c r="G39" s="513"/>
      <c r="H39" s="513"/>
      <c r="I39" s="513"/>
      <c r="J39" s="513"/>
      <c r="K39" s="513"/>
    </row>
    <row r="40" spans="2:11" ht="12.75">
      <c r="B40" s="513"/>
      <c r="C40" s="513"/>
      <c r="D40" s="513"/>
      <c r="E40" s="513"/>
      <c r="F40" s="513"/>
      <c r="G40" s="513"/>
      <c r="H40" s="513"/>
      <c r="I40" s="513"/>
      <c r="J40" s="513"/>
      <c r="K40" s="513"/>
    </row>
    <row r="41" spans="2:11" ht="12.75">
      <c r="B41" s="513"/>
      <c r="C41" s="513"/>
      <c r="D41" s="513"/>
      <c r="E41" s="513"/>
      <c r="F41" s="513"/>
      <c r="G41" s="513"/>
      <c r="H41" s="513"/>
      <c r="I41" s="513"/>
      <c r="J41" s="513"/>
      <c r="K41" s="513"/>
    </row>
    <row r="42" spans="2:11" ht="12.75">
      <c r="B42" s="513"/>
      <c r="C42" s="513"/>
      <c r="D42" s="513"/>
      <c r="E42" s="513"/>
      <c r="F42" s="513"/>
      <c r="G42" s="513"/>
      <c r="H42" s="513"/>
      <c r="I42" s="513"/>
      <c r="J42" s="513"/>
      <c r="K42" s="513"/>
    </row>
    <row r="43" spans="2:11" ht="12.75">
      <c r="B43" s="513"/>
      <c r="C43" s="513"/>
      <c r="D43" s="513"/>
      <c r="E43" s="513"/>
      <c r="F43" s="513"/>
      <c r="G43" s="513"/>
      <c r="H43" s="513"/>
      <c r="I43" s="513"/>
      <c r="J43" s="513"/>
      <c r="K43" s="513"/>
    </row>
  </sheetData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2"/>
  <sheetViews>
    <sheetView workbookViewId="0" topLeftCell="A1">
      <selection activeCell="F22" sqref="F22"/>
    </sheetView>
  </sheetViews>
  <sheetFormatPr defaultColWidth="11.421875" defaultRowHeight="12.75"/>
  <cols>
    <col min="1" max="1" width="39.28125" style="537" customWidth="1"/>
    <col min="2" max="2" width="18.140625" style="538" customWidth="1"/>
    <col min="3" max="3" width="11.421875" style="538" customWidth="1"/>
    <col min="4" max="4" width="9.28125" style="538" customWidth="1"/>
    <col min="5" max="5" width="12.00390625" style="538" customWidth="1"/>
    <col min="6" max="6" width="13.7109375" style="538" customWidth="1"/>
    <col min="7" max="7" width="10.140625" style="538" customWidth="1"/>
    <col min="8" max="8" width="10.7109375" style="538" customWidth="1"/>
    <col min="9" max="9" width="10.8515625" style="538" customWidth="1"/>
    <col min="10" max="10" width="10.140625" style="538" customWidth="1"/>
    <col min="11" max="11" width="11.00390625" style="538" customWidth="1"/>
    <col min="12" max="12" width="11.00390625" style="222" customWidth="1"/>
    <col min="13" max="20" width="12.140625" style="222" customWidth="1"/>
    <col min="21" max="16384" width="12.140625" style="537" customWidth="1"/>
  </cols>
  <sheetData>
    <row r="1" spans="2:11" s="222" customFormat="1" ht="10.5" customHeight="1">
      <c r="B1" s="523"/>
      <c r="C1" s="523"/>
      <c r="D1" s="523"/>
      <c r="E1" s="523"/>
      <c r="F1" s="523"/>
      <c r="G1" s="523"/>
      <c r="H1" s="523"/>
      <c r="I1" s="523"/>
      <c r="J1" s="523"/>
      <c r="K1" s="523"/>
    </row>
    <row r="2" spans="2:11" s="222" customFormat="1" ht="12.75">
      <c r="B2" s="523"/>
      <c r="C2" s="523"/>
      <c r="D2" s="523"/>
      <c r="E2" s="523"/>
      <c r="F2" s="523"/>
      <c r="G2" s="523"/>
      <c r="H2" s="523"/>
      <c r="I2" s="523"/>
      <c r="J2" s="523"/>
      <c r="K2" s="523"/>
    </row>
    <row r="3" spans="2:11" s="222" customFormat="1" ht="12.75">
      <c r="B3" s="523"/>
      <c r="C3" s="523"/>
      <c r="D3" s="523"/>
      <c r="E3" s="523"/>
      <c r="F3" s="523"/>
      <c r="G3" s="523"/>
      <c r="H3" s="523"/>
      <c r="I3" s="523"/>
      <c r="J3" s="523"/>
      <c r="K3" s="523"/>
    </row>
    <row r="4" spans="2:11" s="222" customFormat="1" ht="12.75">
      <c r="B4" s="523"/>
      <c r="C4" s="523"/>
      <c r="D4" s="523"/>
      <c r="E4" s="523"/>
      <c r="F4" s="523"/>
      <c r="G4" s="523"/>
      <c r="H4" s="523"/>
      <c r="I4" s="523"/>
      <c r="J4" s="523"/>
      <c r="K4" s="523"/>
    </row>
    <row r="5" spans="2:11" s="222" customFormat="1" ht="6" customHeight="1">
      <c r="B5" s="523"/>
      <c r="C5" s="523"/>
      <c r="D5" s="523"/>
      <c r="E5" s="523"/>
      <c r="F5" s="523"/>
      <c r="G5" s="523"/>
      <c r="H5" s="523"/>
      <c r="I5" s="523"/>
      <c r="J5" s="523"/>
      <c r="K5" s="523"/>
    </row>
    <row r="6" spans="1:24" s="525" customFormat="1" ht="15" customHeight="1">
      <c r="A6" s="224" t="s">
        <v>702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19"/>
      <c r="M6" s="524"/>
      <c r="N6" s="524"/>
      <c r="O6" s="524"/>
      <c r="P6" s="524"/>
      <c r="Q6" s="524"/>
      <c r="R6" s="524"/>
      <c r="S6" s="524"/>
      <c r="T6" s="524"/>
      <c r="U6" s="524"/>
      <c r="V6" s="524"/>
      <c r="W6" s="524"/>
      <c r="X6" s="524"/>
    </row>
    <row r="7" spans="1:12" s="525" customFormat="1" ht="15.75" customHeight="1">
      <c r="A7" s="19" t="s">
        <v>703</v>
      </c>
      <c r="B7" s="526"/>
      <c r="C7" s="526"/>
      <c r="D7" s="526"/>
      <c r="E7" s="526"/>
      <c r="F7" s="526"/>
      <c r="G7" s="526"/>
      <c r="H7" s="526"/>
      <c r="I7" s="527"/>
      <c r="J7" s="527"/>
      <c r="K7" s="527"/>
      <c r="L7" s="528"/>
    </row>
    <row r="8" spans="1:12" s="525" customFormat="1" ht="15">
      <c r="A8" s="19" t="s">
        <v>657</v>
      </c>
      <c r="B8" s="526"/>
      <c r="C8" s="526"/>
      <c r="D8" s="526"/>
      <c r="E8" s="526"/>
      <c r="F8" s="526"/>
      <c r="G8" s="526"/>
      <c r="H8" s="526"/>
      <c r="I8" s="527"/>
      <c r="J8" s="527"/>
      <c r="K8" s="527"/>
      <c r="L8" s="528"/>
    </row>
    <row r="9" spans="1:12" s="222" customFormat="1" ht="12.75" customHeight="1">
      <c r="A9" s="529"/>
      <c r="B9" s="530"/>
      <c r="C9" s="530"/>
      <c r="D9" s="530"/>
      <c r="E9" s="530"/>
      <c r="F9" s="530"/>
      <c r="G9" s="530"/>
      <c r="H9" s="530"/>
      <c r="I9" s="523"/>
      <c r="J9" s="523"/>
      <c r="K9" s="523"/>
      <c r="L9" s="531"/>
    </row>
    <row r="10" spans="1:11" s="52" customFormat="1" ht="24" customHeight="1">
      <c r="A10" s="514" t="s">
        <v>669</v>
      </c>
      <c r="B10" s="447" t="s">
        <v>700</v>
      </c>
      <c r="C10" s="447" t="s">
        <v>671</v>
      </c>
      <c r="D10" s="447" t="s">
        <v>672</v>
      </c>
      <c r="E10" s="447" t="s">
        <v>673</v>
      </c>
      <c r="F10" s="447" t="s">
        <v>674</v>
      </c>
      <c r="G10" s="447" t="s">
        <v>675</v>
      </c>
      <c r="H10" s="447" t="s">
        <v>166</v>
      </c>
      <c r="I10" s="447" t="s">
        <v>677</v>
      </c>
      <c r="J10" s="447" t="s">
        <v>678</v>
      </c>
      <c r="K10" s="447" t="s">
        <v>680</v>
      </c>
    </row>
    <row r="11" spans="1:19" s="144" customFormat="1" ht="21.75" customHeight="1">
      <c r="A11" s="515" t="s">
        <v>704</v>
      </c>
      <c r="B11" s="532">
        <v>48.153331104945714</v>
      </c>
      <c r="C11" s="532">
        <v>54.5653870592181</v>
      </c>
      <c r="D11" s="532">
        <v>7.113390814716282</v>
      </c>
      <c r="E11" s="532">
        <v>51.513204247108405</v>
      </c>
      <c r="F11" s="532">
        <v>-4.947303436597615</v>
      </c>
      <c r="G11" s="532">
        <v>46.79132904535285</v>
      </c>
      <c r="H11" s="532">
        <v>2.024201299640897</v>
      </c>
      <c r="I11" s="532">
        <v>24.992979908104605</v>
      </c>
      <c r="J11" s="532">
        <v>6.526711944112887</v>
      </c>
      <c r="K11" s="532">
        <v>41.540589464717804</v>
      </c>
      <c r="L11" s="263"/>
      <c r="M11" s="260"/>
      <c r="N11" s="260"/>
      <c r="O11" s="260"/>
      <c r="P11" s="260"/>
      <c r="Q11" s="260"/>
      <c r="R11" s="260"/>
      <c r="S11" s="260"/>
    </row>
    <row r="12" spans="1:12" s="144" customFormat="1" ht="17.25" customHeight="1">
      <c r="A12" s="505"/>
      <c r="B12" s="533"/>
      <c r="C12" s="533"/>
      <c r="D12" s="533"/>
      <c r="E12" s="533"/>
      <c r="F12" s="533"/>
      <c r="G12" s="533"/>
      <c r="H12" s="533"/>
      <c r="I12" s="533"/>
      <c r="J12" s="533"/>
      <c r="K12" s="533"/>
      <c r="L12" s="277"/>
    </row>
    <row r="13" spans="1:12" s="144" customFormat="1" ht="18.75" customHeight="1">
      <c r="A13" s="260" t="s">
        <v>630</v>
      </c>
      <c r="B13" s="534">
        <v>7.457527710407829</v>
      </c>
      <c r="C13" s="534">
        <v>36.179952655590405</v>
      </c>
      <c r="D13" s="534">
        <v>0</v>
      </c>
      <c r="E13" s="534">
        <v>19.572631515352292</v>
      </c>
      <c r="F13" s="534">
        <v>264.3593072097374</v>
      </c>
      <c r="G13" s="534">
        <v>-17.053052797545973</v>
      </c>
      <c r="H13" s="534">
        <v>146.09397831137204</v>
      </c>
      <c r="I13" s="534">
        <v>3.4327876179574717</v>
      </c>
      <c r="J13" s="534">
        <v>154.13707392340726</v>
      </c>
      <c r="K13" s="534">
        <v>37.91860698149826</v>
      </c>
      <c r="L13" s="263"/>
    </row>
    <row r="14" spans="1:20" s="493" customFormat="1" ht="18" customHeight="1">
      <c r="A14" s="453" t="s">
        <v>631</v>
      </c>
      <c r="B14" s="535">
        <v>3.17191886863983</v>
      </c>
      <c r="C14" s="535">
        <v>-100</v>
      </c>
      <c r="D14" s="535">
        <v>0</v>
      </c>
      <c r="E14" s="535">
        <v>15.837580061286005</v>
      </c>
      <c r="F14" s="535">
        <v>264.3593072097374</v>
      </c>
      <c r="G14" s="535">
        <v>-15.818069946375136</v>
      </c>
      <c r="H14" s="535">
        <v>144.56173329742094</v>
      </c>
      <c r="I14" s="535">
        <v>-5.088979034080807</v>
      </c>
      <c r="J14" s="535">
        <v>378.507096069869</v>
      </c>
      <c r="K14" s="535">
        <v>44.16357631933253</v>
      </c>
      <c r="L14" s="263"/>
      <c r="M14" s="144"/>
      <c r="N14" s="144"/>
      <c r="O14" s="144"/>
      <c r="P14" s="144"/>
      <c r="Q14" s="144"/>
      <c r="R14" s="144"/>
      <c r="S14" s="144"/>
      <c r="T14" s="144"/>
    </row>
    <row r="15" spans="1:12" s="144" customFormat="1" ht="18" customHeight="1">
      <c r="A15" s="260" t="s">
        <v>632</v>
      </c>
      <c r="B15" s="534">
        <v>-9.076412252111878</v>
      </c>
      <c r="C15" s="534">
        <v>54.32976587866597</v>
      </c>
      <c r="D15" s="534" t="s">
        <v>1022</v>
      </c>
      <c r="E15" s="534">
        <v>48.54389998800587</v>
      </c>
      <c r="F15" s="534">
        <v>-24.266063608360774</v>
      </c>
      <c r="G15" s="534">
        <v>31.021567551582702</v>
      </c>
      <c r="H15" s="534">
        <v>1.8348482409131819</v>
      </c>
      <c r="I15" s="534">
        <v>16.682410806561762</v>
      </c>
      <c r="J15" s="534" t="s">
        <v>1022</v>
      </c>
      <c r="K15" s="534">
        <v>3.0046812349606555</v>
      </c>
      <c r="L15" s="263"/>
    </row>
    <row r="16" spans="1:20" s="493" customFormat="1" ht="18" customHeight="1">
      <c r="A16" s="453" t="s">
        <v>633</v>
      </c>
      <c r="B16" s="535">
        <v>-9.24936911706073</v>
      </c>
      <c r="C16" s="535" t="s">
        <v>1022</v>
      </c>
      <c r="D16" s="535" t="s">
        <v>1022</v>
      </c>
      <c r="E16" s="535">
        <v>12.494868062647974</v>
      </c>
      <c r="F16" s="535">
        <v>18.949189630787593</v>
      </c>
      <c r="G16" s="535">
        <v>34.49885224695237</v>
      </c>
      <c r="H16" s="535">
        <v>20.670290651300753</v>
      </c>
      <c r="I16" s="535">
        <v>-100</v>
      </c>
      <c r="J16" s="535">
        <v>116.13859036894965</v>
      </c>
      <c r="K16" s="535">
        <v>-4.621165677863027</v>
      </c>
      <c r="L16" s="263"/>
      <c r="M16" s="144"/>
      <c r="N16" s="144"/>
      <c r="O16" s="144"/>
      <c r="P16" s="144"/>
      <c r="Q16" s="144"/>
      <c r="R16" s="144"/>
      <c r="S16" s="144"/>
      <c r="T16" s="144"/>
    </row>
    <row r="17" spans="1:20" s="493" customFormat="1" ht="18" customHeight="1">
      <c r="A17" s="453" t="s">
        <v>634</v>
      </c>
      <c r="B17" s="535">
        <v>-8.361604907864288</v>
      </c>
      <c r="C17" s="535">
        <v>-49.044355210591725</v>
      </c>
      <c r="D17" s="535">
        <v>0</v>
      </c>
      <c r="E17" s="535">
        <v>52.61847218181366</v>
      </c>
      <c r="F17" s="535">
        <v>-47.73478652579766</v>
      </c>
      <c r="G17" s="535">
        <v>-9.78675484820059</v>
      </c>
      <c r="H17" s="535">
        <v>-8.052408252688009</v>
      </c>
      <c r="I17" s="535">
        <v>16.998187069078003</v>
      </c>
      <c r="J17" s="535" t="s">
        <v>1022</v>
      </c>
      <c r="K17" s="535">
        <v>13.291501364565562</v>
      </c>
      <c r="L17" s="263"/>
      <c r="M17" s="144"/>
      <c r="N17" s="144"/>
      <c r="O17" s="144"/>
      <c r="P17" s="144"/>
      <c r="Q17" s="144"/>
      <c r="R17" s="144"/>
      <c r="S17" s="144"/>
      <c r="T17" s="144"/>
    </row>
    <row r="18" spans="1:20" s="493" customFormat="1" ht="18" customHeight="1">
      <c r="A18" s="455" t="s">
        <v>705</v>
      </c>
      <c r="B18" s="533">
        <v>27.51588035827337</v>
      </c>
      <c r="C18" s="533">
        <v>154.72665271037903</v>
      </c>
      <c r="D18" s="533">
        <v>-45.1998250443763</v>
      </c>
      <c r="E18" s="533">
        <v>41.00394864331786</v>
      </c>
      <c r="F18" s="533">
        <v>-0.9454906356661469</v>
      </c>
      <c r="G18" s="533">
        <v>41.32279420523609</v>
      </c>
      <c r="H18" s="533">
        <v>68.83052796959824</v>
      </c>
      <c r="I18" s="533">
        <v>15.333377555264748</v>
      </c>
      <c r="J18" s="533">
        <v>268.1177083333333</v>
      </c>
      <c r="K18" s="533">
        <v>36.05618959639995</v>
      </c>
      <c r="L18" s="263"/>
      <c r="M18" s="144"/>
      <c r="N18" s="144"/>
      <c r="O18" s="144"/>
      <c r="P18" s="144"/>
      <c r="Q18" s="144"/>
      <c r="R18" s="144"/>
      <c r="S18" s="144"/>
      <c r="T18" s="144"/>
    </row>
    <row r="19" spans="1:20" s="493" customFormat="1" ht="18" customHeight="1">
      <c r="A19" s="260" t="s">
        <v>636</v>
      </c>
      <c r="B19" s="534">
        <v>14.240796999398189</v>
      </c>
      <c r="C19" s="534">
        <v>11.920062458110424</v>
      </c>
      <c r="D19" s="534">
        <v>-7.38821962086126</v>
      </c>
      <c r="E19" s="534">
        <v>251.9483373731834</v>
      </c>
      <c r="F19" s="534">
        <v>10.897047697629114</v>
      </c>
      <c r="G19" s="534">
        <v>-3.3513140434565223</v>
      </c>
      <c r="H19" s="534">
        <v>46.297585692603086</v>
      </c>
      <c r="I19" s="534">
        <v>-19.94068074357529</v>
      </c>
      <c r="J19" s="534">
        <v>7.018470764285251</v>
      </c>
      <c r="K19" s="534">
        <v>7.80771218125854</v>
      </c>
      <c r="L19" s="263"/>
      <c r="M19" s="144"/>
      <c r="N19" s="144"/>
      <c r="O19" s="144"/>
      <c r="P19" s="144"/>
      <c r="Q19" s="144"/>
      <c r="R19" s="144"/>
      <c r="S19" s="144"/>
      <c r="T19" s="144"/>
    </row>
    <row r="20" spans="1:20" s="493" customFormat="1" ht="18" customHeight="1">
      <c r="A20" s="453" t="s">
        <v>637</v>
      </c>
      <c r="B20" s="535">
        <v>-21.611090567879497</v>
      </c>
      <c r="C20" s="535">
        <v>-18.784632661591893</v>
      </c>
      <c r="D20" s="535">
        <v>-14.767585463935404</v>
      </c>
      <c r="E20" s="535">
        <v>-71.59293734516146</v>
      </c>
      <c r="F20" s="535">
        <v>13.585717875707637</v>
      </c>
      <c r="G20" s="535">
        <v>-100</v>
      </c>
      <c r="H20" s="535">
        <v>-48.12980279665297</v>
      </c>
      <c r="I20" s="535">
        <v>-68.80494178508611</v>
      </c>
      <c r="J20" s="535">
        <v>40.46253630040931</v>
      </c>
      <c r="K20" s="535">
        <v>-25.11553284037284</v>
      </c>
      <c r="L20" s="263"/>
      <c r="M20" s="144"/>
      <c r="N20" s="144"/>
      <c r="O20" s="144"/>
      <c r="P20" s="144"/>
      <c r="Q20" s="144"/>
      <c r="R20" s="144"/>
      <c r="S20" s="144"/>
      <c r="T20" s="144"/>
    </row>
    <row r="21" spans="1:20" s="493" customFormat="1" ht="18" customHeight="1">
      <c r="A21" s="260" t="s">
        <v>638</v>
      </c>
      <c r="B21" s="534">
        <v>69.38323346927821</v>
      </c>
      <c r="C21" s="534" t="s">
        <v>1022</v>
      </c>
      <c r="D21" s="534">
        <v>-23.31810765708347</v>
      </c>
      <c r="E21" s="534">
        <v>-34.68974140856332</v>
      </c>
      <c r="F21" s="534" t="s">
        <v>1022</v>
      </c>
      <c r="G21" s="534">
        <v>0</v>
      </c>
      <c r="H21" s="534">
        <v>0</v>
      </c>
      <c r="I21" s="534">
        <v>0</v>
      </c>
      <c r="J21" s="534">
        <v>56.88387890733494</v>
      </c>
      <c r="K21" s="534">
        <v>118.36074056630956</v>
      </c>
      <c r="L21" s="263"/>
      <c r="M21" s="144"/>
      <c r="N21" s="144"/>
      <c r="O21" s="144"/>
      <c r="P21" s="144"/>
      <c r="Q21" s="144"/>
      <c r="R21" s="144"/>
      <c r="S21" s="144"/>
      <c r="T21" s="144"/>
    </row>
    <row r="22" spans="1:20" s="493" customFormat="1" ht="18" customHeight="1">
      <c r="A22" s="455" t="s">
        <v>639</v>
      </c>
      <c r="B22" s="533">
        <v>69.69272352056487</v>
      </c>
      <c r="C22" s="533">
        <v>-24.296659005512662</v>
      </c>
      <c r="D22" s="533">
        <v>7.0160355669023815</v>
      </c>
      <c r="E22" s="533">
        <v>-60.544358934535225</v>
      </c>
      <c r="F22" s="533">
        <v>-17.063153050762416</v>
      </c>
      <c r="G22" s="533">
        <v>0</v>
      </c>
      <c r="H22" s="533">
        <v>9.758565299323337</v>
      </c>
      <c r="I22" s="533" t="s">
        <v>1022</v>
      </c>
      <c r="J22" s="533">
        <v>-7.344677429862986</v>
      </c>
      <c r="K22" s="533">
        <v>67.72976206908848</v>
      </c>
      <c r="L22" s="263"/>
      <c r="M22" s="144"/>
      <c r="N22" s="144"/>
      <c r="O22" s="144"/>
      <c r="P22" s="144"/>
      <c r="Q22" s="144"/>
      <c r="R22" s="144"/>
      <c r="S22" s="144"/>
      <c r="T22" s="144"/>
    </row>
    <row r="23" spans="1:20" s="493" customFormat="1" ht="18" customHeight="1">
      <c r="A23" s="260" t="s">
        <v>640</v>
      </c>
      <c r="B23" s="534">
        <v>6.822476258873597</v>
      </c>
      <c r="C23" s="534">
        <v>51.232942079760534</v>
      </c>
      <c r="D23" s="534">
        <v>25.379801831160986</v>
      </c>
      <c r="E23" s="534" t="s">
        <v>1022</v>
      </c>
      <c r="F23" s="534">
        <v>-84.9488400707483</v>
      </c>
      <c r="G23" s="534">
        <v>42.92951790422835</v>
      </c>
      <c r="H23" s="534">
        <v>-22.79713644448861</v>
      </c>
      <c r="I23" s="534">
        <v>56.55338522520067</v>
      </c>
      <c r="J23" s="534">
        <v>13.90746871346862</v>
      </c>
      <c r="K23" s="534">
        <v>39.496646900431685</v>
      </c>
      <c r="L23" s="263"/>
      <c r="M23" s="144"/>
      <c r="N23" s="144"/>
      <c r="O23" s="144"/>
      <c r="P23" s="144"/>
      <c r="Q23" s="144"/>
      <c r="R23" s="144"/>
      <c r="S23" s="144"/>
      <c r="T23" s="144"/>
    </row>
    <row r="24" spans="1:20" s="493" customFormat="1" ht="18" customHeight="1">
      <c r="A24" s="455" t="s">
        <v>641</v>
      </c>
      <c r="B24" s="533">
        <v>-12.4071090920482</v>
      </c>
      <c r="C24" s="533">
        <v>42.34246977706531</v>
      </c>
      <c r="D24" s="533">
        <v>28.706612853076418</v>
      </c>
      <c r="E24" s="533">
        <v>5.125411303993692</v>
      </c>
      <c r="F24" s="533" t="s">
        <v>1022</v>
      </c>
      <c r="G24" s="533">
        <v>61.17174983658003</v>
      </c>
      <c r="H24" s="533">
        <v>91.05966006708445</v>
      </c>
      <c r="I24" s="533">
        <v>127.12673275865083</v>
      </c>
      <c r="J24" s="533">
        <v>11.780451098265292</v>
      </c>
      <c r="K24" s="533">
        <v>18.379791480762897</v>
      </c>
      <c r="L24" s="263"/>
      <c r="M24" s="144"/>
      <c r="N24" s="144"/>
      <c r="O24" s="144"/>
      <c r="P24" s="144"/>
      <c r="Q24" s="144"/>
      <c r="R24" s="144"/>
      <c r="S24" s="144"/>
      <c r="T24" s="144"/>
    </row>
    <row r="25" spans="1:20" s="493" customFormat="1" ht="18" customHeight="1">
      <c r="A25" s="260" t="s">
        <v>642</v>
      </c>
      <c r="B25" s="534">
        <v>12.826736926102262</v>
      </c>
      <c r="C25" s="534">
        <v>355.28935395150387</v>
      </c>
      <c r="D25" s="534">
        <v>100.80594618024286</v>
      </c>
      <c r="E25" s="534">
        <v>-50.084820508706606</v>
      </c>
      <c r="F25" s="534">
        <v>-32.61859925982927</v>
      </c>
      <c r="G25" s="534">
        <v>-76.04784109104985</v>
      </c>
      <c r="H25" s="534">
        <v>-33.23956509546719</v>
      </c>
      <c r="I25" s="534">
        <v>28.77055173243839</v>
      </c>
      <c r="J25" s="534">
        <v>-18.589684118748515</v>
      </c>
      <c r="K25" s="534">
        <v>92.69541533804833</v>
      </c>
      <c r="L25" s="263"/>
      <c r="M25" s="144"/>
      <c r="N25" s="144"/>
      <c r="O25" s="144"/>
      <c r="P25" s="144"/>
      <c r="Q25" s="144"/>
      <c r="R25" s="144"/>
      <c r="S25" s="144"/>
      <c r="T25" s="144"/>
    </row>
    <row r="26" spans="1:20" s="493" customFormat="1" ht="18" customHeight="1">
      <c r="A26" s="455" t="s">
        <v>643</v>
      </c>
      <c r="B26" s="533">
        <v>5.163320330193529</v>
      </c>
      <c r="C26" s="533">
        <v>36.92633196448742</v>
      </c>
      <c r="D26" s="533">
        <v>39.346635487720114</v>
      </c>
      <c r="E26" s="533">
        <v>-60.09786581533223</v>
      </c>
      <c r="F26" s="533">
        <v>199.4646701989585</v>
      </c>
      <c r="G26" s="533">
        <v>-6.277737369735596</v>
      </c>
      <c r="H26" s="533">
        <v>254.8921941310163</v>
      </c>
      <c r="I26" s="533">
        <v>39.00944903246893</v>
      </c>
      <c r="J26" s="533">
        <v>20.55022249797028</v>
      </c>
      <c r="K26" s="533">
        <v>17.06903386059074</v>
      </c>
      <c r="L26" s="263"/>
      <c r="M26" s="144"/>
      <c r="N26" s="144"/>
      <c r="O26" s="144"/>
      <c r="P26" s="144"/>
      <c r="Q26" s="144"/>
      <c r="R26" s="144"/>
      <c r="S26" s="144"/>
      <c r="T26" s="144"/>
    </row>
    <row r="27" spans="1:20" s="493" customFormat="1" ht="18" customHeight="1">
      <c r="A27" s="260" t="s">
        <v>644</v>
      </c>
      <c r="B27" s="534">
        <v>28.501013019018878</v>
      </c>
      <c r="C27" s="534">
        <v>164.38881011836816</v>
      </c>
      <c r="D27" s="534">
        <v>-17.273418389203297</v>
      </c>
      <c r="E27" s="534">
        <v>64.80100014069805</v>
      </c>
      <c r="F27" s="534" t="s">
        <v>1022</v>
      </c>
      <c r="G27" s="534">
        <v>0</v>
      </c>
      <c r="H27" s="534">
        <v>50.387823073808455</v>
      </c>
      <c r="I27" s="534">
        <v>272.50064249717667</v>
      </c>
      <c r="J27" s="534">
        <v>18.83713385655187</v>
      </c>
      <c r="K27" s="534">
        <v>62.40181141110547</v>
      </c>
      <c r="L27" s="263"/>
      <c r="M27" s="144"/>
      <c r="N27" s="144"/>
      <c r="O27" s="144"/>
      <c r="P27" s="144"/>
      <c r="Q27" s="144"/>
      <c r="R27" s="144"/>
      <c r="S27" s="144"/>
      <c r="T27" s="144"/>
    </row>
    <row r="28" spans="1:20" s="493" customFormat="1" ht="18" customHeight="1">
      <c r="A28" s="455" t="s">
        <v>645</v>
      </c>
      <c r="B28" s="533">
        <v>-22.099280465832884</v>
      </c>
      <c r="C28" s="533">
        <v>209.46846775899704</v>
      </c>
      <c r="D28" s="533">
        <v>52.5737652624852</v>
      </c>
      <c r="E28" s="533">
        <v>84.66564482484699</v>
      </c>
      <c r="F28" s="533">
        <v>145.78596547160595</v>
      </c>
      <c r="G28" s="533">
        <v>-27.52180925412821</v>
      </c>
      <c r="H28" s="533">
        <v>-27.568109748977594</v>
      </c>
      <c r="I28" s="533" t="s">
        <v>1022</v>
      </c>
      <c r="J28" s="533">
        <v>18.989010558203425</v>
      </c>
      <c r="K28" s="533">
        <v>54.30453816205336</v>
      </c>
      <c r="L28" s="263"/>
      <c r="M28" s="144"/>
      <c r="N28" s="144"/>
      <c r="O28" s="144"/>
      <c r="P28" s="144"/>
      <c r="Q28" s="144"/>
      <c r="R28" s="144"/>
      <c r="S28" s="144"/>
      <c r="T28" s="144"/>
    </row>
    <row r="29" spans="1:20" s="493" customFormat="1" ht="18" customHeight="1">
      <c r="A29" s="260" t="s">
        <v>646</v>
      </c>
      <c r="B29" s="534">
        <v>56.90669715687883</v>
      </c>
      <c r="C29" s="534">
        <v>388.8723505792347</v>
      </c>
      <c r="D29" s="534" t="s">
        <v>1022</v>
      </c>
      <c r="E29" s="534">
        <v>-38.179960308651154</v>
      </c>
      <c r="F29" s="534">
        <v>-100</v>
      </c>
      <c r="G29" s="534">
        <v>23.033632017684493</v>
      </c>
      <c r="H29" s="534" t="s">
        <v>1022</v>
      </c>
      <c r="I29" s="534" t="s">
        <v>1022</v>
      </c>
      <c r="J29" s="534">
        <v>34.06759460963633</v>
      </c>
      <c r="K29" s="534">
        <v>36.353195357326875</v>
      </c>
      <c r="L29" s="263"/>
      <c r="M29" s="144"/>
      <c r="N29" s="144"/>
      <c r="O29" s="144"/>
      <c r="P29" s="144"/>
      <c r="Q29" s="144"/>
      <c r="R29" s="144"/>
      <c r="S29" s="144"/>
      <c r="T29" s="144"/>
    </row>
    <row r="30" spans="1:20" s="493" customFormat="1" ht="18" customHeight="1">
      <c r="A30" s="455" t="s">
        <v>1089</v>
      </c>
      <c r="B30" s="533">
        <v>66.22178984736887</v>
      </c>
      <c r="C30" s="533">
        <v>29.946540872332584</v>
      </c>
      <c r="D30" s="533">
        <v>-2.5449893617138946</v>
      </c>
      <c r="E30" s="533" t="s">
        <v>1022</v>
      </c>
      <c r="F30" s="533" t="s">
        <v>1022</v>
      </c>
      <c r="G30" s="533">
        <v>125.87709173030579</v>
      </c>
      <c r="H30" s="533">
        <v>155.54840893621287</v>
      </c>
      <c r="I30" s="533">
        <v>-6.442357808193215</v>
      </c>
      <c r="J30" s="533">
        <v>37.323286141913705</v>
      </c>
      <c r="K30" s="533">
        <v>64.04460662782387</v>
      </c>
      <c r="L30" s="263"/>
      <c r="M30" s="144"/>
      <c r="N30" s="144"/>
      <c r="O30" s="144"/>
      <c r="P30" s="144"/>
      <c r="Q30" s="144"/>
      <c r="R30" s="144"/>
      <c r="S30" s="144"/>
      <c r="T30" s="144"/>
    </row>
    <row r="31" spans="1:20" s="493" customFormat="1" ht="18" customHeight="1">
      <c r="A31" s="260" t="s">
        <v>647</v>
      </c>
      <c r="B31" s="534">
        <v>40.696587542580154</v>
      </c>
      <c r="C31" s="534">
        <v>92.12038806080074</v>
      </c>
      <c r="D31" s="534">
        <v>-44.93961651956893</v>
      </c>
      <c r="E31" s="534">
        <v>41.87430718278133</v>
      </c>
      <c r="F31" s="534">
        <v>89.24142827625084</v>
      </c>
      <c r="G31" s="534" t="s">
        <v>1022</v>
      </c>
      <c r="H31" s="534">
        <v>247.55642923554345</v>
      </c>
      <c r="I31" s="534" t="s">
        <v>1022</v>
      </c>
      <c r="J31" s="534">
        <v>-24.838049142465746</v>
      </c>
      <c r="K31" s="534">
        <v>10.056432256828545</v>
      </c>
      <c r="L31" s="263"/>
      <c r="M31" s="144"/>
      <c r="N31" s="144"/>
      <c r="O31" s="144"/>
      <c r="P31" s="144"/>
      <c r="Q31" s="144"/>
      <c r="R31" s="144"/>
      <c r="S31" s="144"/>
      <c r="T31" s="144"/>
    </row>
    <row r="32" spans="1:20" s="493" customFormat="1" ht="18" customHeight="1">
      <c r="A32" s="455" t="s">
        <v>648</v>
      </c>
      <c r="B32" s="533">
        <v>93.71145727943244</v>
      </c>
      <c r="C32" s="533">
        <v>35.673501854762804</v>
      </c>
      <c r="D32" s="533">
        <v>-21.72020558742821</v>
      </c>
      <c r="E32" s="533">
        <v>298.5215967861832</v>
      </c>
      <c r="F32" s="533" t="s">
        <v>1022</v>
      </c>
      <c r="G32" s="533">
        <v>-51.16789361680464</v>
      </c>
      <c r="H32" s="533">
        <v>-99.66424539057796</v>
      </c>
      <c r="I32" s="533" t="s">
        <v>1022</v>
      </c>
      <c r="J32" s="533">
        <v>-4.600037315233453</v>
      </c>
      <c r="K32" s="533">
        <v>9.678026811543269</v>
      </c>
      <c r="L32" s="263"/>
      <c r="M32" s="144"/>
      <c r="N32" s="144"/>
      <c r="O32" s="144"/>
      <c r="P32" s="144"/>
      <c r="Q32" s="144"/>
      <c r="R32" s="144"/>
      <c r="S32" s="144"/>
      <c r="T32" s="144"/>
    </row>
    <row r="33" spans="1:12" s="144" customFormat="1" ht="18" customHeight="1">
      <c r="A33" s="260" t="s">
        <v>649</v>
      </c>
      <c r="B33" s="534">
        <v>7.110962598925001</v>
      </c>
      <c r="C33" s="534">
        <v>-62.595008868335825</v>
      </c>
      <c r="D33" s="534" t="s">
        <v>1022</v>
      </c>
      <c r="E33" s="534">
        <v>-100</v>
      </c>
      <c r="F33" s="534" t="s">
        <v>1022</v>
      </c>
      <c r="G33" s="534">
        <v>-47.911764705882355</v>
      </c>
      <c r="H33" s="534">
        <v>-100</v>
      </c>
      <c r="I33" s="534">
        <v>-100</v>
      </c>
      <c r="J33" s="534">
        <v>-15.73357610053443</v>
      </c>
      <c r="K33" s="534">
        <v>-50.26547918621609</v>
      </c>
      <c r="L33" s="263"/>
    </row>
    <row r="34" spans="1:12" s="144" customFormat="1" ht="18" customHeight="1">
      <c r="A34" s="457" t="s">
        <v>650</v>
      </c>
      <c r="B34" s="536">
        <v>36.274386737696624</v>
      </c>
      <c r="C34" s="536">
        <v>96.15819049761875</v>
      </c>
      <c r="D34" s="536">
        <v>-17.958947771425184</v>
      </c>
      <c r="E34" s="536">
        <v>-7.768709572151468</v>
      </c>
      <c r="F34" s="536">
        <v>90.20295920601</v>
      </c>
      <c r="G34" s="536">
        <v>-38.664854601078055</v>
      </c>
      <c r="H34" s="536">
        <v>3.867507465386256</v>
      </c>
      <c r="I34" s="536">
        <v>-61.72267206793604</v>
      </c>
      <c r="J34" s="536">
        <v>6.306281805133568</v>
      </c>
      <c r="K34" s="536">
        <v>38.31169537195957</v>
      </c>
      <c r="L34" s="263"/>
    </row>
    <row r="35" spans="1:12" s="144" customFormat="1" ht="10.5" customHeight="1">
      <c r="A35" s="260"/>
      <c r="B35" s="534"/>
      <c r="C35" s="534"/>
      <c r="D35" s="534"/>
      <c r="E35" s="534"/>
      <c r="F35" s="534"/>
      <c r="G35" s="534"/>
      <c r="H35" s="534"/>
      <c r="I35" s="534"/>
      <c r="J35" s="534"/>
      <c r="K35" s="534"/>
      <c r="L35" s="263"/>
    </row>
    <row r="36" spans="1:11" s="144" customFormat="1" ht="15" customHeight="1">
      <c r="A36" s="144" t="s">
        <v>125</v>
      </c>
      <c r="B36" s="534"/>
      <c r="C36" s="181"/>
      <c r="D36" s="181"/>
      <c r="E36" s="181"/>
      <c r="F36" s="181"/>
      <c r="G36" s="181"/>
      <c r="H36" s="181"/>
      <c r="I36" s="181"/>
      <c r="J36" s="181"/>
      <c r="K36" s="181"/>
    </row>
    <row r="37" spans="1:19" s="62" customFormat="1" ht="12">
      <c r="A37" s="511" t="s">
        <v>706</v>
      </c>
      <c r="B37" s="171"/>
      <c r="C37" s="181"/>
      <c r="D37" s="181"/>
      <c r="E37" s="181"/>
      <c r="F37" s="181"/>
      <c r="G37" s="181"/>
      <c r="H37" s="181"/>
      <c r="I37" s="181"/>
      <c r="J37" s="181"/>
      <c r="K37" s="181"/>
      <c r="L37" s="144"/>
      <c r="M37" s="144"/>
      <c r="N37" s="144"/>
      <c r="O37" s="144"/>
      <c r="P37" s="144"/>
      <c r="Q37" s="144"/>
      <c r="R37" s="144"/>
      <c r="S37" s="144"/>
    </row>
    <row r="38" spans="1:11" s="144" customFormat="1" ht="13.5">
      <c r="A38" s="512" t="s">
        <v>652</v>
      </c>
      <c r="B38" s="181"/>
      <c r="C38" s="181"/>
      <c r="D38" s="181"/>
      <c r="E38" s="181"/>
      <c r="F38" s="181"/>
      <c r="G38" s="181"/>
      <c r="H38" s="181"/>
      <c r="I38" s="181"/>
      <c r="J38" s="181"/>
      <c r="K38" s="181"/>
    </row>
    <row r="39" spans="1:11" s="144" customFormat="1" ht="12">
      <c r="A39" s="144" t="s">
        <v>187</v>
      </c>
      <c r="B39" s="181"/>
      <c r="C39" s="181"/>
      <c r="D39" s="181"/>
      <c r="E39" s="181"/>
      <c r="F39" s="181"/>
      <c r="G39" s="181"/>
      <c r="H39" s="181"/>
      <c r="I39" s="181"/>
      <c r="J39" s="181"/>
      <c r="K39" s="181"/>
    </row>
    <row r="40" spans="2:11" s="144" customFormat="1" ht="12">
      <c r="B40" s="181"/>
      <c r="C40" s="181"/>
      <c r="D40" s="181"/>
      <c r="E40" s="181"/>
      <c r="F40" s="181"/>
      <c r="G40" s="181"/>
      <c r="H40" s="181"/>
      <c r="I40" s="181"/>
      <c r="J40" s="181"/>
      <c r="K40" s="181"/>
    </row>
    <row r="41" spans="2:11" s="144" customFormat="1" ht="12">
      <c r="B41" s="181"/>
      <c r="C41" s="181"/>
      <c r="D41" s="181"/>
      <c r="E41" s="181"/>
      <c r="F41" s="181"/>
      <c r="G41" s="181"/>
      <c r="H41" s="181"/>
      <c r="I41" s="181"/>
      <c r="J41" s="181"/>
      <c r="K41" s="181"/>
    </row>
    <row r="42" spans="2:11" s="144" customFormat="1" ht="12">
      <c r="B42" s="181"/>
      <c r="C42" s="181"/>
      <c r="D42" s="181"/>
      <c r="E42" s="181"/>
      <c r="F42" s="181"/>
      <c r="G42" s="181"/>
      <c r="H42" s="181"/>
      <c r="I42" s="181"/>
      <c r="J42" s="181"/>
      <c r="K42" s="181"/>
    </row>
    <row r="43" spans="2:11" s="144" customFormat="1" ht="12">
      <c r="B43" s="181"/>
      <c r="C43" s="181"/>
      <c r="D43" s="181"/>
      <c r="E43" s="181"/>
      <c r="F43" s="181"/>
      <c r="G43" s="181"/>
      <c r="H43" s="181"/>
      <c r="I43" s="181"/>
      <c r="J43" s="181"/>
      <c r="K43" s="181"/>
    </row>
    <row r="44" spans="1:11" ht="12.75">
      <c r="A44" s="222"/>
      <c r="B44" s="523"/>
      <c r="C44" s="523"/>
      <c r="D44" s="523"/>
      <c r="E44" s="523"/>
      <c r="F44" s="523"/>
      <c r="G44" s="523"/>
      <c r="H44" s="523"/>
      <c r="I44" s="523"/>
      <c r="J44" s="523"/>
      <c r="K44" s="523"/>
    </row>
    <row r="45" spans="1:11" ht="12.75">
      <c r="A45" s="222"/>
      <c r="B45" s="523"/>
      <c r="C45" s="523"/>
      <c r="D45" s="523"/>
      <c r="E45" s="523"/>
      <c r="F45" s="523"/>
      <c r="G45" s="523"/>
      <c r="H45" s="523"/>
      <c r="I45" s="523"/>
      <c r="J45" s="523"/>
      <c r="K45" s="523"/>
    </row>
    <row r="46" spans="1:11" ht="12.75">
      <c r="A46" s="222"/>
      <c r="B46" s="523"/>
      <c r="C46" s="523"/>
      <c r="D46" s="523"/>
      <c r="E46" s="523"/>
      <c r="F46" s="523"/>
      <c r="G46" s="523"/>
      <c r="H46" s="523"/>
      <c r="I46" s="523"/>
      <c r="J46" s="523"/>
      <c r="K46" s="523"/>
    </row>
    <row r="47" spans="1:11" ht="12.75">
      <c r="A47" s="222"/>
      <c r="B47" s="523"/>
      <c r="C47" s="523"/>
      <c r="D47" s="523"/>
      <c r="E47" s="523"/>
      <c r="F47" s="523"/>
      <c r="G47" s="523"/>
      <c r="H47" s="523"/>
      <c r="I47" s="523"/>
      <c r="J47" s="523"/>
      <c r="K47" s="523"/>
    </row>
    <row r="48" spans="1:11" ht="12.75">
      <c r="A48" s="222"/>
      <c r="B48" s="523"/>
      <c r="C48" s="523"/>
      <c r="D48" s="523"/>
      <c r="E48" s="523"/>
      <c r="F48" s="523"/>
      <c r="G48" s="523"/>
      <c r="H48" s="523"/>
      <c r="I48" s="523"/>
      <c r="J48" s="523"/>
      <c r="K48" s="523"/>
    </row>
    <row r="49" spans="2:11" s="222" customFormat="1" ht="12.75">
      <c r="B49" s="523"/>
      <c r="C49" s="523"/>
      <c r="D49" s="523"/>
      <c r="E49" s="523"/>
      <c r="F49" s="523"/>
      <c r="G49" s="523"/>
      <c r="H49" s="523"/>
      <c r="I49" s="523"/>
      <c r="J49" s="523"/>
      <c r="K49" s="523"/>
    </row>
    <row r="50" spans="2:11" s="222" customFormat="1" ht="12.75">
      <c r="B50" s="523"/>
      <c r="C50" s="523"/>
      <c r="D50" s="523"/>
      <c r="E50" s="523"/>
      <c r="F50" s="523"/>
      <c r="G50" s="523"/>
      <c r="H50" s="523"/>
      <c r="I50" s="523"/>
      <c r="J50" s="523"/>
      <c r="K50" s="523"/>
    </row>
    <row r="51" spans="2:11" s="222" customFormat="1" ht="12.75">
      <c r="B51" s="523"/>
      <c r="C51" s="523"/>
      <c r="D51" s="523"/>
      <c r="E51" s="523"/>
      <c r="F51" s="523"/>
      <c r="G51" s="523"/>
      <c r="H51" s="523"/>
      <c r="I51" s="523"/>
      <c r="J51" s="523"/>
      <c r="K51" s="523"/>
    </row>
    <row r="52" spans="2:11" s="222" customFormat="1" ht="12.75">
      <c r="B52" s="523"/>
      <c r="C52" s="523"/>
      <c r="D52" s="523"/>
      <c r="E52" s="523"/>
      <c r="F52" s="523"/>
      <c r="G52" s="523"/>
      <c r="H52" s="523"/>
      <c r="I52" s="523"/>
      <c r="J52" s="523"/>
      <c r="K52" s="523"/>
    </row>
    <row r="53" spans="2:11" s="222" customFormat="1" ht="12.75">
      <c r="B53" s="523"/>
      <c r="C53" s="523"/>
      <c r="D53" s="523"/>
      <c r="E53" s="523"/>
      <c r="F53" s="523"/>
      <c r="G53" s="523"/>
      <c r="H53" s="523"/>
      <c r="I53" s="523"/>
      <c r="J53" s="523"/>
      <c r="K53" s="523"/>
    </row>
    <row r="54" spans="2:11" s="222" customFormat="1" ht="12.75">
      <c r="B54" s="523"/>
      <c r="C54" s="523"/>
      <c r="D54" s="523"/>
      <c r="E54" s="523"/>
      <c r="F54" s="523"/>
      <c r="G54" s="523"/>
      <c r="H54" s="523"/>
      <c r="I54" s="523"/>
      <c r="J54" s="523"/>
      <c r="K54" s="523"/>
    </row>
    <row r="55" spans="2:11" s="222" customFormat="1" ht="12.75">
      <c r="B55" s="523"/>
      <c r="C55" s="523"/>
      <c r="D55" s="523"/>
      <c r="E55" s="523"/>
      <c r="F55" s="523"/>
      <c r="G55" s="523"/>
      <c r="H55" s="523"/>
      <c r="I55" s="523"/>
      <c r="J55" s="523"/>
      <c r="K55" s="523"/>
    </row>
    <row r="56" spans="2:11" s="222" customFormat="1" ht="12.75">
      <c r="B56" s="523"/>
      <c r="C56" s="523"/>
      <c r="D56" s="523"/>
      <c r="E56" s="523"/>
      <c r="F56" s="523"/>
      <c r="G56" s="523"/>
      <c r="H56" s="523"/>
      <c r="I56" s="523"/>
      <c r="J56" s="523"/>
      <c r="K56" s="523"/>
    </row>
    <row r="57" spans="2:11" s="222" customFormat="1" ht="12.75">
      <c r="B57" s="523"/>
      <c r="C57" s="523"/>
      <c r="D57" s="523"/>
      <c r="E57" s="523"/>
      <c r="F57" s="523"/>
      <c r="G57" s="523"/>
      <c r="H57" s="523"/>
      <c r="I57" s="523"/>
      <c r="J57" s="523"/>
      <c r="K57" s="523"/>
    </row>
    <row r="58" spans="2:11" s="222" customFormat="1" ht="12.75">
      <c r="B58" s="523"/>
      <c r="C58" s="523"/>
      <c r="D58" s="523"/>
      <c r="E58" s="523"/>
      <c r="F58" s="523"/>
      <c r="G58" s="523"/>
      <c r="H58" s="523"/>
      <c r="I58" s="523"/>
      <c r="J58" s="523"/>
      <c r="K58" s="523"/>
    </row>
    <row r="59" spans="2:11" s="222" customFormat="1" ht="12.75">
      <c r="B59" s="523"/>
      <c r="C59" s="523"/>
      <c r="D59" s="523"/>
      <c r="E59" s="523"/>
      <c r="F59" s="523"/>
      <c r="G59" s="523"/>
      <c r="H59" s="523"/>
      <c r="I59" s="523"/>
      <c r="J59" s="523"/>
      <c r="K59" s="523"/>
    </row>
    <row r="60" spans="2:11" s="222" customFormat="1" ht="12.75">
      <c r="B60" s="523"/>
      <c r="C60" s="523"/>
      <c r="D60" s="523"/>
      <c r="E60" s="523"/>
      <c r="F60" s="523"/>
      <c r="G60" s="523"/>
      <c r="H60" s="523"/>
      <c r="I60" s="523"/>
      <c r="J60" s="523"/>
      <c r="K60" s="523"/>
    </row>
    <row r="61" spans="2:11" s="222" customFormat="1" ht="12.75">
      <c r="B61" s="523"/>
      <c r="C61" s="523"/>
      <c r="D61" s="523"/>
      <c r="E61" s="523"/>
      <c r="F61" s="523"/>
      <c r="G61" s="523"/>
      <c r="H61" s="523"/>
      <c r="I61" s="523"/>
      <c r="J61" s="523"/>
      <c r="K61" s="523"/>
    </row>
    <row r="62" spans="2:11" s="222" customFormat="1" ht="12.75">
      <c r="B62" s="523"/>
      <c r="C62" s="523"/>
      <c r="D62" s="523"/>
      <c r="E62" s="523"/>
      <c r="F62" s="523"/>
      <c r="G62" s="523"/>
      <c r="H62" s="523"/>
      <c r="I62" s="523"/>
      <c r="J62" s="523"/>
      <c r="K62" s="523"/>
    </row>
    <row r="63" spans="2:11" s="222" customFormat="1" ht="12.75">
      <c r="B63" s="523"/>
      <c r="C63" s="523"/>
      <c r="D63" s="523"/>
      <c r="E63" s="523"/>
      <c r="F63" s="523"/>
      <c r="G63" s="523"/>
      <c r="H63" s="523"/>
      <c r="I63" s="523"/>
      <c r="J63" s="523"/>
      <c r="K63" s="523"/>
    </row>
    <row r="64" spans="2:11" s="222" customFormat="1" ht="12.75">
      <c r="B64" s="523"/>
      <c r="C64" s="523"/>
      <c r="D64" s="523"/>
      <c r="E64" s="523"/>
      <c r="F64" s="523"/>
      <c r="G64" s="523"/>
      <c r="H64" s="523"/>
      <c r="I64" s="523"/>
      <c r="J64" s="523"/>
      <c r="K64" s="523"/>
    </row>
    <row r="65" spans="2:11" s="222" customFormat="1" ht="12.75">
      <c r="B65" s="523"/>
      <c r="C65" s="523"/>
      <c r="D65" s="523"/>
      <c r="E65" s="523"/>
      <c r="F65" s="523"/>
      <c r="G65" s="523"/>
      <c r="H65" s="523"/>
      <c r="I65" s="523"/>
      <c r="J65" s="523"/>
      <c r="K65" s="523"/>
    </row>
    <row r="66" spans="2:11" s="222" customFormat="1" ht="12.75">
      <c r="B66" s="523"/>
      <c r="C66" s="523"/>
      <c r="D66" s="523"/>
      <c r="E66" s="523"/>
      <c r="F66" s="523"/>
      <c r="G66" s="523"/>
      <c r="H66" s="523"/>
      <c r="I66" s="523"/>
      <c r="J66" s="523"/>
      <c r="K66" s="523"/>
    </row>
    <row r="67" spans="2:11" s="222" customFormat="1" ht="12.75">
      <c r="B67" s="523"/>
      <c r="C67" s="523"/>
      <c r="D67" s="523"/>
      <c r="E67" s="523"/>
      <c r="F67" s="523"/>
      <c r="G67" s="523"/>
      <c r="H67" s="523"/>
      <c r="I67" s="523"/>
      <c r="J67" s="523"/>
      <c r="K67" s="523"/>
    </row>
    <row r="68" spans="2:11" s="222" customFormat="1" ht="12.75">
      <c r="B68" s="523"/>
      <c r="C68" s="523"/>
      <c r="D68" s="523"/>
      <c r="E68" s="523"/>
      <c r="F68" s="523"/>
      <c r="G68" s="523"/>
      <c r="H68" s="523"/>
      <c r="I68" s="523"/>
      <c r="J68" s="523"/>
      <c r="K68" s="523"/>
    </row>
    <row r="69" spans="2:11" s="222" customFormat="1" ht="12.75">
      <c r="B69" s="523"/>
      <c r="C69" s="523"/>
      <c r="D69" s="523"/>
      <c r="E69" s="523"/>
      <c r="F69" s="523"/>
      <c r="G69" s="523"/>
      <c r="H69" s="523"/>
      <c r="I69" s="523"/>
      <c r="J69" s="523"/>
      <c r="K69" s="523"/>
    </row>
    <row r="70" spans="2:11" s="222" customFormat="1" ht="12.75">
      <c r="B70" s="523"/>
      <c r="C70" s="523"/>
      <c r="D70" s="523"/>
      <c r="E70" s="523"/>
      <c r="F70" s="523"/>
      <c r="G70" s="523"/>
      <c r="H70" s="523"/>
      <c r="I70" s="523"/>
      <c r="J70" s="523"/>
      <c r="K70" s="523"/>
    </row>
    <row r="71" spans="2:11" s="222" customFormat="1" ht="12.75">
      <c r="B71" s="523"/>
      <c r="C71" s="523"/>
      <c r="D71" s="523"/>
      <c r="E71" s="523"/>
      <c r="F71" s="523"/>
      <c r="G71" s="523"/>
      <c r="H71" s="523"/>
      <c r="I71" s="523"/>
      <c r="J71" s="523"/>
      <c r="K71" s="523"/>
    </row>
    <row r="72" spans="2:11" s="222" customFormat="1" ht="12.75">
      <c r="B72" s="523"/>
      <c r="C72" s="523"/>
      <c r="D72" s="523"/>
      <c r="E72" s="523"/>
      <c r="F72" s="523"/>
      <c r="G72" s="523"/>
      <c r="H72" s="523"/>
      <c r="I72" s="523"/>
      <c r="J72" s="523"/>
      <c r="K72" s="523"/>
    </row>
    <row r="73" spans="2:11" s="222" customFormat="1" ht="12.75">
      <c r="B73" s="523"/>
      <c r="C73" s="523"/>
      <c r="D73" s="523"/>
      <c r="E73" s="523"/>
      <c r="F73" s="523"/>
      <c r="G73" s="523"/>
      <c r="H73" s="523"/>
      <c r="I73" s="523"/>
      <c r="J73" s="523"/>
      <c r="K73" s="523"/>
    </row>
    <row r="74" spans="2:11" s="222" customFormat="1" ht="12.75">
      <c r="B74" s="523"/>
      <c r="C74" s="523"/>
      <c r="D74" s="523"/>
      <c r="E74" s="523"/>
      <c r="F74" s="523"/>
      <c r="G74" s="523"/>
      <c r="H74" s="523"/>
      <c r="I74" s="523"/>
      <c r="J74" s="523"/>
      <c r="K74" s="523"/>
    </row>
    <row r="75" spans="2:11" s="222" customFormat="1" ht="12.75">
      <c r="B75" s="523"/>
      <c r="C75" s="523"/>
      <c r="D75" s="523"/>
      <c r="E75" s="523"/>
      <c r="F75" s="523"/>
      <c r="G75" s="523"/>
      <c r="H75" s="523"/>
      <c r="I75" s="523"/>
      <c r="J75" s="523"/>
      <c r="K75" s="523"/>
    </row>
    <row r="76" spans="2:11" s="222" customFormat="1" ht="12.75">
      <c r="B76" s="523"/>
      <c r="C76" s="523"/>
      <c r="D76" s="523"/>
      <c r="E76" s="523"/>
      <c r="F76" s="523"/>
      <c r="G76" s="523"/>
      <c r="H76" s="523"/>
      <c r="I76" s="523"/>
      <c r="J76" s="523"/>
      <c r="K76" s="523"/>
    </row>
    <row r="77" spans="2:11" s="222" customFormat="1" ht="12.75">
      <c r="B77" s="523"/>
      <c r="C77" s="523"/>
      <c r="D77" s="523"/>
      <c r="E77" s="523"/>
      <c r="F77" s="523"/>
      <c r="G77" s="523"/>
      <c r="H77" s="523"/>
      <c r="I77" s="523"/>
      <c r="J77" s="523"/>
      <c r="K77" s="523"/>
    </row>
    <row r="78" spans="2:11" s="222" customFormat="1" ht="12.75">
      <c r="B78" s="523"/>
      <c r="C78" s="523"/>
      <c r="D78" s="523"/>
      <c r="E78" s="523"/>
      <c r="F78" s="523"/>
      <c r="G78" s="523"/>
      <c r="H78" s="523"/>
      <c r="I78" s="523"/>
      <c r="J78" s="523"/>
      <c r="K78" s="523"/>
    </row>
    <row r="79" spans="2:11" s="222" customFormat="1" ht="12.75">
      <c r="B79" s="523"/>
      <c r="C79" s="523"/>
      <c r="D79" s="523"/>
      <c r="E79" s="523"/>
      <c r="F79" s="523"/>
      <c r="G79" s="523"/>
      <c r="H79" s="523"/>
      <c r="I79" s="523"/>
      <c r="J79" s="523"/>
      <c r="K79" s="523"/>
    </row>
    <row r="80" spans="2:11" s="222" customFormat="1" ht="12.75">
      <c r="B80" s="523"/>
      <c r="C80" s="523"/>
      <c r="D80" s="523"/>
      <c r="E80" s="523"/>
      <c r="F80" s="523"/>
      <c r="G80" s="523"/>
      <c r="H80" s="523"/>
      <c r="I80" s="523"/>
      <c r="J80" s="523"/>
      <c r="K80" s="523"/>
    </row>
    <row r="81" spans="2:11" s="222" customFormat="1" ht="12.75">
      <c r="B81" s="523"/>
      <c r="C81" s="523"/>
      <c r="D81" s="523"/>
      <c r="E81" s="523"/>
      <c r="F81" s="523"/>
      <c r="G81" s="523"/>
      <c r="H81" s="523"/>
      <c r="I81" s="523"/>
      <c r="J81" s="523"/>
      <c r="K81" s="523"/>
    </row>
    <row r="82" spans="2:11" s="222" customFormat="1" ht="12.75">
      <c r="B82" s="523"/>
      <c r="C82" s="523"/>
      <c r="D82" s="523"/>
      <c r="E82" s="523"/>
      <c r="F82" s="523"/>
      <c r="G82" s="523"/>
      <c r="H82" s="523"/>
      <c r="I82" s="523"/>
      <c r="J82" s="523"/>
      <c r="K82" s="523"/>
    </row>
    <row r="83" spans="2:11" s="222" customFormat="1" ht="12.75">
      <c r="B83" s="523"/>
      <c r="C83" s="523"/>
      <c r="D83" s="523"/>
      <c r="E83" s="523"/>
      <c r="F83" s="523"/>
      <c r="G83" s="523"/>
      <c r="H83" s="523"/>
      <c r="I83" s="523"/>
      <c r="J83" s="523"/>
      <c r="K83" s="523"/>
    </row>
    <row r="84" spans="2:11" s="222" customFormat="1" ht="12.75">
      <c r="B84" s="523"/>
      <c r="C84" s="523"/>
      <c r="D84" s="523"/>
      <c r="E84" s="523"/>
      <c r="F84" s="523"/>
      <c r="G84" s="523"/>
      <c r="H84" s="523"/>
      <c r="I84" s="523"/>
      <c r="J84" s="523"/>
      <c r="K84" s="523"/>
    </row>
    <row r="85" spans="2:11" s="222" customFormat="1" ht="12.75">
      <c r="B85" s="523"/>
      <c r="C85" s="523"/>
      <c r="D85" s="523"/>
      <c r="E85" s="523"/>
      <c r="F85" s="523"/>
      <c r="G85" s="523"/>
      <c r="H85" s="523"/>
      <c r="I85" s="523"/>
      <c r="J85" s="523"/>
      <c r="K85" s="523"/>
    </row>
    <row r="86" spans="2:11" s="222" customFormat="1" ht="12.75">
      <c r="B86" s="523"/>
      <c r="C86" s="523"/>
      <c r="D86" s="523"/>
      <c r="E86" s="523"/>
      <c r="F86" s="523"/>
      <c r="G86" s="523"/>
      <c r="H86" s="523"/>
      <c r="I86" s="523"/>
      <c r="J86" s="523"/>
      <c r="K86" s="523"/>
    </row>
    <row r="87" spans="2:11" s="222" customFormat="1" ht="12.75">
      <c r="B87" s="523"/>
      <c r="C87" s="523"/>
      <c r="D87" s="523"/>
      <c r="E87" s="523"/>
      <c r="F87" s="523"/>
      <c r="G87" s="523"/>
      <c r="H87" s="523"/>
      <c r="I87" s="523"/>
      <c r="J87" s="523"/>
      <c r="K87" s="523"/>
    </row>
    <row r="88" spans="2:11" s="222" customFormat="1" ht="12.75">
      <c r="B88" s="523"/>
      <c r="C88" s="523"/>
      <c r="D88" s="523"/>
      <c r="E88" s="523"/>
      <c r="F88" s="523"/>
      <c r="G88" s="523"/>
      <c r="H88" s="523"/>
      <c r="I88" s="523"/>
      <c r="J88" s="523"/>
      <c r="K88" s="523"/>
    </row>
    <row r="89" spans="2:11" s="222" customFormat="1" ht="12.75">
      <c r="B89" s="523"/>
      <c r="C89" s="523"/>
      <c r="D89" s="523"/>
      <c r="E89" s="523"/>
      <c r="F89" s="523"/>
      <c r="G89" s="523"/>
      <c r="H89" s="523"/>
      <c r="I89" s="523"/>
      <c r="J89" s="523"/>
      <c r="K89" s="523"/>
    </row>
    <row r="90" spans="2:11" s="222" customFormat="1" ht="12.75">
      <c r="B90" s="523"/>
      <c r="C90" s="523"/>
      <c r="D90" s="523"/>
      <c r="E90" s="523"/>
      <c r="F90" s="523"/>
      <c r="G90" s="523"/>
      <c r="H90" s="523"/>
      <c r="I90" s="523"/>
      <c r="J90" s="523"/>
      <c r="K90" s="523"/>
    </row>
    <row r="91" spans="2:11" s="222" customFormat="1" ht="12.75">
      <c r="B91" s="523"/>
      <c r="C91" s="523"/>
      <c r="D91" s="523"/>
      <c r="E91" s="523"/>
      <c r="F91" s="523"/>
      <c r="G91" s="523"/>
      <c r="H91" s="523"/>
      <c r="I91" s="523"/>
      <c r="J91" s="523"/>
      <c r="K91" s="523"/>
    </row>
    <row r="92" spans="2:11" s="222" customFormat="1" ht="12.75">
      <c r="B92" s="523"/>
      <c r="C92" s="523"/>
      <c r="D92" s="523"/>
      <c r="E92" s="523"/>
      <c r="F92" s="523"/>
      <c r="G92" s="523"/>
      <c r="H92" s="523"/>
      <c r="I92" s="523"/>
      <c r="J92" s="523"/>
      <c r="K92" s="523"/>
    </row>
  </sheetData>
  <mergeCells count="1">
    <mergeCell ref="A6:K6"/>
  </mergeCells>
  <printOptions horizontalCentered="1" verticalCentered="1"/>
  <pageMargins left="0.5905511811023623" right="0.3937007874015748" top="0.3937007874015748" bottom="0.3937007874015748" header="0" footer="0"/>
  <pageSetup fitToHeight="1" fitToWidth="1" horizontalDpi="300" verticalDpi="300" orientation="landscape" scale="7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AF76"/>
  <sheetViews>
    <sheetView zoomScale="75" zoomScaleNormal="75" workbookViewId="0" topLeftCell="A1">
      <selection activeCell="D59" sqref="D59"/>
    </sheetView>
  </sheetViews>
  <sheetFormatPr defaultColWidth="11.421875" defaultRowHeight="12.75"/>
  <cols>
    <col min="1" max="1" width="3.00390625" style="163" customWidth="1"/>
    <col min="2" max="2" width="19.7109375" style="163" customWidth="1"/>
    <col min="3" max="3" width="14.28125" style="163" customWidth="1"/>
    <col min="4" max="4" width="13.7109375" style="163" bestFit="1" customWidth="1"/>
    <col min="5" max="5" width="12.140625" style="163" customWidth="1"/>
    <col min="6" max="6" width="14.140625" style="163" customWidth="1"/>
    <col min="7" max="7" width="13.421875" style="163" customWidth="1"/>
    <col min="8" max="8" width="1.421875" style="163" customWidth="1"/>
    <col min="9" max="9" width="13.57421875" style="163" bestFit="1" customWidth="1"/>
    <col min="10" max="10" width="13.7109375" style="163" customWidth="1"/>
    <col min="11" max="11" width="13.28125" style="163" customWidth="1"/>
    <col min="12" max="12" width="2.00390625" style="163" customWidth="1"/>
    <col min="13" max="13" width="11.140625" style="163" customWidth="1"/>
    <col min="14" max="14" width="11.8515625" style="163" customWidth="1"/>
    <col min="15" max="15" width="10.7109375" style="163" customWidth="1"/>
    <col min="16" max="16" width="13.421875" style="163" customWidth="1"/>
    <col min="17" max="17" width="13.8515625" style="163" customWidth="1"/>
    <col min="18" max="18" width="1.7109375" style="163" customWidth="1"/>
    <col min="19" max="19" width="11.28125" style="163" customWidth="1"/>
    <col min="20" max="20" width="11.8515625" style="163" customWidth="1"/>
    <col min="21" max="21" width="10.57421875" style="163" customWidth="1"/>
    <col min="22" max="22" width="12.140625" style="163" bestFit="1" customWidth="1"/>
    <col min="23" max="23" width="11.421875" style="163" customWidth="1"/>
    <col min="24" max="16384" width="4.7109375" style="163" customWidth="1"/>
  </cols>
  <sheetData>
    <row r="1" ht="15.75" customHeight="1"/>
    <row r="2" ht="12.75"/>
    <row r="3" ht="12.75"/>
    <row r="4" ht="12.75"/>
    <row r="6" ht="3" customHeight="1"/>
    <row r="7" spans="1:10" ht="14.25" customHeight="1">
      <c r="A7" s="19" t="s">
        <v>707</v>
      </c>
      <c r="B7" s="525"/>
      <c r="I7" s="539"/>
      <c r="J7" s="539"/>
    </row>
    <row r="8" spans="1:21" s="544" customFormat="1" ht="15" customHeight="1">
      <c r="A8" s="19" t="s">
        <v>708</v>
      </c>
      <c r="B8" s="19"/>
      <c r="C8" s="540"/>
      <c r="D8" s="541"/>
      <c r="E8" s="541"/>
      <c r="F8" s="541"/>
      <c r="G8" s="541"/>
      <c r="H8" s="541"/>
      <c r="I8" s="542"/>
      <c r="J8" s="542"/>
      <c r="K8" s="543"/>
      <c r="L8" s="541"/>
      <c r="M8" s="541"/>
      <c r="N8" s="541"/>
      <c r="O8" s="541"/>
      <c r="P8" s="541"/>
      <c r="Q8" s="541"/>
      <c r="R8" s="541"/>
      <c r="S8" s="541"/>
      <c r="T8" s="541"/>
      <c r="U8" s="541"/>
    </row>
    <row r="9" spans="1:21" s="544" customFormat="1" ht="15.75">
      <c r="A9" s="19" t="s">
        <v>1008</v>
      </c>
      <c r="B9" s="19"/>
      <c r="C9" s="545"/>
      <c r="D9" s="546"/>
      <c r="E9" s="541"/>
      <c r="F9" s="541"/>
      <c r="G9" s="541"/>
      <c r="H9" s="541"/>
      <c r="I9" s="547"/>
      <c r="J9" s="547"/>
      <c r="K9" s="541"/>
      <c r="L9" s="541"/>
      <c r="M9" s="541"/>
      <c r="N9" s="541"/>
      <c r="O9" s="541"/>
      <c r="P9" s="541"/>
      <c r="Q9" s="541"/>
      <c r="R9" s="541"/>
      <c r="S9" s="541"/>
      <c r="T9" s="541"/>
      <c r="U9" s="541"/>
    </row>
    <row r="10" spans="2:21" s="544" customFormat="1" ht="15.75">
      <c r="B10" s="19"/>
      <c r="C10" s="548"/>
      <c r="D10" s="548"/>
      <c r="E10" s="541"/>
      <c r="F10" s="541"/>
      <c r="G10" s="541"/>
      <c r="H10" s="541"/>
      <c r="I10" s="541"/>
      <c r="J10" s="541"/>
      <c r="K10" s="541"/>
      <c r="L10" s="541"/>
      <c r="M10" s="541"/>
      <c r="N10" s="541"/>
      <c r="O10" s="541"/>
      <c r="P10" s="541"/>
      <c r="Q10" s="541"/>
      <c r="R10" s="541"/>
      <c r="S10" s="541"/>
      <c r="T10" s="541"/>
      <c r="U10" s="541"/>
    </row>
    <row r="11" spans="1:21" s="549" customFormat="1" ht="19.5" customHeight="1">
      <c r="A11" s="873"/>
      <c r="B11" s="873"/>
      <c r="C11" s="124" t="s">
        <v>970</v>
      </c>
      <c r="D11" s="125"/>
      <c r="E11" s="65"/>
      <c r="F11" s="65"/>
      <c r="G11" s="65"/>
      <c r="H11" s="65"/>
      <c r="I11" s="65"/>
      <c r="J11" s="65"/>
      <c r="K11" s="65"/>
      <c r="L11" s="66"/>
      <c r="M11" s="847" t="s">
        <v>971</v>
      </c>
      <c r="N11" s="847"/>
      <c r="O11" s="847"/>
      <c r="P11" s="847"/>
      <c r="Q11" s="847"/>
      <c r="R11" s="847"/>
      <c r="S11" s="847"/>
      <c r="T11" s="847"/>
      <c r="U11" s="847"/>
    </row>
    <row r="12" spans="1:21" s="549" customFormat="1" ht="12.75">
      <c r="A12" s="872" t="s">
        <v>709</v>
      </c>
      <c r="B12" s="872"/>
      <c r="C12" s="847" t="s">
        <v>710</v>
      </c>
      <c r="D12" s="847"/>
      <c r="E12" s="847"/>
      <c r="F12" s="847"/>
      <c r="G12" s="847"/>
      <c r="H12" s="20"/>
      <c r="I12" s="167" t="s">
        <v>131</v>
      </c>
      <c r="J12" s="167"/>
      <c r="K12" s="167"/>
      <c r="L12" s="168"/>
      <c r="M12" s="847" t="s">
        <v>710</v>
      </c>
      <c r="N12" s="847"/>
      <c r="O12" s="847"/>
      <c r="P12" s="847"/>
      <c r="Q12" s="847"/>
      <c r="R12" s="20"/>
      <c r="S12" s="167" t="s">
        <v>711</v>
      </c>
      <c r="T12" s="167"/>
      <c r="U12" s="167"/>
    </row>
    <row r="13" spans="1:21" s="549" customFormat="1" ht="12.75" customHeight="1">
      <c r="A13" s="872" t="s">
        <v>712</v>
      </c>
      <c r="B13" s="872"/>
      <c r="C13" s="870" t="s">
        <v>21</v>
      </c>
      <c r="D13" s="870" t="s">
        <v>22</v>
      </c>
      <c r="E13" s="169" t="s">
        <v>980</v>
      </c>
      <c r="F13" s="170" t="s">
        <v>132</v>
      </c>
      <c r="G13" s="169" t="s">
        <v>133</v>
      </c>
      <c r="H13" s="169"/>
      <c r="I13" s="870" t="s">
        <v>21</v>
      </c>
      <c r="J13" s="870" t="s">
        <v>22</v>
      </c>
      <c r="K13" s="169" t="s">
        <v>980</v>
      </c>
      <c r="L13" s="169"/>
      <c r="M13" s="870" t="s">
        <v>21</v>
      </c>
      <c r="N13" s="870" t="s">
        <v>22</v>
      </c>
      <c r="O13" s="171" t="s">
        <v>980</v>
      </c>
      <c r="P13" s="171" t="s">
        <v>132</v>
      </c>
      <c r="Q13" s="171" t="s">
        <v>133</v>
      </c>
      <c r="R13" s="171"/>
      <c r="S13" s="870" t="s">
        <v>21</v>
      </c>
      <c r="T13" s="870" t="s">
        <v>22</v>
      </c>
      <c r="U13" s="169" t="s">
        <v>980</v>
      </c>
    </row>
    <row r="14" spans="1:21" s="549" customFormat="1" ht="12.75">
      <c r="A14" s="875"/>
      <c r="B14" s="875"/>
      <c r="C14" s="871"/>
      <c r="D14" s="871"/>
      <c r="E14" s="172" t="s">
        <v>981</v>
      </c>
      <c r="F14" s="177" t="s">
        <v>135</v>
      </c>
      <c r="G14" s="178" t="s">
        <v>713</v>
      </c>
      <c r="H14" s="172"/>
      <c r="I14" s="871"/>
      <c r="J14" s="871"/>
      <c r="K14" s="172" t="s">
        <v>981</v>
      </c>
      <c r="L14" s="172"/>
      <c r="M14" s="871"/>
      <c r="N14" s="871"/>
      <c r="O14" s="178" t="s">
        <v>981</v>
      </c>
      <c r="P14" s="178" t="s">
        <v>135</v>
      </c>
      <c r="Q14" s="178" t="s">
        <v>713</v>
      </c>
      <c r="R14" s="178"/>
      <c r="S14" s="871"/>
      <c r="T14" s="871"/>
      <c r="U14" s="172" t="s">
        <v>981</v>
      </c>
    </row>
    <row r="15" spans="3:21" s="144" customFormat="1" ht="12">
      <c r="C15" s="492"/>
      <c r="D15" s="492"/>
      <c r="E15" s="550"/>
      <c r="F15" s="550"/>
      <c r="G15" s="550"/>
      <c r="H15" s="550"/>
      <c r="I15" s="550"/>
      <c r="J15" s="550"/>
      <c r="K15" s="550"/>
      <c r="L15" s="550"/>
      <c r="M15" s="550"/>
      <c r="N15" s="550"/>
      <c r="O15" s="550"/>
      <c r="P15" s="550"/>
      <c r="Q15" s="550"/>
      <c r="R15" s="550"/>
      <c r="S15" s="550"/>
      <c r="T15" s="550"/>
      <c r="U15" s="550"/>
    </row>
    <row r="16" spans="1:21" s="144" customFormat="1" ht="15.75" customHeight="1">
      <c r="A16" s="551" t="s">
        <v>137</v>
      </c>
      <c r="B16" s="551"/>
      <c r="C16" s="552">
        <v>4620988.26249</v>
      </c>
      <c r="D16" s="552">
        <v>2822988.0194699997</v>
      </c>
      <c r="E16" s="553">
        <v>63.69138765801651</v>
      </c>
      <c r="F16" s="553">
        <v>63.69138765801651</v>
      </c>
      <c r="G16" s="553">
        <v>100</v>
      </c>
      <c r="H16" s="553"/>
      <c r="I16" s="552">
        <v>22297766.40854</v>
      </c>
      <c r="J16" s="552">
        <v>23200803.96075</v>
      </c>
      <c r="K16" s="554">
        <v>-3.892268361638307</v>
      </c>
      <c r="L16" s="553"/>
      <c r="M16" s="552">
        <v>1647305.8005900006</v>
      </c>
      <c r="N16" s="552">
        <v>1121960.29877</v>
      </c>
      <c r="O16" s="553">
        <v>46.82389407146888</v>
      </c>
      <c r="P16" s="553">
        <v>46.82389407146888</v>
      </c>
      <c r="Q16" s="553">
        <v>100</v>
      </c>
      <c r="R16" s="555"/>
      <c r="S16" s="552">
        <v>8692732.54047</v>
      </c>
      <c r="T16" s="552">
        <v>9657752.41018</v>
      </c>
      <c r="U16" s="553">
        <v>-9.992178601439363</v>
      </c>
    </row>
    <row r="17" spans="1:21" s="144" customFormat="1" ht="15.75" customHeight="1">
      <c r="A17" s="94"/>
      <c r="B17" s="94"/>
      <c r="C17" s="556"/>
      <c r="D17" s="556"/>
      <c r="E17" s="96"/>
      <c r="F17" s="96"/>
      <c r="G17" s="82"/>
      <c r="H17" s="82"/>
      <c r="I17" s="251"/>
      <c r="J17" s="251"/>
      <c r="K17" s="251"/>
      <c r="L17" s="251"/>
      <c r="M17" s="251"/>
      <c r="N17" s="251"/>
      <c r="O17" s="96"/>
      <c r="P17" s="96"/>
      <c r="Q17" s="96"/>
      <c r="R17" s="251"/>
      <c r="S17" s="251"/>
      <c r="T17" s="251"/>
      <c r="U17" s="96"/>
    </row>
    <row r="18" spans="1:32" s="62" customFormat="1" ht="15.75" customHeight="1">
      <c r="A18" s="874" t="s">
        <v>138</v>
      </c>
      <c r="B18" s="874"/>
      <c r="C18" s="552">
        <v>205446.5197</v>
      </c>
      <c r="D18" s="552">
        <v>67548.42018</v>
      </c>
      <c r="E18" s="553">
        <v>204.14703875018145</v>
      </c>
      <c r="F18" s="553">
        <v>4.884827656685896</v>
      </c>
      <c r="G18" s="553">
        <v>4.4459433357075016</v>
      </c>
      <c r="H18" s="552">
        <v>0</v>
      </c>
      <c r="I18" s="552">
        <v>1623000.8223200003</v>
      </c>
      <c r="J18" s="552">
        <v>973167.20532</v>
      </c>
      <c r="K18" s="554">
        <v>66.77512491661902</v>
      </c>
      <c r="L18" s="552">
        <v>0</v>
      </c>
      <c r="M18" s="552">
        <v>49502.56579</v>
      </c>
      <c r="N18" s="552">
        <v>31634.36162</v>
      </c>
      <c r="O18" s="553">
        <v>56.48353010766398</v>
      </c>
      <c r="P18" s="553">
        <v>1.5925879186267846</v>
      </c>
      <c r="Q18" s="553">
        <v>3.005062312794025</v>
      </c>
      <c r="R18" s="555"/>
      <c r="S18" s="552">
        <v>603115.09207</v>
      </c>
      <c r="T18" s="552">
        <v>426848.95287000004</v>
      </c>
      <c r="U18" s="553">
        <v>41.294733890019195</v>
      </c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</row>
    <row r="19" spans="1:22" s="62" customFormat="1" ht="15.75" customHeight="1">
      <c r="A19" s="190" t="s">
        <v>714</v>
      </c>
      <c r="B19" s="190"/>
      <c r="C19" s="196">
        <v>28231.15185</v>
      </c>
      <c r="D19" s="196">
        <v>25985.032570000003</v>
      </c>
      <c r="E19" s="82">
        <v>8.643896342824538</v>
      </c>
      <c r="F19" s="82">
        <v>0.07956531393362738</v>
      </c>
      <c r="G19" s="82">
        <v>0.610933208360667</v>
      </c>
      <c r="H19" s="82"/>
      <c r="I19" s="196">
        <v>214078.04791</v>
      </c>
      <c r="J19" s="196">
        <v>245569.29152</v>
      </c>
      <c r="K19" s="251">
        <v>-12.823771007799339</v>
      </c>
      <c r="L19" s="82"/>
      <c r="M19" s="196">
        <v>5205.60825</v>
      </c>
      <c r="N19" s="196">
        <v>10288.62715</v>
      </c>
      <c r="O19" s="82">
        <v>-49.404248262607126</v>
      </c>
      <c r="P19" s="82">
        <v>-0.4530480183276085</v>
      </c>
      <c r="Q19" s="82">
        <v>0.31600740118413684</v>
      </c>
      <c r="R19" s="557"/>
      <c r="S19" s="196">
        <v>55134.53387</v>
      </c>
      <c r="T19" s="196">
        <v>121210.37687000001</v>
      </c>
      <c r="U19" s="82">
        <v>-54.51335496701522</v>
      </c>
      <c r="V19" s="144"/>
    </row>
    <row r="20" spans="1:21" s="144" customFormat="1" ht="15.75" customHeight="1">
      <c r="A20" s="46"/>
      <c r="B20" s="46" t="s">
        <v>140</v>
      </c>
      <c r="C20" s="558">
        <v>1E-59</v>
      </c>
      <c r="D20" s="558">
        <v>1E-59</v>
      </c>
      <c r="E20" s="559">
        <v>0</v>
      </c>
      <c r="F20" s="559">
        <v>0</v>
      </c>
      <c r="G20" s="559">
        <v>2.1640392556659607E-64</v>
      </c>
      <c r="H20" s="559"/>
      <c r="I20" s="558">
        <v>1E-59</v>
      </c>
      <c r="J20" s="558">
        <v>1E-59</v>
      </c>
      <c r="K20" s="560">
        <v>0</v>
      </c>
      <c r="L20" s="559"/>
      <c r="M20" s="558">
        <v>1E-59</v>
      </c>
      <c r="N20" s="558">
        <v>1E-59</v>
      </c>
      <c r="O20" s="559">
        <v>0</v>
      </c>
      <c r="P20" s="559">
        <v>0</v>
      </c>
      <c r="Q20" s="559">
        <v>6.070518295035683E-64</v>
      </c>
      <c r="R20" s="561"/>
      <c r="S20" s="558">
        <v>1E-59</v>
      </c>
      <c r="T20" s="558">
        <v>1E-59</v>
      </c>
      <c r="U20" s="559">
        <v>0</v>
      </c>
    </row>
    <row r="21" spans="2:21" s="144" customFormat="1" ht="15.75" customHeight="1">
      <c r="B21" s="94" t="s">
        <v>141</v>
      </c>
      <c r="C21" s="35">
        <v>2390.46951</v>
      </c>
      <c r="D21" s="35">
        <v>1838.47995</v>
      </c>
      <c r="E21" s="96">
        <v>30.02423605435566</v>
      </c>
      <c r="F21" s="96">
        <v>0.019553379475681688</v>
      </c>
      <c r="G21" s="96">
        <v>0.05173069859112574</v>
      </c>
      <c r="H21" s="96"/>
      <c r="I21" s="35">
        <v>2929.14287</v>
      </c>
      <c r="J21" s="35">
        <v>2051.1344599999998</v>
      </c>
      <c r="K21" s="243">
        <v>42.80598991057858</v>
      </c>
      <c r="L21" s="96"/>
      <c r="M21" s="35">
        <v>1163.16352</v>
      </c>
      <c r="N21" s="35">
        <v>648.39765</v>
      </c>
      <c r="O21" s="96">
        <v>79.39045892593843</v>
      </c>
      <c r="P21" s="96">
        <v>0.045880934518301185</v>
      </c>
      <c r="Q21" s="96">
        <v>0.07061005428278104</v>
      </c>
      <c r="R21" s="562"/>
      <c r="S21" s="35">
        <v>1469.84687</v>
      </c>
      <c r="T21" s="35">
        <v>605.00787</v>
      </c>
      <c r="U21" s="96">
        <v>142.94673555238217</v>
      </c>
    </row>
    <row r="22" spans="1:21" s="144" customFormat="1" ht="15.75" customHeight="1">
      <c r="A22" s="46"/>
      <c r="B22" s="563" t="s">
        <v>142</v>
      </c>
      <c r="C22" s="558">
        <v>25840.68234</v>
      </c>
      <c r="D22" s="558">
        <v>24146.552620000002</v>
      </c>
      <c r="E22" s="559">
        <v>7.016031425524448</v>
      </c>
      <c r="F22" s="559">
        <v>0.06001193445794575</v>
      </c>
      <c r="G22" s="559">
        <v>0.5592025097695413</v>
      </c>
      <c r="H22" s="559"/>
      <c r="I22" s="558">
        <v>211148.90503999998</v>
      </c>
      <c r="J22" s="558">
        <v>243518.15706</v>
      </c>
      <c r="K22" s="560">
        <v>-13.292336148891195</v>
      </c>
      <c r="L22" s="559"/>
      <c r="M22" s="558">
        <v>4042.44473</v>
      </c>
      <c r="N22" s="558">
        <v>9640.2295</v>
      </c>
      <c r="O22" s="559">
        <v>-58.06692434033857</v>
      </c>
      <c r="P22" s="559">
        <v>-0.4989289528459096</v>
      </c>
      <c r="Q22" s="559">
        <v>0.24539734690135578</v>
      </c>
      <c r="R22" s="561"/>
      <c r="S22" s="558">
        <v>53664.687</v>
      </c>
      <c r="T22" s="558">
        <v>120605.369</v>
      </c>
      <c r="U22" s="559">
        <v>-55.503898835548526</v>
      </c>
    </row>
    <row r="23" spans="1:22" s="62" customFormat="1" ht="15.75" customHeight="1">
      <c r="A23" s="190" t="s">
        <v>143</v>
      </c>
      <c r="B23" s="190"/>
      <c r="C23" s="196">
        <v>177215.36785</v>
      </c>
      <c r="D23" s="196">
        <v>41563.38761</v>
      </c>
      <c r="E23" s="82">
        <v>326.37373428955686</v>
      </c>
      <c r="F23" s="82">
        <v>4.805262342752269</v>
      </c>
      <c r="G23" s="82">
        <v>3.8350101273468344</v>
      </c>
      <c r="H23" s="251"/>
      <c r="I23" s="196">
        <v>1408922.7744100003</v>
      </c>
      <c r="J23" s="196">
        <v>727597.9138</v>
      </c>
      <c r="K23" s="251">
        <v>93.64029880894917</v>
      </c>
      <c r="L23" s="82"/>
      <c r="M23" s="196">
        <v>44296.95754</v>
      </c>
      <c r="N23" s="196">
        <v>21345.73447</v>
      </c>
      <c r="O23" s="82">
        <v>107.52135562379645</v>
      </c>
      <c r="P23" s="82">
        <v>2.0456359369543935</v>
      </c>
      <c r="Q23" s="82">
        <v>2.6890549116098885</v>
      </c>
      <c r="R23" s="557"/>
      <c r="S23" s="196">
        <v>547980.5582</v>
      </c>
      <c r="T23" s="196">
        <v>305638.576</v>
      </c>
      <c r="U23" s="82">
        <v>79.29037799207649</v>
      </c>
      <c r="V23" s="144"/>
    </row>
    <row r="24" spans="1:21" s="144" customFormat="1" ht="15.75" customHeight="1">
      <c r="A24" s="46"/>
      <c r="B24" s="563" t="s">
        <v>144</v>
      </c>
      <c r="C24" s="558">
        <v>11975.98416</v>
      </c>
      <c r="D24" s="558">
        <v>335.88160999999997</v>
      </c>
      <c r="E24" s="559" t="s">
        <v>1022</v>
      </c>
      <c r="F24" s="559">
        <v>0.4123326939299361</v>
      </c>
      <c r="G24" s="559">
        <v>0.25916499847473734</v>
      </c>
      <c r="H24" s="559"/>
      <c r="I24" s="558">
        <v>37121.03758</v>
      </c>
      <c r="J24" s="558">
        <v>306.687</v>
      </c>
      <c r="K24" s="560" t="s">
        <v>1022</v>
      </c>
      <c r="L24" s="559"/>
      <c r="M24" s="558">
        <v>351.76131</v>
      </c>
      <c r="N24" s="558">
        <v>1E-59</v>
      </c>
      <c r="O24" s="559" t="s">
        <v>1022</v>
      </c>
      <c r="P24" s="559">
        <v>0.03135238478452707</v>
      </c>
      <c r="Q24" s="559">
        <v>0.02135373467840718</v>
      </c>
      <c r="R24" s="561"/>
      <c r="S24" s="558">
        <v>88.351</v>
      </c>
      <c r="T24" s="558">
        <v>1E-59</v>
      </c>
      <c r="U24" s="559" t="s">
        <v>1022</v>
      </c>
    </row>
    <row r="25" spans="2:21" s="144" customFormat="1" ht="15.75" customHeight="1">
      <c r="B25" s="94" t="s">
        <v>145</v>
      </c>
      <c r="C25" s="35">
        <v>38248.519159999996</v>
      </c>
      <c r="D25" s="35">
        <v>20563.554539999997</v>
      </c>
      <c r="E25" s="96">
        <v>86.00149641249718</v>
      </c>
      <c r="F25" s="96">
        <v>0.6264626168452622</v>
      </c>
      <c r="G25" s="96">
        <v>0.8277129693333163</v>
      </c>
      <c r="H25" s="96"/>
      <c r="I25" s="35">
        <v>294234.5</v>
      </c>
      <c r="J25" s="35">
        <v>244669.4928</v>
      </c>
      <c r="K25" s="243">
        <v>20.25794333113523</v>
      </c>
      <c r="L25" s="96"/>
      <c r="M25" s="35">
        <v>10836.32302</v>
      </c>
      <c r="N25" s="35">
        <v>11332.917609999999</v>
      </c>
      <c r="O25" s="96">
        <v>-4.381877704306357</v>
      </c>
      <c r="P25" s="96">
        <v>-0.0442613335377743</v>
      </c>
      <c r="Q25" s="96">
        <v>0.6578209714382632</v>
      </c>
      <c r="R25" s="562"/>
      <c r="S25" s="35">
        <v>124307.175</v>
      </c>
      <c r="T25" s="35">
        <v>148994.43</v>
      </c>
      <c r="U25" s="96">
        <v>-16.569246917485433</v>
      </c>
    </row>
    <row r="26" spans="1:21" s="144" customFormat="1" ht="12.75" customHeight="1">
      <c r="A26" s="46"/>
      <c r="B26" s="563" t="s">
        <v>146</v>
      </c>
      <c r="C26" s="558">
        <v>99117.30446</v>
      </c>
      <c r="D26" s="558">
        <v>10857.93092</v>
      </c>
      <c r="E26" s="559" t="s">
        <v>1022</v>
      </c>
      <c r="F26" s="559">
        <v>3.1264522885424855</v>
      </c>
      <c r="G26" s="559">
        <v>2.144937377672348</v>
      </c>
      <c r="H26" s="559"/>
      <c r="I26" s="558">
        <v>858281.591</v>
      </c>
      <c r="J26" s="558">
        <v>226533.922</v>
      </c>
      <c r="K26" s="560">
        <v>278.8755270833125</v>
      </c>
      <c r="L26" s="559"/>
      <c r="M26" s="558">
        <v>23578.5468</v>
      </c>
      <c r="N26" s="558">
        <v>6163.69332</v>
      </c>
      <c r="O26" s="559">
        <v>282.539259756681</v>
      </c>
      <c r="P26" s="559">
        <v>1.5521809015071053</v>
      </c>
      <c r="Q26" s="559">
        <v>1.4313399971975505</v>
      </c>
      <c r="R26" s="561"/>
      <c r="S26" s="558">
        <v>348252.68</v>
      </c>
      <c r="T26" s="558">
        <v>135292</v>
      </c>
      <c r="U26" s="559">
        <v>157.40818378026788</v>
      </c>
    </row>
    <row r="27" spans="2:21" s="144" customFormat="1" ht="15.75" customHeight="1">
      <c r="B27" s="94" t="s">
        <v>147</v>
      </c>
      <c r="C27" s="35">
        <v>747.46465</v>
      </c>
      <c r="D27" s="35">
        <v>701.90234</v>
      </c>
      <c r="E27" s="96">
        <v>6.491260593318442</v>
      </c>
      <c r="F27" s="96">
        <v>0.0016139746143362698</v>
      </c>
      <c r="G27" s="96">
        <v>0.016175428448226177</v>
      </c>
      <c r="H27" s="96"/>
      <c r="I27" s="35">
        <v>3924.36</v>
      </c>
      <c r="J27" s="35">
        <v>4230.48</v>
      </c>
      <c r="K27" s="243">
        <v>-7.236058319623292</v>
      </c>
      <c r="L27" s="96"/>
      <c r="M27" s="35">
        <v>1E-59</v>
      </c>
      <c r="N27" s="35">
        <v>312.99305</v>
      </c>
      <c r="O27" s="96">
        <v>-100</v>
      </c>
      <c r="P27" s="96">
        <v>-0.027896980877410087</v>
      </c>
      <c r="Q27" s="96">
        <v>6.070518295035683E-64</v>
      </c>
      <c r="R27" s="562"/>
      <c r="S27" s="35">
        <v>1E-59</v>
      </c>
      <c r="T27" s="35">
        <v>2019.31</v>
      </c>
      <c r="U27" s="96">
        <v>-100</v>
      </c>
    </row>
    <row r="28" spans="1:21" s="144" customFormat="1" ht="12.75" customHeight="1">
      <c r="A28" s="46"/>
      <c r="B28" s="563" t="s">
        <v>148</v>
      </c>
      <c r="C28" s="558">
        <v>24406.319030000002</v>
      </c>
      <c r="D28" s="558">
        <v>5732.82342</v>
      </c>
      <c r="E28" s="559">
        <v>325.72947467480174</v>
      </c>
      <c r="F28" s="559">
        <v>0.6614798037118786</v>
      </c>
      <c r="G28" s="559">
        <v>0.5281623246722718</v>
      </c>
      <c r="H28" s="559"/>
      <c r="I28" s="558">
        <v>206190.0882</v>
      </c>
      <c r="J28" s="558">
        <v>240567.072</v>
      </c>
      <c r="K28" s="560">
        <v>-14.289978887883702</v>
      </c>
      <c r="L28" s="559"/>
      <c r="M28" s="558">
        <v>8492.37666</v>
      </c>
      <c r="N28" s="558">
        <v>1921.74421</v>
      </c>
      <c r="O28" s="559">
        <v>341.9098346080096</v>
      </c>
      <c r="P28" s="559">
        <v>0.5856385878540761</v>
      </c>
      <c r="Q28" s="559">
        <v>0.5155312788286401</v>
      </c>
      <c r="R28" s="561"/>
      <c r="S28" s="558">
        <v>71880.4112</v>
      </c>
      <c r="T28" s="558">
        <v>11691.416</v>
      </c>
      <c r="U28" s="559" t="s">
        <v>1022</v>
      </c>
    </row>
    <row r="29" spans="2:21" s="144" customFormat="1" ht="15.75" customHeight="1">
      <c r="B29" s="94" t="s">
        <v>149</v>
      </c>
      <c r="C29" s="35">
        <v>1E-59</v>
      </c>
      <c r="D29" s="35">
        <v>1E-59</v>
      </c>
      <c r="E29" s="96">
        <v>0</v>
      </c>
      <c r="F29" s="96">
        <v>0</v>
      </c>
      <c r="G29" s="96">
        <v>2.1640392556659607E-64</v>
      </c>
      <c r="H29" s="96"/>
      <c r="I29" s="35">
        <v>1E-59</v>
      </c>
      <c r="J29" s="35">
        <v>1E-59</v>
      </c>
      <c r="K29" s="243">
        <v>0</v>
      </c>
      <c r="L29" s="96"/>
      <c r="M29" s="35">
        <v>1E-59</v>
      </c>
      <c r="N29" s="35">
        <v>1E-59</v>
      </c>
      <c r="O29" s="96">
        <v>0</v>
      </c>
      <c r="P29" s="96">
        <v>0</v>
      </c>
      <c r="Q29" s="96">
        <v>6.070518295035683E-64</v>
      </c>
      <c r="R29" s="562"/>
      <c r="S29" s="35">
        <v>1E-59</v>
      </c>
      <c r="T29" s="35">
        <v>1E-59</v>
      </c>
      <c r="U29" s="96">
        <v>0</v>
      </c>
    </row>
    <row r="30" spans="1:21" s="144" customFormat="1" ht="15.75" customHeight="1">
      <c r="A30" s="46"/>
      <c r="B30" s="563" t="s">
        <v>150</v>
      </c>
      <c r="C30" s="558">
        <v>73.4</v>
      </c>
      <c r="D30" s="558">
        <v>1E-59</v>
      </c>
      <c r="E30" s="559" t="s">
        <v>1022</v>
      </c>
      <c r="F30" s="559">
        <v>0.002600081881104846</v>
      </c>
      <c r="G30" s="559">
        <v>0.0015884048136588153</v>
      </c>
      <c r="H30" s="559"/>
      <c r="I30" s="558">
        <v>60</v>
      </c>
      <c r="J30" s="558">
        <v>1E-59</v>
      </c>
      <c r="K30" s="560" t="s">
        <v>1022</v>
      </c>
      <c r="L30" s="559"/>
      <c r="M30" s="558">
        <v>1E-59</v>
      </c>
      <c r="N30" s="558">
        <v>1E-59</v>
      </c>
      <c r="O30" s="559">
        <v>0</v>
      </c>
      <c r="P30" s="559">
        <v>0</v>
      </c>
      <c r="Q30" s="559">
        <v>6.070518295035683E-64</v>
      </c>
      <c r="R30" s="561"/>
      <c r="S30" s="558">
        <v>1E-59</v>
      </c>
      <c r="T30" s="558">
        <v>1E-59</v>
      </c>
      <c r="U30" s="559">
        <v>0</v>
      </c>
    </row>
    <row r="31" spans="2:21" s="144" customFormat="1" ht="15.75" customHeight="1">
      <c r="B31" s="94" t="s">
        <v>151</v>
      </c>
      <c r="C31" s="35">
        <v>2646.3763900000004</v>
      </c>
      <c r="D31" s="35">
        <v>3371.2947799999997</v>
      </c>
      <c r="E31" s="96">
        <v>-21.502669962310428</v>
      </c>
      <c r="F31" s="96">
        <v>-0.025679116772734257</v>
      </c>
      <c r="G31" s="96">
        <v>0.05726862393227573</v>
      </c>
      <c r="H31" s="96"/>
      <c r="I31" s="35">
        <v>9111.19763</v>
      </c>
      <c r="J31" s="35">
        <v>11290.26</v>
      </c>
      <c r="K31" s="243">
        <v>-19.30037368492842</v>
      </c>
      <c r="L31" s="96"/>
      <c r="M31" s="35">
        <v>1037.94975</v>
      </c>
      <c r="N31" s="35">
        <v>1614.38628</v>
      </c>
      <c r="O31" s="96">
        <v>-35.70623320708597</v>
      </c>
      <c r="P31" s="96">
        <v>-0.051377622776130734</v>
      </c>
      <c r="Q31" s="96">
        <v>0.06300892946702713</v>
      </c>
      <c r="R31" s="562"/>
      <c r="S31" s="35">
        <v>3451.941</v>
      </c>
      <c r="T31" s="35">
        <v>7641.42</v>
      </c>
      <c r="U31" s="96">
        <v>-54.82592240709187</v>
      </c>
    </row>
    <row r="32" spans="1:21" s="144" customFormat="1" ht="15.75" customHeight="1">
      <c r="A32" s="46"/>
      <c r="B32" s="563"/>
      <c r="C32" s="558"/>
      <c r="D32" s="558"/>
      <c r="E32" s="559"/>
      <c r="F32" s="559"/>
      <c r="G32" s="559"/>
      <c r="H32" s="559"/>
      <c r="I32" s="558"/>
      <c r="J32" s="558"/>
      <c r="K32" s="560"/>
      <c r="L32" s="559"/>
      <c r="M32" s="558"/>
      <c r="N32" s="558"/>
      <c r="O32" s="559"/>
      <c r="P32" s="559"/>
      <c r="Q32" s="559"/>
      <c r="R32" s="561"/>
      <c r="S32" s="558"/>
      <c r="T32" s="558"/>
      <c r="U32" s="559"/>
    </row>
    <row r="33" spans="1:21" s="144" customFormat="1" ht="15.75" customHeight="1">
      <c r="A33" s="144" t="s">
        <v>152</v>
      </c>
      <c r="B33" s="94"/>
      <c r="C33" s="35">
        <v>2470844.94327</v>
      </c>
      <c r="D33" s="35">
        <v>1498006.72593</v>
      </c>
      <c r="E33" s="96">
        <v>64.94217953100564</v>
      </c>
      <c r="F33" s="96">
        <v>34.46129457972851</v>
      </c>
      <c r="G33" s="96">
        <v>53.47005451900014</v>
      </c>
      <c r="H33" s="96"/>
      <c r="I33" s="35">
        <v>8802356.36645</v>
      </c>
      <c r="J33" s="35">
        <v>9361652.332729999</v>
      </c>
      <c r="K33" s="243">
        <v>-5.974329599109341</v>
      </c>
      <c r="L33" s="96"/>
      <c r="M33" s="35">
        <v>934516.56084</v>
      </c>
      <c r="N33" s="35">
        <v>562258.5065700001</v>
      </c>
      <c r="O33" s="96">
        <v>66.20763401890027</v>
      </c>
      <c r="P33" s="96">
        <v>33.179253729218836</v>
      </c>
      <c r="Q33" s="96">
        <v>56.72999879593047</v>
      </c>
      <c r="R33" s="562"/>
      <c r="S33" s="35">
        <v>3161849.25736</v>
      </c>
      <c r="T33" s="35">
        <v>4115108.1535900002</v>
      </c>
      <c r="U33" s="96">
        <v>-23.164856442433514</v>
      </c>
    </row>
    <row r="34" spans="1:21" s="144" customFormat="1" ht="15.75" customHeight="1">
      <c r="A34" s="563" t="s">
        <v>153</v>
      </c>
      <c r="B34" s="563"/>
      <c r="C34" s="558">
        <v>18038.49437</v>
      </c>
      <c r="D34" s="558">
        <v>7542.51059</v>
      </c>
      <c r="E34" s="559">
        <v>139.15769364534628</v>
      </c>
      <c r="F34" s="559">
        <v>0.37180404973771597</v>
      </c>
      <c r="G34" s="559">
        <v>0.3903600992978942</v>
      </c>
      <c r="H34" s="559"/>
      <c r="I34" s="558">
        <v>332635.725</v>
      </c>
      <c r="J34" s="558">
        <v>155774.74132</v>
      </c>
      <c r="K34" s="560">
        <v>113.53636807952299</v>
      </c>
      <c r="L34" s="559"/>
      <c r="M34" s="558">
        <v>11646.98467</v>
      </c>
      <c r="N34" s="558">
        <v>6040.4987</v>
      </c>
      <c r="O34" s="559">
        <v>92.81495201712401</v>
      </c>
      <c r="P34" s="559">
        <v>0.49970448830911085</v>
      </c>
      <c r="Q34" s="559">
        <v>0.7070323352123512</v>
      </c>
      <c r="R34" s="561"/>
      <c r="S34" s="558">
        <v>207960</v>
      </c>
      <c r="T34" s="558">
        <v>125991.35131999999</v>
      </c>
      <c r="U34" s="559">
        <v>65.05894874626067</v>
      </c>
    </row>
    <row r="35" spans="1:21" s="144" customFormat="1" ht="15.75" customHeight="1">
      <c r="A35" s="144" t="s">
        <v>154</v>
      </c>
      <c r="B35" s="94"/>
      <c r="C35" s="35">
        <v>60434.23026</v>
      </c>
      <c r="D35" s="35">
        <v>50328.71054</v>
      </c>
      <c r="E35" s="96">
        <v>20.079035627126554</v>
      </c>
      <c r="F35" s="96">
        <v>0.3579724621678434</v>
      </c>
      <c r="G35" s="96">
        <v>1.3078204666859568</v>
      </c>
      <c r="H35" s="96"/>
      <c r="I35" s="35">
        <v>511811.713</v>
      </c>
      <c r="J35" s="35">
        <v>645969.635</v>
      </c>
      <c r="K35" s="243">
        <v>-20.76845639965724</v>
      </c>
      <c r="L35" s="96"/>
      <c r="M35" s="35">
        <v>22155.75779</v>
      </c>
      <c r="N35" s="35">
        <v>25276.37041</v>
      </c>
      <c r="O35" s="96">
        <v>-12.345968069709103</v>
      </c>
      <c r="P35" s="96">
        <v>-0.2781393087991717</v>
      </c>
      <c r="Q35" s="96">
        <v>1.3449693300457433</v>
      </c>
      <c r="R35" s="562"/>
      <c r="S35" s="35">
        <v>260715.55</v>
      </c>
      <c r="T35" s="35">
        <v>379959.758</v>
      </c>
      <c r="U35" s="96">
        <v>-31.38337823659736</v>
      </c>
    </row>
    <row r="36" spans="1:21" s="144" customFormat="1" ht="15.75" customHeight="1">
      <c r="A36" s="563"/>
      <c r="B36" s="563"/>
      <c r="C36" s="558"/>
      <c r="D36" s="558"/>
      <c r="E36" s="559"/>
      <c r="F36" s="559"/>
      <c r="G36" s="559"/>
      <c r="H36" s="559"/>
      <c r="I36" s="558"/>
      <c r="J36" s="558"/>
      <c r="K36" s="560"/>
      <c r="L36" s="559"/>
      <c r="M36" s="558"/>
      <c r="N36" s="558"/>
      <c r="O36" s="559"/>
      <c r="P36" s="559"/>
      <c r="Q36" s="559"/>
      <c r="R36" s="561"/>
      <c r="S36" s="558"/>
      <c r="T36" s="558"/>
      <c r="U36" s="559"/>
    </row>
    <row r="37" spans="1:22" s="62" customFormat="1" ht="15.75" customHeight="1">
      <c r="A37" s="190" t="s">
        <v>188</v>
      </c>
      <c r="B37" s="190"/>
      <c r="C37" s="196">
        <v>1023712.4704400001</v>
      </c>
      <c r="D37" s="196">
        <v>724672.0124200002</v>
      </c>
      <c r="E37" s="82">
        <v>41.265628159333986</v>
      </c>
      <c r="F37" s="82">
        <v>10.593047365328282</v>
      </c>
      <c r="G37" s="82">
        <v>22.153539725469397</v>
      </c>
      <c r="H37" s="82"/>
      <c r="I37" s="196">
        <v>7634397.344239999</v>
      </c>
      <c r="J37" s="196">
        <v>9149638.8426</v>
      </c>
      <c r="K37" s="251">
        <v>-16.560670037653892</v>
      </c>
      <c r="L37" s="82"/>
      <c r="M37" s="196">
        <v>458325.90050999995</v>
      </c>
      <c r="N37" s="196">
        <v>278656.22065</v>
      </c>
      <c r="O37" s="82">
        <v>64.47718247268922</v>
      </c>
      <c r="P37" s="82">
        <v>16.0139070925211</v>
      </c>
      <c r="Q37" s="196">
        <v>27.82275764134659</v>
      </c>
      <c r="R37" s="196">
        <v>0</v>
      </c>
      <c r="S37" s="196">
        <v>3371095.76427</v>
      </c>
      <c r="T37" s="196">
        <v>3433752.375999999</v>
      </c>
      <c r="U37" s="82">
        <v>-1.8247271459623473</v>
      </c>
      <c r="V37" s="144"/>
    </row>
    <row r="38" spans="1:21" s="144" customFormat="1" ht="15.75" customHeight="1">
      <c r="A38" s="46"/>
      <c r="B38" s="86" t="s">
        <v>155</v>
      </c>
      <c r="C38" s="558">
        <v>89504.16239</v>
      </c>
      <c r="D38" s="558">
        <v>69652.09767</v>
      </c>
      <c r="E38" s="559">
        <v>28.50174708887557</v>
      </c>
      <c r="F38" s="559">
        <v>0.703228798106168</v>
      </c>
      <c r="G38" s="559">
        <v>1.9369052095746087</v>
      </c>
      <c r="H38" s="559"/>
      <c r="I38" s="558">
        <v>148707.731</v>
      </c>
      <c r="J38" s="558">
        <v>373838.546</v>
      </c>
      <c r="K38" s="560">
        <v>-60.22140236978131</v>
      </c>
      <c r="L38" s="559"/>
      <c r="M38" s="558">
        <v>24564.196920000002</v>
      </c>
      <c r="N38" s="558">
        <v>21219.663829999998</v>
      </c>
      <c r="O38" s="559">
        <v>15.76148009127063</v>
      </c>
      <c r="P38" s="559">
        <v>0.29809727613950343</v>
      </c>
      <c r="Q38" s="559">
        <v>1.4911740680571919</v>
      </c>
      <c r="R38" s="561"/>
      <c r="S38" s="558">
        <v>43018.193</v>
      </c>
      <c r="T38" s="558">
        <v>118024.694</v>
      </c>
      <c r="U38" s="559">
        <v>-63.551531851461526</v>
      </c>
    </row>
    <row r="39" spans="1:21" s="144" customFormat="1" ht="15.75" customHeight="1">
      <c r="A39" s="94"/>
      <c r="B39" s="94" t="s">
        <v>156</v>
      </c>
      <c r="C39" s="35">
        <v>439.12326</v>
      </c>
      <c r="D39" s="35">
        <v>538.99695</v>
      </c>
      <c r="E39" s="96">
        <v>-18.529546410234783</v>
      </c>
      <c r="F39" s="96">
        <v>-0.0035378715499738713</v>
      </c>
      <c r="G39" s="96">
        <v>0.009502799727160102</v>
      </c>
      <c r="H39" s="96"/>
      <c r="I39" s="35">
        <v>147</v>
      </c>
      <c r="J39" s="35">
        <v>209.592</v>
      </c>
      <c r="K39" s="243">
        <v>-29.863735257070882</v>
      </c>
      <c r="L39" s="96"/>
      <c r="M39" s="35">
        <v>68.056</v>
      </c>
      <c r="N39" s="35">
        <v>266.93528000000003</v>
      </c>
      <c r="O39" s="96">
        <v>-74.50468143439114</v>
      </c>
      <c r="P39" s="96">
        <v>-0.017726053249658702</v>
      </c>
      <c r="Q39" s="96">
        <v>0.004131351930869484</v>
      </c>
      <c r="R39" s="562"/>
      <c r="S39" s="35">
        <v>21</v>
      </c>
      <c r="T39" s="35">
        <v>104.813</v>
      </c>
      <c r="U39" s="96">
        <v>-79.96431740337555</v>
      </c>
    </row>
    <row r="40" spans="1:21" s="144" customFormat="1" ht="15.75" customHeight="1">
      <c r="A40" s="46"/>
      <c r="B40" s="86" t="s">
        <v>157</v>
      </c>
      <c r="C40" s="558">
        <v>71041.14731999999</v>
      </c>
      <c r="D40" s="558">
        <v>54948.980579999996</v>
      </c>
      <c r="E40" s="559">
        <v>29.285651107888118</v>
      </c>
      <c r="F40" s="559">
        <v>0.5700402066538423</v>
      </c>
      <c r="G40" s="559">
        <v>1.5373583156802864</v>
      </c>
      <c r="H40" s="559"/>
      <c r="I40" s="558">
        <v>120348.0446</v>
      </c>
      <c r="J40" s="558">
        <v>18454.3136</v>
      </c>
      <c r="K40" s="560" t="s">
        <v>1022</v>
      </c>
      <c r="L40" s="559"/>
      <c r="M40" s="558">
        <v>19400.866309999998</v>
      </c>
      <c r="N40" s="558">
        <v>25643.716969999998</v>
      </c>
      <c r="O40" s="559">
        <v>-24.34456232418791</v>
      </c>
      <c r="P40" s="559">
        <v>-0.5564234908172785</v>
      </c>
      <c r="Q40" s="559">
        <v>1.177733138743964</v>
      </c>
      <c r="R40" s="561"/>
      <c r="S40" s="558">
        <v>5627.97699</v>
      </c>
      <c r="T40" s="558">
        <v>7731.647</v>
      </c>
      <c r="U40" s="559">
        <v>-27.208562548186695</v>
      </c>
    </row>
    <row r="41" spans="1:21" s="144" customFormat="1" ht="15.75" customHeight="1">
      <c r="A41" s="94"/>
      <c r="B41" s="94" t="s">
        <v>158</v>
      </c>
      <c r="C41" s="35">
        <v>302.64909</v>
      </c>
      <c r="D41" s="35">
        <v>156.47413</v>
      </c>
      <c r="E41" s="96">
        <v>93.41797267062613</v>
      </c>
      <c r="F41" s="96">
        <v>0.005178022683477188</v>
      </c>
      <c r="G41" s="96">
        <v>0.006549445114515803</v>
      </c>
      <c r="H41" s="96"/>
      <c r="I41" s="35">
        <v>103.193</v>
      </c>
      <c r="J41" s="35">
        <v>60.113</v>
      </c>
      <c r="K41" s="243">
        <v>71.66503085854973</v>
      </c>
      <c r="L41" s="96"/>
      <c r="M41" s="35">
        <v>1E-59</v>
      </c>
      <c r="N41" s="35">
        <v>47.84604</v>
      </c>
      <c r="O41" s="96">
        <v>-100</v>
      </c>
      <c r="P41" s="96">
        <v>-0.004264503837832176</v>
      </c>
      <c r="Q41" s="96">
        <v>6.070518295035683E-64</v>
      </c>
      <c r="R41" s="562"/>
      <c r="S41" s="35">
        <v>1E-59</v>
      </c>
      <c r="T41" s="35">
        <v>19.223</v>
      </c>
      <c r="U41" s="96">
        <v>-100</v>
      </c>
    </row>
    <row r="42" spans="1:21" s="144" customFormat="1" ht="15.75" customHeight="1">
      <c r="A42" s="46"/>
      <c r="B42" s="86" t="s">
        <v>159</v>
      </c>
      <c r="C42" s="558">
        <v>118069.04327</v>
      </c>
      <c r="D42" s="558">
        <v>46237.07602</v>
      </c>
      <c r="E42" s="559">
        <v>155.35577383597706</v>
      </c>
      <c r="F42" s="559">
        <v>2.5445367374774066</v>
      </c>
      <c r="G42" s="559">
        <v>2.555060445152029</v>
      </c>
      <c r="H42" s="559"/>
      <c r="I42" s="558">
        <v>229082.45128</v>
      </c>
      <c r="J42" s="558">
        <v>162468.663</v>
      </c>
      <c r="K42" s="560">
        <v>41.001007240393186</v>
      </c>
      <c r="L42" s="559"/>
      <c r="M42" s="558">
        <v>61479.520130000004</v>
      </c>
      <c r="N42" s="558">
        <v>27828.347100000003</v>
      </c>
      <c r="O42" s="559">
        <v>120.92408115033177</v>
      </c>
      <c r="P42" s="559">
        <v>2.9993194114704087</v>
      </c>
      <c r="Q42" s="559">
        <v>3.7321255171917955</v>
      </c>
      <c r="R42" s="561"/>
      <c r="S42" s="558">
        <v>122788.51528</v>
      </c>
      <c r="T42" s="558">
        <v>88897.809</v>
      </c>
      <c r="U42" s="559">
        <v>38.12321885233416</v>
      </c>
    </row>
    <row r="43" spans="1:21" s="144" customFormat="1" ht="15.75" customHeight="1">
      <c r="A43" s="94"/>
      <c r="B43" s="94" t="s">
        <v>160</v>
      </c>
      <c r="C43" s="35">
        <v>28761.18179</v>
      </c>
      <c r="D43" s="35">
        <v>50988.44225</v>
      </c>
      <c r="E43" s="96">
        <v>-43.59274274553858</v>
      </c>
      <c r="F43" s="96">
        <v>-0.7873664467117734</v>
      </c>
      <c r="G43" s="96">
        <v>0.6224032643290498</v>
      </c>
      <c r="H43" s="96"/>
      <c r="I43" s="35">
        <v>501733.628</v>
      </c>
      <c r="J43" s="35">
        <v>1056239.107</v>
      </c>
      <c r="K43" s="243">
        <v>-52.49810154965224</v>
      </c>
      <c r="L43" s="96"/>
      <c r="M43" s="35">
        <v>11743.47028</v>
      </c>
      <c r="N43" s="35">
        <v>21779.544149999998</v>
      </c>
      <c r="O43" s="96">
        <v>-46.08027514662192</v>
      </c>
      <c r="P43" s="96">
        <v>-0.894512388807563</v>
      </c>
      <c r="Q43" s="96">
        <v>0.712889511819478</v>
      </c>
      <c r="R43" s="562"/>
      <c r="S43" s="35">
        <v>206567.197</v>
      </c>
      <c r="T43" s="35">
        <v>437758.393</v>
      </c>
      <c r="U43" s="96">
        <v>-52.81251021039818</v>
      </c>
    </row>
    <row r="44" spans="1:21" s="144" customFormat="1" ht="15.75" customHeight="1">
      <c r="A44" s="46"/>
      <c r="B44" s="86" t="s">
        <v>161</v>
      </c>
      <c r="C44" s="558">
        <v>1E-59</v>
      </c>
      <c r="D44" s="558">
        <v>1E-59</v>
      </c>
      <c r="E44" s="559">
        <v>0</v>
      </c>
      <c r="F44" s="559">
        <v>0</v>
      </c>
      <c r="G44" s="559">
        <v>2.1640392556659607E-64</v>
      </c>
      <c r="H44" s="559"/>
      <c r="I44" s="558">
        <v>1E-59</v>
      </c>
      <c r="J44" s="558">
        <v>1E-59</v>
      </c>
      <c r="K44" s="560">
        <v>0</v>
      </c>
      <c r="L44" s="559"/>
      <c r="M44" s="558">
        <v>1E-59</v>
      </c>
      <c r="N44" s="558">
        <v>1E-59</v>
      </c>
      <c r="O44" s="559">
        <v>0</v>
      </c>
      <c r="P44" s="559">
        <v>0</v>
      </c>
      <c r="Q44" s="559">
        <v>6.070518295035683E-64</v>
      </c>
      <c r="R44" s="561"/>
      <c r="S44" s="558">
        <v>1E-59</v>
      </c>
      <c r="T44" s="558">
        <v>1E-59</v>
      </c>
      <c r="U44" s="559">
        <v>0</v>
      </c>
    </row>
    <row r="45" spans="1:21" s="144" customFormat="1" ht="15.75" customHeight="1">
      <c r="A45" s="94"/>
      <c r="B45" s="94" t="s">
        <v>162</v>
      </c>
      <c r="C45" s="35">
        <v>3485.48142</v>
      </c>
      <c r="D45" s="35">
        <v>3533.39344</v>
      </c>
      <c r="E45" s="96">
        <v>-1.3559774990695561</v>
      </c>
      <c r="F45" s="96">
        <v>-0.0016972094698791875</v>
      </c>
      <c r="G45" s="96">
        <v>0.07542718617774337</v>
      </c>
      <c r="H45" s="96"/>
      <c r="I45" s="35">
        <v>47646.26</v>
      </c>
      <c r="J45" s="35">
        <v>68152.422</v>
      </c>
      <c r="K45" s="243">
        <v>-30.08867681914518</v>
      </c>
      <c r="L45" s="96"/>
      <c r="M45" s="35">
        <v>110.26858</v>
      </c>
      <c r="N45" s="35">
        <v>1E-59</v>
      </c>
      <c r="O45" s="96" t="s">
        <v>1022</v>
      </c>
      <c r="P45" s="96">
        <v>0.009828206944656326</v>
      </c>
      <c r="Q45" s="96">
        <v>0.006693874322576058</v>
      </c>
      <c r="R45" s="562"/>
      <c r="S45" s="35">
        <v>38.475</v>
      </c>
      <c r="T45" s="35">
        <v>1E-59</v>
      </c>
      <c r="U45" s="96" t="s">
        <v>1022</v>
      </c>
    </row>
    <row r="46" spans="1:21" s="144" customFormat="1" ht="15.75" customHeight="1">
      <c r="A46" s="46"/>
      <c r="B46" s="86" t="s">
        <v>163</v>
      </c>
      <c r="C46" s="558">
        <v>105987.05006000001</v>
      </c>
      <c r="D46" s="558">
        <v>48254.52587</v>
      </c>
      <c r="E46" s="559">
        <v>119.64167743671172</v>
      </c>
      <c r="F46" s="559">
        <v>2.045085696142592</v>
      </c>
      <c r="G46" s="559">
        <v>2.2936013692207333</v>
      </c>
      <c r="H46" s="559"/>
      <c r="I46" s="558">
        <v>318477.149</v>
      </c>
      <c r="J46" s="558">
        <v>317289.349</v>
      </c>
      <c r="K46" s="560">
        <v>0.374358611073323</v>
      </c>
      <c r="L46" s="559"/>
      <c r="M46" s="558">
        <v>45374.14012</v>
      </c>
      <c r="N46" s="558">
        <v>15005.975849999999</v>
      </c>
      <c r="O46" s="559">
        <v>202.3738047665857</v>
      </c>
      <c r="P46" s="559">
        <v>2.7067057812377566</v>
      </c>
      <c r="Q46" s="559">
        <v>2.7544454771997255</v>
      </c>
      <c r="R46" s="561"/>
      <c r="S46" s="558">
        <v>126956.39</v>
      </c>
      <c r="T46" s="558">
        <v>48148.939</v>
      </c>
      <c r="U46" s="559">
        <v>163.67432520164152</v>
      </c>
    </row>
    <row r="47" spans="1:21" s="144" customFormat="1" ht="15.75" customHeight="1">
      <c r="A47" s="94"/>
      <c r="B47" s="94" t="s">
        <v>164</v>
      </c>
      <c r="C47" s="35">
        <v>556.76251</v>
      </c>
      <c r="D47" s="35">
        <v>342.46016</v>
      </c>
      <c r="E47" s="96">
        <v>62.57730826266042</v>
      </c>
      <c r="F47" s="96">
        <v>0.00759133048110612</v>
      </c>
      <c r="G47" s="96">
        <v>0.012048559277231122</v>
      </c>
      <c r="H47" s="96"/>
      <c r="I47" s="35">
        <v>173.182</v>
      </c>
      <c r="J47" s="35">
        <v>134.494</v>
      </c>
      <c r="K47" s="243">
        <v>28.765595491248668</v>
      </c>
      <c r="L47" s="96"/>
      <c r="M47" s="35">
        <v>556.76251</v>
      </c>
      <c r="N47" s="35">
        <v>342.46016</v>
      </c>
      <c r="O47" s="96">
        <v>62.57730826266042</v>
      </c>
      <c r="P47" s="96">
        <v>0.019100707060217617</v>
      </c>
      <c r="Q47" s="96">
        <v>0.03379837002944987</v>
      </c>
      <c r="R47" s="562"/>
      <c r="S47" s="35">
        <v>173.182</v>
      </c>
      <c r="T47" s="35">
        <v>134.494</v>
      </c>
      <c r="U47" s="96">
        <v>28.765595491248668</v>
      </c>
    </row>
    <row r="48" spans="1:21" s="144" customFormat="1" ht="15.75" customHeight="1">
      <c r="A48" s="46"/>
      <c r="B48" s="86" t="s">
        <v>165</v>
      </c>
      <c r="C48" s="558">
        <v>10851.81777</v>
      </c>
      <c r="D48" s="558">
        <v>15415.49464</v>
      </c>
      <c r="E48" s="559">
        <v>-29.604478977652843</v>
      </c>
      <c r="F48" s="559">
        <v>-0.16166121990332805</v>
      </c>
      <c r="G48" s="559">
        <v>0.23483759649613445</v>
      </c>
      <c r="H48" s="559"/>
      <c r="I48" s="558">
        <v>3582.669</v>
      </c>
      <c r="J48" s="558">
        <v>92365.158</v>
      </c>
      <c r="K48" s="560">
        <v>-96.12118998378155</v>
      </c>
      <c r="L48" s="559"/>
      <c r="M48" s="558">
        <v>4042.38453</v>
      </c>
      <c r="N48" s="558">
        <v>2691.42557</v>
      </c>
      <c r="O48" s="559">
        <v>50.1949217938061</v>
      </c>
      <c r="P48" s="559">
        <v>0.12041058506981488</v>
      </c>
      <c r="Q48" s="559">
        <v>0.24539369244934217</v>
      </c>
      <c r="R48" s="561"/>
      <c r="S48" s="558">
        <v>1279.737</v>
      </c>
      <c r="T48" s="558">
        <v>1005.667</v>
      </c>
      <c r="U48" s="559">
        <v>27.252559743931148</v>
      </c>
    </row>
    <row r="49" spans="1:21" s="144" customFormat="1" ht="15.75" customHeight="1">
      <c r="A49" s="94"/>
      <c r="B49" s="94" t="s">
        <v>166</v>
      </c>
      <c r="C49" s="35">
        <v>94629.76556</v>
      </c>
      <c r="D49" s="35">
        <v>75863.25978000001</v>
      </c>
      <c r="E49" s="96">
        <v>24.737278406467116</v>
      </c>
      <c r="F49" s="96">
        <v>0.6647745456434244</v>
      </c>
      <c r="G49" s="96">
        <v>2.047825274263068</v>
      </c>
      <c r="H49" s="96"/>
      <c r="I49" s="35">
        <v>1159564.3883800001</v>
      </c>
      <c r="J49" s="35">
        <v>1322245.765</v>
      </c>
      <c r="K49" s="243">
        <v>-12.30341445790146</v>
      </c>
      <c r="L49" s="96"/>
      <c r="M49" s="35">
        <v>29369.73703</v>
      </c>
      <c r="N49" s="35">
        <v>32732.37482</v>
      </c>
      <c r="O49" s="96">
        <v>-10.273125028329371</v>
      </c>
      <c r="P49" s="96">
        <v>-0.2997109428637043</v>
      </c>
      <c r="Q49" s="96">
        <v>1.7828952596100196</v>
      </c>
      <c r="R49" s="562"/>
      <c r="S49" s="35">
        <v>377816.552</v>
      </c>
      <c r="T49" s="35">
        <v>599863.61</v>
      </c>
      <c r="U49" s="96">
        <v>-37.01625741224742</v>
      </c>
    </row>
    <row r="50" spans="1:21" s="144" customFormat="1" ht="15.75" customHeight="1">
      <c r="A50" s="46"/>
      <c r="B50" s="86" t="s">
        <v>167</v>
      </c>
      <c r="C50" s="558">
        <v>4468.45316</v>
      </c>
      <c r="D50" s="558">
        <v>717.30839</v>
      </c>
      <c r="E50" s="559" t="s">
        <v>1022</v>
      </c>
      <c r="F50" s="559">
        <v>0.13287852247790466</v>
      </c>
      <c r="G50" s="559">
        <v>0.0966990805034461</v>
      </c>
      <c r="H50" s="559"/>
      <c r="I50" s="558">
        <v>72941.414</v>
      </c>
      <c r="J50" s="558">
        <v>274.497</v>
      </c>
      <c r="K50" s="560" t="s">
        <v>1022</v>
      </c>
      <c r="L50" s="559"/>
      <c r="M50" s="558">
        <v>4161.14459</v>
      </c>
      <c r="N50" s="558">
        <v>47.59167</v>
      </c>
      <c r="O50" s="559" t="s">
        <v>1022</v>
      </c>
      <c r="P50" s="559">
        <v>0.36663979327162194</v>
      </c>
      <c r="Q50" s="559">
        <v>0.2526030436188375</v>
      </c>
      <c r="R50" s="561"/>
      <c r="S50" s="558">
        <v>72843.808</v>
      </c>
      <c r="T50" s="558">
        <v>19.933</v>
      </c>
      <c r="U50" s="559" t="s">
        <v>1022</v>
      </c>
    </row>
    <row r="51" spans="1:21" s="144" customFormat="1" ht="15.75" customHeight="1">
      <c r="A51" s="94"/>
      <c r="B51" s="94" t="s">
        <v>168</v>
      </c>
      <c r="C51" s="35">
        <v>1E-59</v>
      </c>
      <c r="D51" s="35">
        <v>1E-59</v>
      </c>
      <c r="E51" s="96">
        <v>0</v>
      </c>
      <c r="F51" s="96">
        <v>0</v>
      </c>
      <c r="G51" s="96">
        <v>2.1640392556659607E-64</v>
      </c>
      <c r="H51" s="96"/>
      <c r="I51" s="35">
        <v>1E-59</v>
      </c>
      <c r="J51" s="35">
        <v>1E-59</v>
      </c>
      <c r="K51" s="243">
        <v>0</v>
      </c>
      <c r="L51" s="96"/>
      <c r="M51" s="35">
        <v>1E-59</v>
      </c>
      <c r="N51" s="35">
        <v>1E-59</v>
      </c>
      <c r="O51" s="96">
        <v>0</v>
      </c>
      <c r="P51" s="96">
        <v>0</v>
      </c>
      <c r="Q51" s="96">
        <v>6.070518295035683E-64</v>
      </c>
      <c r="R51" s="562"/>
      <c r="S51" s="35">
        <v>1E-59</v>
      </c>
      <c r="T51" s="35">
        <v>1E-59</v>
      </c>
      <c r="U51" s="96">
        <v>0</v>
      </c>
    </row>
    <row r="52" spans="1:21" s="144" customFormat="1" ht="15.75" customHeight="1">
      <c r="A52" s="46"/>
      <c r="B52" s="86" t="s">
        <v>169</v>
      </c>
      <c r="C52" s="558">
        <v>20032.83558</v>
      </c>
      <c r="D52" s="558">
        <v>15310.629439999999</v>
      </c>
      <c r="E52" s="559">
        <v>30.842664950553466</v>
      </c>
      <c r="F52" s="559">
        <v>0.16727687497896532</v>
      </c>
      <c r="G52" s="559">
        <v>0.4335184259742177</v>
      </c>
      <c r="H52" s="559"/>
      <c r="I52" s="558">
        <v>365475.651</v>
      </c>
      <c r="J52" s="558">
        <v>315021.263</v>
      </c>
      <c r="K52" s="560">
        <v>16.016184913841844</v>
      </c>
      <c r="L52" s="559"/>
      <c r="M52" s="558">
        <v>125.4786</v>
      </c>
      <c r="N52" s="558">
        <v>50.1545</v>
      </c>
      <c r="O52" s="559">
        <v>150.18413103510156</v>
      </c>
      <c r="P52" s="559">
        <v>0.006713615453468138</v>
      </c>
      <c r="Q52" s="559">
        <v>0.007617201369354644</v>
      </c>
      <c r="R52" s="561"/>
      <c r="S52" s="558">
        <v>38.524</v>
      </c>
      <c r="T52" s="558">
        <v>19.18</v>
      </c>
      <c r="U52" s="559">
        <v>100.85505735140772</v>
      </c>
    </row>
    <row r="53" spans="1:21" s="144" customFormat="1" ht="15.75" customHeight="1">
      <c r="A53" s="94"/>
      <c r="B53" s="94" t="s">
        <v>170</v>
      </c>
      <c r="C53" s="35">
        <v>87573.99493</v>
      </c>
      <c r="D53" s="35">
        <v>75267.89906</v>
      </c>
      <c r="E53" s="96">
        <v>16.34972680742712</v>
      </c>
      <c r="F53" s="96">
        <v>0.43592448090907615</v>
      </c>
      <c r="G53" s="96">
        <v>1.8951356280401181</v>
      </c>
      <c r="H53" s="96"/>
      <c r="I53" s="35">
        <v>634719.675</v>
      </c>
      <c r="J53" s="35">
        <v>531482.534</v>
      </c>
      <c r="K53" s="243">
        <v>19.424371337854737</v>
      </c>
      <c r="L53" s="96"/>
      <c r="M53" s="35">
        <v>33803.696509999994</v>
      </c>
      <c r="N53" s="35">
        <v>27384.46773</v>
      </c>
      <c r="O53" s="96">
        <v>23.441130363719484</v>
      </c>
      <c r="P53" s="96">
        <v>0.5721440221224731</v>
      </c>
      <c r="Q53" s="96">
        <v>2.0520595810378883</v>
      </c>
      <c r="R53" s="562"/>
      <c r="S53" s="35">
        <v>348097.815</v>
      </c>
      <c r="T53" s="35">
        <v>176314.004</v>
      </c>
      <c r="U53" s="96">
        <v>97.43061078687772</v>
      </c>
    </row>
    <row r="54" spans="1:21" s="144" customFormat="1" ht="15.75" customHeight="1">
      <c r="A54" s="46"/>
      <c r="B54" s="86" t="s">
        <v>171</v>
      </c>
      <c r="C54" s="558">
        <v>1E-59</v>
      </c>
      <c r="D54" s="558">
        <v>39.70422</v>
      </c>
      <c r="E54" s="559">
        <v>-100</v>
      </c>
      <c r="F54" s="559">
        <v>-0.0014064608041607716</v>
      </c>
      <c r="G54" s="559">
        <v>2.1640392556659607E-64</v>
      </c>
      <c r="H54" s="559"/>
      <c r="I54" s="558">
        <v>1E-59</v>
      </c>
      <c r="J54" s="558">
        <v>17.363</v>
      </c>
      <c r="K54" s="560">
        <v>-100</v>
      </c>
      <c r="L54" s="559"/>
      <c r="M54" s="558">
        <v>1E-59</v>
      </c>
      <c r="N54" s="558">
        <v>1E-59</v>
      </c>
      <c r="O54" s="559">
        <v>0</v>
      </c>
      <c r="P54" s="559">
        <v>0</v>
      </c>
      <c r="Q54" s="559">
        <v>6.070518295035683E-64</v>
      </c>
      <c r="R54" s="561"/>
      <c r="S54" s="558">
        <v>1E-59</v>
      </c>
      <c r="T54" s="558">
        <v>1E-59</v>
      </c>
      <c r="U54" s="559">
        <v>0</v>
      </c>
    </row>
    <row r="55" spans="1:21" s="144" customFormat="1" ht="15.75" customHeight="1">
      <c r="A55" s="94"/>
      <c r="B55" s="94" t="s">
        <v>172</v>
      </c>
      <c r="C55" s="35">
        <v>537.91452</v>
      </c>
      <c r="D55" s="35">
        <v>1E-59</v>
      </c>
      <c r="E55" s="96" t="s">
        <v>1022</v>
      </c>
      <c r="F55" s="96">
        <v>0.019054792875139104</v>
      </c>
      <c r="G55" s="96">
        <v>0.011640681374727126</v>
      </c>
      <c r="H55" s="96"/>
      <c r="I55" s="35">
        <v>173.445</v>
      </c>
      <c r="J55" s="35">
        <v>1E-59</v>
      </c>
      <c r="K55" s="243" t="s">
        <v>1022</v>
      </c>
      <c r="L55" s="96"/>
      <c r="M55" s="35">
        <v>1E-59</v>
      </c>
      <c r="N55" s="35">
        <v>1E-59</v>
      </c>
      <c r="O55" s="96">
        <v>0</v>
      </c>
      <c r="P55" s="96">
        <v>0</v>
      </c>
      <c r="Q55" s="96">
        <v>6.070518295035683E-64</v>
      </c>
      <c r="R55" s="562"/>
      <c r="S55" s="35">
        <v>1E-59</v>
      </c>
      <c r="T55" s="35">
        <v>1E-59</v>
      </c>
      <c r="U55" s="96">
        <v>0</v>
      </c>
    </row>
    <row r="56" spans="1:23" s="62" customFormat="1" ht="15.75" customHeight="1">
      <c r="A56" s="46"/>
      <c r="B56" s="86" t="s">
        <v>173</v>
      </c>
      <c r="C56" s="558">
        <v>1E-59</v>
      </c>
      <c r="D56" s="558">
        <v>1E-59</v>
      </c>
      <c r="E56" s="559">
        <v>0</v>
      </c>
      <c r="F56" s="559">
        <v>0</v>
      </c>
      <c r="G56" s="559">
        <v>2.1640392556659607E-64</v>
      </c>
      <c r="H56" s="559"/>
      <c r="I56" s="558">
        <v>1E-59</v>
      </c>
      <c r="J56" s="558">
        <v>1E-59</v>
      </c>
      <c r="K56" s="560">
        <v>0</v>
      </c>
      <c r="L56" s="559"/>
      <c r="M56" s="558">
        <v>1E-59</v>
      </c>
      <c r="N56" s="558">
        <v>1E-59</v>
      </c>
      <c r="O56" s="559">
        <v>0</v>
      </c>
      <c r="P56" s="559">
        <v>0</v>
      </c>
      <c r="Q56" s="559">
        <v>6.070518295035683E-64</v>
      </c>
      <c r="R56" s="561"/>
      <c r="S56" s="558">
        <v>1E-59</v>
      </c>
      <c r="T56" s="558">
        <v>1E-59</v>
      </c>
      <c r="U56" s="559">
        <v>0</v>
      </c>
      <c r="V56" s="144"/>
      <c r="W56" s="144"/>
    </row>
    <row r="57" spans="1:21" s="144" customFormat="1" ht="15.75" customHeight="1">
      <c r="A57" s="94"/>
      <c r="B57" s="94" t="s">
        <v>174</v>
      </c>
      <c r="C57" s="35">
        <v>1E-59</v>
      </c>
      <c r="D57" s="35">
        <v>1E-59</v>
      </c>
      <c r="E57" s="96">
        <v>0</v>
      </c>
      <c r="F57" s="96">
        <v>0</v>
      </c>
      <c r="G57" s="96">
        <v>2.1640392556659607E-64</v>
      </c>
      <c r="H57" s="96"/>
      <c r="I57" s="35">
        <v>1E-59</v>
      </c>
      <c r="J57" s="35">
        <v>1E-59</v>
      </c>
      <c r="K57" s="243">
        <v>0</v>
      </c>
      <c r="L57" s="96"/>
      <c r="M57" s="35">
        <v>1E-59</v>
      </c>
      <c r="N57" s="35">
        <v>1E-59</v>
      </c>
      <c r="O57" s="96">
        <v>0</v>
      </c>
      <c r="P57" s="96">
        <v>0</v>
      </c>
      <c r="Q57" s="96">
        <v>6.070518295035683E-64</v>
      </c>
      <c r="R57" s="562"/>
      <c r="S57" s="35">
        <v>1E-59</v>
      </c>
      <c r="T57" s="35">
        <v>1E-59</v>
      </c>
      <c r="U57" s="96">
        <v>0</v>
      </c>
    </row>
    <row r="58" spans="1:21" s="144" customFormat="1" ht="15" customHeight="1">
      <c r="A58" s="46"/>
      <c r="B58" s="86" t="s">
        <v>175</v>
      </c>
      <c r="C58" s="558">
        <v>162974.01152</v>
      </c>
      <c r="D58" s="558">
        <v>178417.48606999998</v>
      </c>
      <c r="E58" s="559">
        <v>-8.655807729485057</v>
      </c>
      <c r="F58" s="559">
        <v>-0.5470612855416725</v>
      </c>
      <c r="G58" s="559">
        <v>3.526821585826365</v>
      </c>
      <c r="H58" s="559"/>
      <c r="I58" s="558">
        <v>2351499.8349699997</v>
      </c>
      <c r="J58" s="558">
        <v>3560610.514</v>
      </c>
      <c r="K58" s="560">
        <v>-33.95795957676039</v>
      </c>
      <c r="L58" s="559"/>
      <c r="M58" s="558">
        <v>84333.10097</v>
      </c>
      <c r="N58" s="558">
        <v>71856.7888</v>
      </c>
      <c r="O58" s="559">
        <v>17.362746621930878</v>
      </c>
      <c r="P58" s="559">
        <v>1.112010129384946</v>
      </c>
      <c r="Q58" s="559">
        <v>5.119456323154765</v>
      </c>
      <c r="R58" s="561"/>
      <c r="S58" s="558">
        <v>1313344.353</v>
      </c>
      <c r="T58" s="558">
        <v>1436797.494</v>
      </c>
      <c r="U58" s="559">
        <v>-8.592243619266785</v>
      </c>
    </row>
    <row r="59" spans="1:21" s="144" customFormat="1" ht="15.75" customHeight="1">
      <c r="A59" s="94"/>
      <c r="B59" s="94" t="s">
        <v>176</v>
      </c>
      <c r="C59" s="35">
        <v>1489.36917</v>
      </c>
      <c r="D59" s="35">
        <v>1414.16377</v>
      </c>
      <c r="E59" s="96">
        <v>5.3180120715438655</v>
      </c>
      <c r="F59" s="96">
        <v>0.0026640353937498903</v>
      </c>
      <c r="G59" s="96">
        <v>0.03223053350058629</v>
      </c>
      <c r="H59" s="96"/>
      <c r="I59" s="35">
        <v>482.331</v>
      </c>
      <c r="J59" s="35">
        <v>572.865</v>
      </c>
      <c r="K59" s="243">
        <v>-15.803723390327562</v>
      </c>
      <c r="L59" s="96"/>
      <c r="M59" s="35">
        <v>388.34313000000003</v>
      </c>
      <c r="N59" s="35">
        <v>158.89477</v>
      </c>
      <c r="O59" s="96">
        <v>144.402713821229</v>
      </c>
      <c r="P59" s="96">
        <v>0.020450666592351195</v>
      </c>
      <c r="Q59" s="96">
        <v>0.023574440754164205</v>
      </c>
      <c r="R59" s="562"/>
      <c r="S59" s="35">
        <v>115.646</v>
      </c>
      <c r="T59" s="35">
        <v>109.574</v>
      </c>
      <c r="U59" s="96">
        <v>5.541460565462613</v>
      </c>
    </row>
    <row r="60" spans="1:21" s="144" customFormat="1" ht="15" customHeight="1">
      <c r="A60" s="46"/>
      <c r="B60" s="86" t="s">
        <v>177</v>
      </c>
      <c r="C60" s="558">
        <v>45461.75615</v>
      </c>
      <c r="D60" s="558">
        <v>43956.58342</v>
      </c>
      <c r="E60" s="559">
        <v>3.4242259358928093</v>
      </c>
      <c r="F60" s="559">
        <v>0.053318424294361205</v>
      </c>
      <c r="G60" s="559">
        <v>0.9838102494011342</v>
      </c>
      <c r="H60" s="559"/>
      <c r="I60" s="558">
        <v>693297.339</v>
      </c>
      <c r="J60" s="558">
        <v>920604.13</v>
      </c>
      <c r="K60" s="560">
        <v>-24.691046193764084</v>
      </c>
      <c r="L60" s="559"/>
      <c r="M60" s="558">
        <v>21511.402260000003</v>
      </c>
      <c r="N60" s="558">
        <v>13503.19593</v>
      </c>
      <c r="O60" s="559">
        <v>59.30600704836253</v>
      </c>
      <c r="P60" s="559">
        <v>0.7137691359292626</v>
      </c>
      <c r="Q60" s="559">
        <v>1.3058536097120195</v>
      </c>
      <c r="R60" s="561"/>
      <c r="S60" s="558">
        <v>317728.647</v>
      </c>
      <c r="T60" s="558">
        <v>288894.946</v>
      </c>
      <c r="U60" s="559">
        <v>9.980687235698475</v>
      </c>
    </row>
    <row r="61" spans="1:21" s="144" customFormat="1" ht="15.75" customHeight="1">
      <c r="A61" s="94"/>
      <c r="B61" s="94" t="s">
        <v>178</v>
      </c>
      <c r="C61" s="35">
        <v>161737.99980000002</v>
      </c>
      <c r="D61" s="35">
        <v>32180.229460000002</v>
      </c>
      <c r="E61" s="96">
        <v>402.600517504203</v>
      </c>
      <c r="F61" s="96">
        <v>4.589384349010584</v>
      </c>
      <c r="G61" s="96">
        <v>3.5000738070009336</v>
      </c>
      <c r="H61" s="96"/>
      <c r="I61" s="35">
        <v>973288.9260099999</v>
      </c>
      <c r="J61" s="35">
        <v>400457.848</v>
      </c>
      <c r="K61" s="243">
        <v>143.04403843522627</v>
      </c>
      <c r="L61" s="96"/>
      <c r="M61" s="35">
        <v>112544.9029</v>
      </c>
      <c r="N61" s="35">
        <v>13975.87554</v>
      </c>
      <c r="O61" s="96" t="s">
        <v>1022</v>
      </c>
      <c r="P61" s="96">
        <v>8.78542916964716</v>
      </c>
      <c r="Q61" s="96">
        <v>6.832058920674644</v>
      </c>
      <c r="R61" s="562"/>
      <c r="S61" s="35">
        <v>434561.3</v>
      </c>
      <c r="T61" s="35">
        <v>229811.948</v>
      </c>
      <c r="U61" s="96">
        <v>89.09430244244741</v>
      </c>
    </row>
    <row r="62" spans="1:21" s="144" customFormat="1" ht="15" customHeight="1">
      <c r="A62" s="46"/>
      <c r="B62" s="86" t="s">
        <v>179</v>
      </c>
      <c r="C62" s="558">
        <v>912.74067</v>
      </c>
      <c r="D62" s="558">
        <v>776.06902</v>
      </c>
      <c r="E62" s="559">
        <v>17.610759671865267</v>
      </c>
      <c r="F62" s="559">
        <v>0.004841382572557263</v>
      </c>
      <c r="G62" s="559">
        <v>0.019752066401228504</v>
      </c>
      <c r="H62" s="559"/>
      <c r="I62" s="558">
        <v>308.827</v>
      </c>
      <c r="J62" s="558">
        <v>288.967</v>
      </c>
      <c r="K62" s="560">
        <v>6.872757096831131</v>
      </c>
      <c r="L62" s="559"/>
      <c r="M62" s="558">
        <v>239.42167</v>
      </c>
      <c r="N62" s="558">
        <v>253.56191</v>
      </c>
      <c r="O62" s="559">
        <v>-5.576642012201283</v>
      </c>
      <c r="P62" s="559">
        <v>-0.0012603155401756986</v>
      </c>
      <c r="Q62" s="559">
        <v>0.014534136279629958</v>
      </c>
      <c r="R62" s="561"/>
      <c r="S62" s="558">
        <v>78.453</v>
      </c>
      <c r="T62" s="558">
        <v>96.008</v>
      </c>
      <c r="U62" s="559">
        <v>-18.28493458878426</v>
      </c>
    </row>
    <row r="63" spans="2:21" s="144" customFormat="1" ht="15" customHeight="1">
      <c r="B63" s="94" t="s">
        <v>180</v>
      </c>
      <c r="C63" s="35">
        <v>387.67627000000005</v>
      </c>
      <c r="D63" s="35">
        <v>322.85593</v>
      </c>
      <c r="E63" s="96">
        <v>20.07717188282713</v>
      </c>
      <c r="F63" s="96">
        <v>0.0022961606479707875</v>
      </c>
      <c r="G63" s="96">
        <v>0.008389466667701562</v>
      </c>
      <c r="H63" s="96"/>
      <c r="I63" s="35">
        <v>125.971</v>
      </c>
      <c r="J63" s="35">
        <v>125.45</v>
      </c>
      <c r="K63" s="243">
        <v>0.4153049023515351</v>
      </c>
      <c r="L63" s="96"/>
      <c r="M63" s="35">
        <v>262.67545</v>
      </c>
      <c r="N63" s="35">
        <v>106.41112</v>
      </c>
      <c r="O63" s="96">
        <v>146.84962436256666</v>
      </c>
      <c r="P63" s="96">
        <v>0.013927794964876379</v>
      </c>
      <c r="Q63" s="96">
        <v>0.01594576124881731</v>
      </c>
      <c r="R63" s="562"/>
      <c r="S63" s="35">
        <v>83.971</v>
      </c>
      <c r="T63" s="35">
        <v>42</v>
      </c>
      <c r="U63" s="96">
        <v>99.93095238095239</v>
      </c>
    </row>
    <row r="64" spans="1:21" s="144" customFormat="1" ht="15" customHeight="1">
      <c r="A64" s="46"/>
      <c r="B64" s="86" t="s">
        <v>181</v>
      </c>
      <c r="C64" s="558">
        <v>14507.534230000001</v>
      </c>
      <c r="D64" s="558">
        <v>10337.882150000001</v>
      </c>
      <c r="E64" s="559">
        <v>40.333716514653815</v>
      </c>
      <c r="F64" s="559">
        <v>0.1477034989607511</v>
      </c>
      <c r="G64" s="559">
        <v>0.3139487357663765</v>
      </c>
      <c r="H64" s="559"/>
      <c r="I64" s="558">
        <v>12518.234</v>
      </c>
      <c r="J64" s="558">
        <v>8725.889</v>
      </c>
      <c r="K64" s="560">
        <v>43.460843932348915</v>
      </c>
      <c r="L64" s="559"/>
      <c r="M64" s="558">
        <v>4246.33202</v>
      </c>
      <c r="N64" s="558">
        <v>3760.98891</v>
      </c>
      <c r="O64" s="559">
        <v>12.904667405679742</v>
      </c>
      <c r="P64" s="559">
        <v>0.04325849234880051</v>
      </c>
      <c r="Q64" s="559">
        <v>0.25777436214205823</v>
      </c>
      <c r="R64" s="561"/>
      <c r="S64" s="558">
        <v>1341.969</v>
      </c>
      <c r="T64" s="558">
        <v>1449.277</v>
      </c>
      <c r="U64" s="559">
        <v>-7.404243633204693</v>
      </c>
    </row>
    <row r="65" spans="1:21" s="144" customFormat="1" ht="15.75" customHeight="1">
      <c r="A65" s="94"/>
      <c r="B65" s="94"/>
      <c r="C65" s="35"/>
      <c r="D65" s="35"/>
      <c r="E65" s="96"/>
      <c r="F65" s="96"/>
      <c r="G65" s="96"/>
      <c r="H65" s="96"/>
      <c r="I65" s="35"/>
      <c r="J65" s="35"/>
      <c r="K65" s="243"/>
      <c r="L65" s="96"/>
      <c r="M65" s="35"/>
      <c r="N65" s="35"/>
      <c r="O65" s="96"/>
      <c r="P65" s="96"/>
      <c r="Q65" s="96"/>
      <c r="R65" s="562"/>
      <c r="S65" s="35"/>
      <c r="T65" s="35"/>
      <c r="U65" s="96"/>
    </row>
    <row r="66" spans="1:21" s="144" customFormat="1" ht="12">
      <c r="A66" s="563"/>
      <c r="B66" s="563" t="s">
        <v>182</v>
      </c>
      <c r="C66" s="558">
        <v>83383.42081</v>
      </c>
      <c r="D66" s="558">
        <v>54463.30829</v>
      </c>
      <c r="E66" s="559">
        <v>53.100175931306794</v>
      </c>
      <c r="F66" s="559">
        <v>1.0244504163864496</v>
      </c>
      <c r="G66" s="559">
        <v>1.8044499590455398</v>
      </c>
      <c r="H66" s="559"/>
      <c r="I66" s="558">
        <v>23175.32</v>
      </c>
      <c r="J66" s="558">
        <v>17395.42258</v>
      </c>
      <c r="K66" s="560">
        <v>33.22654217463685</v>
      </c>
      <c r="L66" s="559"/>
      <c r="M66" s="558">
        <v>23814.10319</v>
      </c>
      <c r="N66" s="558">
        <v>17602.31716</v>
      </c>
      <c r="O66" s="559">
        <v>35.28959269132953</v>
      </c>
      <c r="P66" s="559">
        <v>0.5536547092450559</v>
      </c>
      <c r="Q66" s="559">
        <v>1.445639490947626</v>
      </c>
      <c r="R66" s="561"/>
      <c r="S66" s="558">
        <v>7526.592</v>
      </c>
      <c r="T66" s="558">
        <v>5591.975</v>
      </c>
      <c r="U66" s="559">
        <v>34.59630989051273</v>
      </c>
    </row>
    <row r="67" spans="1:21" s="144" customFormat="1" ht="15" customHeight="1">
      <c r="A67" s="94"/>
      <c r="B67" s="94" t="s">
        <v>183</v>
      </c>
      <c r="C67" s="35">
        <v>73842.43248999999</v>
      </c>
      <c r="D67" s="35">
        <v>40932.456770000004</v>
      </c>
      <c r="E67" s="96">
        <v>80.40068521887548</v>
      </c>
      <c r="F67" s="96">
        <v>1.1657851713511223</v>
      </c>
      <c r="G67" s="96">
        <v>1.5979792264222354</v>
      </c>
      <c r="H67" s="96"/>
      <c r="I67" s="35">
        <v>38886.337</v>
      </c>
      <c r="J67" s="35">
        <v>3587.562</v>
      </c>
      <c r="K67" s="243" t="s">
        <v>1022</v>
      </c>
      <c r="L67" s="96"/>
      <c r="M67" s="35">
        <v>43.52</v>
      </c>
      <c r="N67" s="35">
        <v>15778.22079</v>
      </c>
      <c r="O67" s="96">
        <v>-99.72417675871552</v>
      </c>
      <c r="P67" s="96">
        <v>-1.4024293735927984</v>
      </c>
      <c r="Q67" s="96">
        <v>0.002641889561999529</v>
      </c>
      <c r="R67" s="562"/>
      <c r="S67" s="35">
        <v>14</v>
      </c>
      <c r="T67" s="35">
        <v>1372.591</v>
      </c>
      <c r="U67" s="96">
        <v>-98.9800311964744</v>
      </c>
    </row>
    <row r="68" spans="1:21" s="144" customFormat="1" ht="15.75" customHeight="1">
      <c r="A68" s="563"/>
      <c r="B68" s="563" t="s">
        <v>184</v>
      </c>
      <c r="C68" s="558">
        <v>173.11731</v>
      </c>
      <c r="D68" s="558">
        <v>76.38544999999999</v>
      </c>
      <c r="E68" s="559">
        <v>126.63649949041344</v>
      </c>
      <c r="F68" s="559">
        <v>0.003426577064190335</v>
      </c>
      <c r="G68" s="559">
        <v>0.0037463265467529336</v>
      </c>
      <c r="H68" s="559"/>
      <c r="I68" s="558">
        <v>171.277</v>
      </c>
      <c r="J68" s="558">
        <v>121.92982</v>
      </c>
      <c r="K68" s="560">
        <v>40.471789427721596</v>
      </c>
      <c r="L68" s="559"/>
      <c r="M68" s="558">
        <v>12.6</v>
      </c>
      <c r="N68" s="558">
        <v>1.97104</v>
      </c>
      <c r="O68" s="559" t="s">
        <v>1022</v>
      </c>
      <c r="P68" s="559">
        <v>0.0009473561597190633</v>
      </c>
      <c r="Q68" s="559">
        <v>0.000764885305174496</v>
      </c>
      <c r="R68" s="561"/>
      <c r="S68" s="558">
        <v>28</v>
      </c>
      <c r="T68" s="558">
        <v>1.758</v>
      </c>
      <c r="U68" s="559" t="s">
        <v>1022</v>
      </c>
    </row>
    <row r="69" spans="1:21" s="144" customFormat="1" ht="15" customHeight="1">
      <c r="A69" s="94"/>
      <c r="B69" s="94" t="s">
        <v>185</v>
      </c>
      <c r="C69" s="35">
        <v>148052.51434999998</v>
      </c>
      <c r="D69" s="35">
        <v>112856.60296999999</v>
      </c>
      <c r="E69" s="96">
        <v>31.18639977968849</v>
      </c>
      <c r="F69" s="96">
        <v>1.2467609191840576</v>
      </c>
      <c r="G69" s="96">
        <v>3.2039145295344795</v>
      </c>
      <c r="H69" s="96"/>
      <c r="I69" s="35">
        <v>282009.86501</v>
      </c>
      <c r="J69" s="35">
        <v>465325.31931</v>
      </c>
      <c r="K69" s="243">
        <v>-39.39511707031681</v>
      </c>
      <c r="L69" s="96"/>
      <c r="M69" s="35">
        <v>53486.21679</v>
      </c>
      <c r="N69" s="35">
        <v>41166.49031</v>
      </c>
      <c r="O69" s="96">
        <v>29.92658928955947</v>
      </c>
      <c r="P69" s="96">
        <v>1.0980536916953352</v>
      </c>
      <c r="Q69" s="96">
        <v>3.246890575559397</v>
      </c>
      <c r="R69" s="562"/>
      <c r="S69" s="35">
        <v>147567.87656</v>
      </c>
      <c r="T69" s="35">
        <v>181367.74165</v>
      </c>
      <c r="U69" s="96">
        <v>-18.636095251837197</v>
      </c>
    </row>
    <row r="70" spans="1:21" s="144" customFormat="1" ht="15.75" customHeight="1">
      <c r="A70" s="563"/>
      <c r="B70" s="563"/>
      <c r="C70" s="558"/>
      <c r="D70" s="558"/>
      <c r="E70" s="559"/>
      <c r="F70" s="559"/>
      <c r="G70" s="559"/>
      <c r="H70" s="559"/>
      <c r="I70" s="558"/>
      <c r="J70" s="558"/>
      <c r="K70" s="560"/>
      <c r="L70" s="559"/>
      <c r="M70" s="558"/>
      <c r="N70" s="558"/>
      <c r="O70" s="559"/>
      <c r="P70" s="559"/>
      <c r="Q70" s="559"/>
      <c r="R70" s="561"/>
      <c r="S70" s="558"/>
      <c r="T70" s="558"/>
      <c r="U70" s="559"/>
    </row>
    <row r="71" spans="1:21" s="144" customFormat="1" ht="12">
      <c r="A71" s="564" t="s">
        <v>186</v>
      </c>
      <c r="B71" s="564"/>
      <c r="C71" s="565">
        <v>537060.1194899995</v>
      </c>
      <c r="D71" s="565">
        <v>266560.88632999966</v>
      </c>
      <c r="E71" s="566">
        <v>101.47746613699526</v>
      </c>
      <c r="F71" s="566">
        <v>9.582018460382434</v>
      </c>
      <c r="G71" s="566">
        <v>11.622191812290104</v>
      </c>
      <c r="H71" s="566"/>
      <c r="I71" s="565">
        <v>3049321.6385199986</v>
      </c>
      <c r="J71" s="565">
        <v>2428170.9700700045</v>
      </c>
      <c r="K71" s="567">
        <v>25.581010402743033</v>
      </c>
      <c r="L71" s="566"/>
      <c r="M71" s="565">
        <v>93801.59101000056</v>
      </c>
      <c r="N71" s="565">
        <v>143545.34152000002</v>
      </c>
      <c r="O71" s="567">
        <v>-34.65368501914688</v>
      </c>
      <c r="P71" s="566">
        <v>-4.433646231915097</v>
      </c>
      <c r="Q71" s="566">
        <v>5.69424274329663</v>
      </c>
      <c r="R71" s="568"/>
      <c r="S71" s="565">
        <v>932860.40821</v>
      </c>
      <c r="T71" s="565">
        <v>987757.7527500018</v>
      </c>
      <c r="U71" s="566">
        <v>-5.557774098675807</v>
      </c>
    </row>
    <row r="72" spans="1:21" s="144" customFormat="1" ht="12">
      <c r="A72" s="190"/>
      <c r="B72" s="190"/>
      <c r="C72" s="196"/>
      <c r="D72" s="196"/>
      <c r="E72" s="82"/>
      <c r="F72" s="82"/>
      <c r="G72" s="82"/>
      <c r="H72" s="82"/>
      <c r="I72" s="196"/>
      <c r="J72" s="196"/>
      <c r="K72" s="251"/>
      <c r="L72" s="82"/>
      <c r="M72" s="196"/>
      <c r="N72" s="196"/>
      <c r="O72" s="251"/>
      <c r="P72" s="82"/>
      <c r="Q72" s="82"/>
      <c r="R72" s="569"/>
      <c r="S72" s="196"/>
      <c r="T72" s="196"/>
      <c r="U72" s="82"/>
    </row>
    <row r="73" spans="1:2" s="144" customFormat="1" ht="12">
      <c r="A73" s="94" t="s">
        <v>715</v>
      </c>
      <c r="B73" s="94"/>
    </row>
    <row r="74" spans="1:16" s="144" customFormat="1" ht="13.5">
      <c r="A74" s="201" t="s">
        <v>189</v>
      </c>
      <c r="B74" s="94"/>
      <c r="F74" s="345"/>
      <c r="G74" s="345"/>
      <c r="P74" s="182"/>
    </row>
    <row r="75" spans="1:16" s="144" customFormat="1" ht="12">
      <c r="A75" s="94" t="s">
        <v>429</v>
      </c>
      <c r="B75" s="94"/>
      <c r="I75" s="202"/>
      <c r="J75" s="202"/>
      <c r="M75" s="202"/>
      <c r="P75" s="182"/>
    </row>
    <row r="76" spans="1:20" ht="13.5">
      <c r="A76" s="201" t="s">
        <v>190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570"/>
      <c r="N76" s="1"/>
      <c r="O76" s="1"/>
      <c r="P76" s="571"/>
      <c r="Q76" s="1"/>
      <c r="R76" s="1"/>
      <c r="S76" s="1"/>
      <c r="T76" s="1"/>
    </row>
  </sheetData>
  <mergeCells count="16">
    <mergeCell ref="J13:J14"/>
    <mergeCell ref="A12:B12"/>
    <mergeCell ref="A11:B11"/>
    <mergeCell ref="A18:B18"/>
    <mergeCell ref="A14:B14"/>
    <mergeCell ref="A13:B13"/>
    <mergeCell ref="M13:M14"/>
    <mergeCell ref="C12:G12"/>
    <mergeCell ref="M12:Q12"/>
    <mergeCell ref="M11:U11"/>
    <mergeCell ref="C13:C14"/>
    <mergeCell ref="N13:N14"/>
    <mergeCell ref="S13:S14"/>
    <mergeCell ref="T13:T14"/>
    <mergeCell ref="D13:D14"/>
    <mergeCell ref="I13:I14"/>
  </mergeCells>
  <printOptions horizontalCentered="1" verticalCentered="1"/>
  <pageMargins left="0.03937007874015748" right="0.35433070866141736" top="0.3937007874015748" bottom="0.3937007874015748" header="0.5118110236220472" footer="0.9055118110236221"/>
  <pageSetup fitToHeight="1" fitToWidth="1" horizontalDpi="300" verticalDpi="300" orientation="landscape" scale="42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7:V76"/>
  <sheetViews>
    <sheetView zoomScale="75" zoomScaleNormal="75" workbookViewId="0" topLeftCell="A1">
      <selection activeCell="A43" sqref="A43"/>
    </sheetView>
  </sheetViews>
  <sheetFormatPr defaultColWidth="13.28125" defaultRowHeight="12" customHeight="1"/>
  <cols>
    <col min="1" max="1" width="38.8515625" style="4" customWidth="1"/>
    <col min="2" max="2" width="13.00390625" style="4" customWidth="1"/>
    <col min="3" max="3" width="11.57421875" style="222" customWidth="1"/>
    <col min="4" max="4" width="10.28125" style="222" customWidth="1"/>
    <col min="5" max="5" width="13.8515625" style="222" customWidth="1"/>
    <col min="6" max="6" width="12.57421875" style="222" customWidth="1"/>
    <col min="7" max="7" width="1.8515625" style="222" customWidth="1"/>
    <col min="8" max="8" width="11.7109375" style="222" customWidth="1"/>
    <col min="9" max="9" width="12.421875" style="4" customWidth="1"/>
    <col min="10" max="10" width="10.57421875" style="4" customWidth="1"/>
    <col min="11" max="11" width="1.421875" style="4" customWidth="1"/>
    <col min="12" max="12" width="12.00390625" style="4" customWidth="1"/>
    <col min="13" max="13" width="13.140625" style="4" bestFit="1" customWidth="1"/>
    <col min="14" max="14" width="11.00390625" style="4" bestFit="1" customWidth="1"/>
    <col min="15" max="15" width="13.8515625" style="4" customWidth="1"/>
    <col min="16" max="16" width="12.421875" style="4" customWidth="1"/>
    <col min="17" max="17" width="2.00390625" style="4" customWidth="1"/>
    <col min="18" max="18" width="11.8515625" style="4" customWidth="1"/>
    <col min="19" max="19" width="14.421875" style="4" customWidth="1"/>
    <col min="20" max="20" width="9.140625" style="4" customWidth="1"/>
    <col min="21" max="22" width="13.28125" style="163" customWidth="1"/>
    <col min="23" max="16384" width="13.28125" style="222" customWidth="1"/>
  </cols>
  <sheetData>
    <row r="1" ht="5.25" customHeight="1"/>
    <row r="6" ht="14.25" customHeight="1"/>
    <row r="7" spans="1:20" s="573" customFormat="1" ht="15.75" customHeight="1">
      <c r="A7" s="19" t="s">
        <v>716</v>
      </c>
      <c r="B7" s="19"/>
      <c r="C7" s="501"/>
      <c r="D7" s="501"/>
      <c r="E7" s="501"/>
      <c r="F7" s="501"/>
      <c r="G7" s="501"/>
      <c r="H7" s="501"/>
      <c r="I7" s="501"/>
      <c r="J7" s="528"/>
      <c r="K7" s="528"/>
      <c r="L7" s="528"/>
      <c r="M7" s="528"/>
      <c r="N7" s="528"/>
      <c r="O7" s="528"/>
      <c r="P7" s="528"/>
      <c r="Q7" s="528"/>
      <c r="R7" s="528"/>
      <c r="S7" s="528"/>
      <c r="T7" s="528"/>
    </row>
    <row r="8" spans="1:20" s="573" customFormat="1" ht="16.5" customHeight="1">
      <c r="A8" s="19" t="s">
        <v>717</v>
      </c>
      <c r="B8" s="19"/>
      <c r="C8" s="501"/>
      <c r="D8" s="501"/>
      <c r="E8" s="501"/>
      <c r="F8" s="501"/>
      <c r="G8" s="501"/>
      <c r="H8" s="501"/>
      <c r="I8" s="501"/>
      <c r="J8" s="528"/>
      <c r="K8" s="528"/>
      <c r="L8" s="528"/>
      <c r="M8" s="528"/>
      <c r="N8" s="528"/>
      <c r="O8" s="528"/>
      <c r="P8" s="528"/>
      <c r="Q8" s="528"/>
      <c r="R8" s="528"/>
      <c r="S8" s="528"/>
      <c r="T8" s="528"/>
    </row>
    <row r="9" spans="1:22" s="501" customFormat="1" ht="15.75" customHeight="1">
      <c r="A9" s="224" t="s">
        <v>1008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544"/>
      <c r="V9" s="544"/>
    </row>
    <row r="10" spans="1:20" s="573" customFormat="1" ht="10.5" customHeight="1" thickBot="1">
      <c r="A10" s="845"/>
      <c r="B10" s="845"/>
      <c r="C10" s="845"/>
      <c r="D10" s="845"/>
      <c r="E10" s="845"/>
      <c r="F10" s="845"/>
      <c r="G10" s="845"/>
      <c r="H10" s="845"/>
      <c r="I10" s="845"/>
      <c r="J10" s="845"/>
      <c r="K10" s="845"/>
      <c r="L10" s="845"/>
      <c r="M10" s="845"/>
      <c r="N10" s="845"/>
      <c r="O10" s="845"/>
      <c r="P10" s="845"/>
      <c r="Q10" s="845"/>
      <c r="R10" s="845"/>
      <c r="S10" s="845"/>
      <c r="T10" s="845"/>
    </row>
    <row r="11" spans="1:20" s="576" customFormat="1" ht="15" customHeight="1" thickBot="1">
      <c r="A11" s="574"/>
      <c r="B11" s="878" t="s">
        <v>970</v>
      </c>
      <c r="C11" s="878"/>
      <c r="D11" s="878"/>
      <c r="E11" s="878"/>
      <c r="F11" s="878"/>
      <c r="G11" s="878"/>
      <c r="H11" s="878"/>
      <c r="I11" s="878"/>
      <c r="J11" s="878"/>
      <c r="K11" s="575"/>
      <c r="L11" s="878" t="s">
        <v>971</v>
      </c>
      <c r="M11" s="878"/>
      <c r="N11" s="878"/>
      <c r="O11" s="878"/>
      <c r="P11" s="878"/>
      <c r="Q11" s="878"/>
      <c r="R11" s="878"/>
      <c r="S11" s="878"/>
      <c r="T11" s="878"/>
    </row>
    <row r="12" spans="1:20" s="578" customFormat="1" ht="15" customHeight="1" thickBot="1">
      <c r="A12" s="577"/>
      <c r="B12" s="859" t="s">
        <v>718</v>
      </c>
      <c r="C12" s="859"/>
      <c r="D12" s="859"/>
      <c r="E12" s="859"/>
      <c r="F12" s="859"/>
      <c r="G12" s="168"/>
      <c r="H12" s="859" t="s">
        <v>719</v>
      </c>
      <c r="I12" s="859"/>
      <c r="J12" s="859"/>
      <c r="K12" s="168"/>
      <c r="L12" s="859" t="s">
        <v>718</v>
      </c>
      <c r="M12" s="859"/>
      <c r="N12" s="859"/>
      <c r="O12" s="859"/>
      <c r="P12" s="859"/>
      <c r="R12" s="859" t="s">
        <v>719</v>
      </c>
      <c r="S12" s="859"/>
      <c r="T12" s="859"/>
    </row>
    <row r="13" spans="1:20" s="578" customFormat="1" ht="15" customHeight="1">
      <c r="A13" s="577"/>
      <c r="B13" s="876" t="s">
        <v>21</v>
      </c>
      <c r="C13" s="876" t="s">
        <v>22</v>
      </c>
      <c r="D13" s="168" t="s">
        <v>980</v>
      </c>
      <c r="E13" s="579" t="s">
        <v>442</v>
      </c>
      <c r="F13" s="579" t="s">
        <v>133</v>
      </c>
      <c r="G13" s="168"/>
      <c r="H13" s="876" t="s">
        <v>21</v>
      </c>
      <c r="I13" s="876" t="s">
        <v>22</v>
      </c>
      <c r="J13" s="20" t="s">
        <v>980</v>
      </c>
      <c r="K13" s="168"/>
      <c r="L13" s="876" t="s">
        <v>21</v>
      </c>
      <c r="M13" s="876" t="s">
        <v>22</v>
      </c>
      <c r="N13" s="168" t="s">
        <v>980</v>
      </c>
      <c r="O13" s="579" t="s">
        <v>442</v>
      </c>
      <c r="P13" s="579" t="s">
        <v>133</v>
      </c>
      <c r="Q13" s="168"/>
      <c r="R13" s="876" t="s">
        <v>21</v>
      </c>
      <c r="S13" s="876" t="s">
        <v>22</v>
      </c>
      <c r="T13" s="168" t="s">
        <v>980</v>
      </c>
    </row>
    <row r="14" spans="1:20" s="578" customFormat="1" ht="19.5" customHeight="1" thickBot="1">
      <c r="A14" s="580" t="s">
        <v>592</v>
      </c>
      <c r="B14" s="877"/>
      <c r="C14" s="877"/>
      <c r="D14" s="581" t="s">
        <v>981</v>
      </c>
      <c r="E14" s="321" t="s">
        <v>135</v>
      </c>
      <c r="F14" s="226" t="s">
        <v>713</v>
      </c>
      <c r="G14" s="581"/>
      <c r="H14" s="877"/>
      <c r="I14" s="877"/>
      <c r="J14" s="581" t="s">
        <v>981</v>
      </c>
      <c r="K14" s="581"/>
      <c r="L14" s="877"/>
      <c r="M14" s="877"/>
      <c r="N14" s="581" t="s">
        <v>981</v>
      </c>
      <c r="O14" s="321" t="s">
        <v>135</v>
      </c>
      <c r="P14" s="226" t="s">
        <v>713</v>
      </c>
      <c r="Q14" s="581"/>
      <c r="R14" s="877"/>
      <c r="S14" s="877"/>
      <c r="T14" s="581" t="s">
        <v>981</v>
      </c>
    </row>
    <row r="15" spans="1:20" s="582" customFormat="1" ht="12" customHeight="1">
      <c r="A15" s="144"/>
      <c r="B15" s="144"/>
      <c r="I15" s="144"/>
      <c r="L15" s="144"/>
      <c r="R15" s="144"/>
      <c r="S15" s="144"/>
      <c r="T15" s="583"/>
    </row>
    <row r="16" spans="1:20" s="576" customFormat="1" ht="23.25" customHeight="1">
      <c r="A16" s="584" t="s">
        <v>137</v>
      </c>
      <c r="B16" s="585">
        <v>4620988.262490001</v>
      </c>
      <c r="C16" s="585">
        <v>2822988.01947</v>
      </c>
      <c r="D16" s="586">
        <v>63.69138765801651</v>
      </c>
      <c r="E16" s="586">
        <v>63.69138765801651</v>
      </c>
      <c r="F16" s="586">
        <v>100</v>
      </c>
      <c r="G16" s="585"/>
      <c r="H16" s="585">
        <v>22297766.40854</v>
      </c>
      <c r="I16" s="585">
        <v>23200803.960750006</v>
      </c>
      <c r="J16" s="586">
        <v>-3.892268361638338</v>
      </c>
      <c r="K16" s="585"/>
      <c r="L16" s="585">
        <v>1647305.8005899999</v>
      </c>
      <c r="M16" s="585">
        <v>1121960.29877</v>
      </c>
      <c r="N16" s="586">
        <v>46.82389407146882</v>
      </c>
      <c r="O16" s="586">
        <v>46.82389407146882</v>
      </c>
      <c r="P16" s="586">
        <v>100</v>
      </c>
      <c r="Q16" s="585"/>
      <c r="R16" s="585">
        <v>8692732.540469998</v>
      </c>
      <c r="S16" s="585">
        <v>9657752.41018</v>
      </c>
      <c r="T16" s="586">
        <v>-9.992178601439381</v>
      </c>
    </row>
    <row r="17" spans="1:20" s="582" customFormat="1" ht="12" customHeight="1">
      <c r="A17" s="587"/>
      <c r="B17" s="587"/>
      <c r="C17" s="587"/>
      <c r="D17" s="587"/>
      <c r="E17" s="587"/>
      <c r="F17" s="587"/>
      <c r="G17" s="587"/>
      <c r="H17" s="587"/>
      <c r="I17" s="587"/>
      <c r="J17" s="587"/>
      <c r="K17" s="587"/>
      <c r="L17" s="587"/>
      <c r="M17" s="587"/>
      <c r="N17" s="587"/>
      <c r="O17" s="587"/>
      <c r="P17" s="587"/>
      <c r="Q17" s="587"/>
      <c r="R17" s="587"/>
      <c r="S17" s="587"/>
      <c r="T17" s="587"/>
    </row>
    <row r="18" spans="1:20" s="582" customFormat="1" ht="24.75" customHeight="1">
      <c r="A18" s="588" t="s">
        <v>594</v>
      </c>
      <c r="B18" s="589">
        <v>3126224.6641700002</v>
      </c>
      <c r="C18" s="589">
        <v>1632489.7907999998</v>
      </c>
      <c r="D18" s="590">
        <v>91.50041132189851</v>
      </c>
      <c r="E18" s="590">
        <v>52.913255850460196</v>
      </c>
      <c r="F18" s="590">
        <v>67.65272895295014</v>
      </c>
      <c r="G18" s="589"/>
      <c r="H18" s="589">
        <v>4719425.5457</v>
      </c>
      <c r="I18" s="589">
        <v>4167512.62415</v>
      </c>
      <c r="J18" s="590">
        <v>13.243221348671186</v>
      </c>
      <c r="K18" s="589"/>
      <c r="L18" s="589">
        <v>1061652.02999</v>
      </c>
      <c r="M18" s="589">
        <v>640140.2024600001</v>
      </c>
      <c r="N18" s="590">
        <v>65.84679823422566</v>
      </c>
      <c r="O18" s="590">
        <v>37.5692284292146</v>
      </c>
      <c r="P18" s="590">
        <v>64.44778071016069</v>
      </c>
      <c r="Q18" s="589"/>
      <c r="R18" s="589">
        <v>1631562.23183</v>
      </c>
      <c r="S18" s="589">
        <v>1543609.0095</v>
      </c>
      <c r="T18" s="590">
        <v>5.697895113898661</v>
      </c>
    </row>
    <row r="19" spans="1:20" s="582" customFormat="1" ht="24.75" customHeight="1">
      <c r="A19" s="587" t="s">
        <v>596</v>
      </c>
      <c r="B19" s="591">
        <v>684132.45566</v>
      </c>
      <c r="C19" s="591">
        <v>496168.75818</v>
      </c>
      <c r="D19" s="592">
        <v>37.883017497810805</v>
      </c>
      <c r="E19" s="592">
        <v>6.658324306855864</v>
      </c>
      <c r="F19" s="592">
        <v>14.80489490123392</v>
      </c>
      <c r="G19" s="591"/>
      <c r="H19" s="591">
        <v>10391206.5006</v>
      </c>
      <c r="I19" s="591">
        <v>9967684.456</v>
      </c>
      <c r="J19" s="592">
        <v>4.2489511628256205</v>
      </c>
      <c r="K19" s="591"/>
      <c r="L19" s="591">
        <v>238863.90888</v>
      </c>
      <c r="M19" s="591">
        <v>220023.24284</v>
      </c>
      <c r="N19" s="592">
        <v>8.56303443073097</v>
      </c>
      <c r="O19" s="592">
        <v>1.6792631665001827</v>
      </c>
      <c r="P19" s="592">
        <v>14.500277288797768</v>
      </c>
      <c r="Q19" s="591"/>
      <c r="R19" s="591">
        <v>3466075.4536</v>
      </c>
      <c r="S19" s="591">
        <v>4345293.252</v>
      </c>
      <c r="T19" s="592">
        <v>-20.233796602687846</v>
      </c>
    </row>
    <row r="20" spans="1:20" s="582" customFormat="1" ht="24.75" customHeight="1">
      <c r="A20" s="588" t="s">
        <v>599</v>
      </c>
      <c r="B20" s="589">
        <v>331121.26919</v>
      </c>
      <c r="C20" s="589">
        <v>389657.90012</v>
      </c>
      <c r="D20" s="590">
        <v>-15.022570031808133</v>
      </c>
      <c r="E20" s="590">
        <v>-2.073569938174584</v>
      </c>
      <c r="F20" s="590">
        <v>7.165594249130958</v>
      </c>
      <c r="G20" s="589"/>
      <c r="H20" s="589">
        <v>6315205.621</v>
      </c>
      <c r="I20" s="589">
        <v>8218424</v>
      </c>
      <c r="J20" s="590">
        <v>-23.1579482757278</v>
      </c>
      <c r="K20" s="589"/>
      <c r="L20" s="589">
        <v>188078.34436000002</v>
      </c>
      <c r="M20" s="589">
        <v>163320.15839</v>
      </c>
      <c r="N20" s="590">
        <v>15.159295835899671</v>
      </c>
      <c r="O20" s="590">
        <v>2.2066900225562622</v>
      </c>
      <c r="P20" s="590">
        <v>11.417330303374017</v>
      </c>
      <c r="Q20" s="589"/>
      <c r="R20" s="589">
        <v>3311590.621</v>
      </c>
      <c r="S20" s="589">
        <v>3448202</v>
      </c>
      <c r="T20" s="590">
        <v>-3.9618148530741584</v>
      </c>
    </row>
    <row r="21" spans="1:20" s="582" customFormat="1" ht="24.75" customHeight="1">
      <c r="A21" s="587" t="s">
        <v>598</v>
      </c>
      <c r="B21" s="591">
        <v>259655.13861000002</v>
      </c>
      <c r="C21" s="591">
        <v>205778.87678</v>
      </c>
      <c r="D21" s="592">
        <v>26.181628879041664</v>
      </c>
      <c r="E21" s="592">
        <v>1.908483545038742</v>
      </c>
      <c r="F21" s="592">
        <v>5.619039128874262</v>
      </c>
      <c r="G21" s="591"/>
      <c r="H21" s="591">
        <v>207734.39322</v>
      </c>
      <c r="I21" s="591">
        <v>205181.1006</v>
      </c>
      <c r="J21" s="592">
        <v>1.2444092621267442</v>
      </c>
      <c r="K21" s="591"/>
      <c r="L21" s="591">
        <v>69661.65964</v>
      </c>
      <c r="M21" s="591">
        <v>60836.24337</v>
      </c>
      <c r="N21" s="592">
        <v>14.506839642159846</v>
      </c>
      <c r="O21" s="592">
        <v>0.7866068237597413</v>
      </c>
      <c r="P21" s="592">
        <v>4.22882379307169</v>
      </c>
      <c r="Q21" s="591"/>
      <c r="R21" s="591">
        <v>48911.308170000004</v>
      </c>
      <c r="S21" s="591">
        <v>55310.112</v>
      </c>
      <c r="T21" s="592">
        <v>-11.568958366961898</v>
      </c>
    </row>
    <row r="22" spans="1:20" s="582" customFormat="1" ht="24.75" customHeight="1">
      <c r="A22" s="588" t="s">
        <v>602</v>
      </c>
      <c r="B22" s="589">
        <v>159980.01140000002</v>
      </c>
      <c r="C22" s="589">
        <v>57557.11868</v>
      </c>
      <c r="D22" s="590">
        <v>177.95000005028052</v>
      </c>
      <c r="E22" s="590">
        <v>3.6281731276787115</v>
      </c>
      <c r="F22" s="590">
        <v>3.462030247914879</v>
      </c>
      <c r="G22" s="589"/>
      <c r="H22" s="589">
        <v>252736.512</v>
      </c>
      <c r="I22" s="589">
        <v>150121.839</v>
      </c>
      <c r="J22" s="590">
        <v>68.35426056831076</v>
      </c>
      <c r="K22" s="589"/>
      <c r="L22" s="589">
        <v>69557.82668000001</v>
      </c>
      <c r="M22" s="589">
        <v>21254.69975</v>
      </c>
      <c r="N22" s="590">
        <v>227.25857103674215</v>
      </c>
      <c r="O22" s="590">
        <v>4.305243864952664</v>
      </c>
      <c r="P22" s="590">
        <v>4.222520594238613</v>
      </c>
      <c r="Q22" s="589"/>
      <c r="R22" s="589">
        <v>103832.568</v>
      </c>
      <c r="S22" s="589">
        <v>50662.227</v>
      </c>
      <c r="T22" s="590">
        <v>104.95065880147749</v>
      </c>
    </row>
    <row r="23" spans="1:20" s="582" customFormat="1" ht="24.75" customHeight="1">
      <c r="A23" s="587" t="s">
        <v>600</v>
      </c>
      <c r="B23" s="591">
        <v>47614.758369999996</v>
      </c>
      <c r="C23" s="591">
        <v>31310.65598</v>
      </c>
      <c r="D23" s="592">
        <v>52.07205623674703</v>
      </c>
      <c r="E23" s="592">
        <v>0.5775477004348392</v>
      </c>
      <c r="F23" s="592">
        <v>1.0304020626172936</v>
      </c>
      <c r="G23" s="591"/>
      <c r="H23" s="591">
        <v>229971.9435</v>
      </c>
      <c r="I23" s="591">
        <v>284257.47926</v>
      </c>
      <c r="J23" s="592">
        <v>-19.097311318358308</v>
      </c>
      <c r="K23" s="591"/>
      <c r="L23" s="591">
        <v>14572.79248</v>
      </c>
      <c r="M23" s="591">
        <v>12908.71649</v>
      </c>
      <c r="N23" s="591">
        <v>12.891103397375794</v>
      </c>
      <c r="O23" s="591">
        <v>0.148318616249106</v>
      </c>
      <c r="P23" s="591">
        <v>0.8846440335959845</v>
      </c>
      <c r="Q23" s="591"/>
      <c r="R23" s="591">
        <v>68782.946</v>
      </c>
      <c r="S23" s="591">
        <v>131996.19226</v>
      </c>
      <c r="T23" s="591">
        <v>-47.890204389748966</v>
      </c>
    </row>
    <row r="24" spans="1:20" s="582" customFormat="1" ht="24.75" customHeight="1">
      <c r="A24" s="588" t="s">
        <v>595</v>
      </c>
      <c r="B24" s="589">
        <v>8785.705800000002</v>
      </c>
      <c r="C24" s="589">
        <v>8067.16761</v>
      </c>
      <c r="D24" s="590">
        <v>8.906945098169357</v>
      </c>
      <c r="E24" s="590">
        <v>0.02545310802044787</v>
      </c>
      <c r="F24" s="590">
        <v>0.19012612239932114</v>
      </c>
      <c r="G24" s="589"/>
      <c r="H24" s="589">
        <v>176024.07</v>
      </c>
      <c r="I24" s="589">
        <v>204392.91452000002</v>
      </c>
      <c r="J24" s="590">
        <v>-13.879563578131812</v>
      </c>
      <c r="K24" s="589"/>
      <c r="L24" s="589">
        <v>3097.2034900000003</v>
      </c>
      <c r="M24" s="589">
        <v>3050.22942</v>
      </c>
      <c r="N24" s="590">
        <v>1.5400176030037835</v>
      </c>
      <c r="O24" s="590">
        <v>0.004186785401542075</v>
      </c>
      <c r="P24" s="590">
        <v>0.18801630449493376</v>
      </c>
      <c r="Q24" s="589"/>
      <c r="R24" s="589">
        <v>58771.17</v>
      </c>
      <c r="S24" s="589">
        <v>82212.26</v>
      </c>
      <c r="T24" s="590">
        <v>-28.512888466999932</v>
      </c>
    </row>
    <row r="25" spans="1:20" s="582" customFormat="1" ht="24.75" customHeight="1">
      <c r="A25" s="587" t="s">
        <v>603</v>
      </c>
      <c r="B25" s="591">
        <v>2161.05401</v>
      </c>
      <c r="C25" s="591">
        <v>1396.72078</v>
      </c>
      <c r="D25" s="592">
        <v>54.723409356020305</v>
      </c>
      <c r="E25" s="592">
        <v>0.027075326736367058</v>
      </c>
      <c r="F25" s="592">
        <v>0.046766057112543384</v>
      </c>
      <c r="G25" s="591"/>
      <c r="H25" s="591">
        <v>2801.68559</v>
      </c>
      <c r="I25" s="591">
        <v>1756.35182</v>
      </c>
      <c r="J25" s="592">
        <v>59.51733349187408</v>
      </c>
      <c r="K25" s="591"/>
      <c r="L25" s="591">
        <v>1025.52597</v>
      </c>
      <c r="M25" s="591">
        <v>420.22687</v>
      </c>
      <c r="N25" s="592">
        <v>144.0410271718227</v>
      </c>
      <c r="O25" s="592">
        <v>0.05395013537141972</v>
      </c>
      <c r="P25" s="592">
        <v>0.06225474162919216</v>
      </c>
      <c r="Q25" s="591"/>
      <c r="R25" s="591">
        <v>1393.96009</v>
      </c>
      <c r="S25" s="591">
        <v>464.42222999999996</v>
      </c>
      <c r="T25" s="592">
        <v>200.14930379193956</v>
      </c>
    </row>
    <row r="26" spans="1:20" s="582" customFormat="1" ht="24.75" customHeight="1">
      <c r="A26" s="588" t="s">
        <v>605</v>
      </c>
      <c r="B26" s="589">
        <v>754.7</v>
      </c>
      <c r="C26" s="589">
        <v>183.6</v>
      </c>
      <c r="D26" s="590">
        <v>311.0566448801743</v>
      </c>
      <c r="E26" s="590">
        <v>0.020230337361021488</v>
      </c>
      <c r="F26" s="590">
        <v>0.016332004262511003</v>
      </c>
      <c r="G26" s="589"/>
      <c r="H26" s="589">
        <v>530</v>
      </c>
      <c r="I26" s="589">
        <v>170</v>
      </c>
      <c r="J26" s="590">
        <v>211.76470588235296</v>
      </c>
      <c r="K26" s="589"/>
      <c r="L26" s="589">
        <v>387.2</v>
      </c>
      <c r="M26" s="589">
        <v>1E-59</v>
      </c>
      <c r="N26" s="590" t="s">
        <v>1022</v>
      </c>
      <c r="O26" s="590">
        <v>0.034511025071429495</v>
      </c>
      <c r="P26" s="590">
        <v>0.02350504683837817</v>
      </c>
      <c r="Q26" s="589"/>
      <c r="R26" s="589">
        <v>320</v>
      </c>
      <c r="S26" s="589">
        <v>1E-59</v>
      </c>
      <c r="T26" s="590" t="s">
        <v>1022</v>
      </c>
    </row>
    <row r="27" spans="1:20" s="582" customFormat="1" ht="24.75" customHeight="1">
      <c r="A27" s="587" t="s">
        <v>597</v>
      </c>
      <c r="B27" s="591">
        <v>364.5174</v>
      </c>
      <c r="C27" s="591">
        <v>18.15609</v>
      </c>
      <c r="D27" s="592" t="s">
        <v>1022</v>
      </c>
      <c r="E27" s="592">
        <v>0.012269315619165376</v>
      </c>
      <c r="F27" s="592">
        <v>0.007888299629732911</v>
      </c>
      <c r="G27" s="591"/>
      <c r="H27" s="591">
        <v>1532.83963</v>
      </c>
      <c r="I27" s="591">
        <v>6.98104</v>
      </c>
      <c r="J27" s="592" t="s">
        <v>1022</v>
      </c>
      <c r="K27" s="591"/>
      <c r="L27" s="591">
        <v>331.28790000000004</v>
      </c>
      <c r="M27" s="591">
        <v>0.1</v>
      </c>
      <c r="N27" s="591" t="s">
        <v>1022</v>
      </c>
      <c r="O27" s="592">
        <v>0.02951868264528431</v>
      </c>
      <c r="P27" s="592">
        <v>0.020110892578739527</v>
      </c>
      <c r="Q27" s="591"/>
      <c r="R27" s="591">
        <v>1273.013</v>
      </c>
      <c r="S27" s="591">
        <v>0.01</v>
      </c>
      <c r="T27" s="591" t="s">
        <v>1022</v>
      </c>
    </row>
    <row r="28" spans="1:20" s="582" customFormat="1" ht="24.75" customHeight="1">
      <c r="A28" s="593" t="s">
        <v>604</v>
      </c>
      <c r="B28" s="594">
        <v>193.72531</v>
      </c>
      <c r="C28" s="594">
        <v>359.06045</v>
      </c>
      <c r="D28" s="595">
        <v>-46.04660301628876</v>
      </c>
      <c r="E28" s="595">
        <v>-0.005856742531661212</v>
      </c>
      <c r="F28" s="595">
        <v>0.004192291756560574</v>
      </c>
      <c r="G28" s="594"/>
      <c r="H28" s="594">
        <v>597.25192</v>
      </c>
      <c r="I28" s="594">
        <v>1296.15156</v>
      </c>
      <c r="J28" s="595">
        <v>-53.92113558078038</v>
      </c>
      <c r="K28" s="594"/>
      <c r="L28" s="594">
        <v>77.87893</v>
      </c>
      <c r="M28" s="594">
        <v>6.47918</v>
      </c>
      <c r="N28" s="595" t="s">
        <v>1022</v>
      </c>
      <c r="O28" s="595">
        <v>0.0063638392622515465</v>
      </c>
      <c r="P28" s="595">
        <v>0.004727654693628034</v>
      </c>
      <c r="Q28" s="594"/>
      <c r="R28" s="594">
        <v>219.22778</v>
      </c>
      <c r="S28" s="594">
        <v>2.92519</v>
      </c>
      <c r="T28" s="595" t="s">
        <v>1022</v>
      </c>
    </row>
    <row r="29" spans="1:20" s="582" customFormat="1" ht="24.75" customHeight="1" thickBot="1">
      <c r="A29" s="596" t="s">
        <v>601</v>
      </c>
      <c r="B29" s="597">
        <v>0.26256999999999997</v>
      </c>
      <c r="C29" s="597">
        <v>0.214</v>
      </c>
      <c r="D29" s="598">
        <v>22.69626168224298</v>
      </c>
      <c r="E29" s="598">
        <v>1.7205173973468975E-06</v>
      </c>
      <c r="F29" s="598">
        <v>5.682117873602112E-06</v>
      </c>
      <c r="G29" s="597"/>
      <c r="H29" s="597">
        <v>0.045380000000000004</v>
      </c>
      <c r="I29" s="597">
        <v>0.0628</v>
      </c>
      <c r="J29" s="598">
        <v>-27.7388535031847</v>
      </c>
      <c r="K29" s="597"/>
      <c r="L29" s="597">
        <v>0.14227</v>
      </c>
      <c r="M29" s="597">
        <v>1E-59</v>
      </c>
      <c r="N29" s="598" t="s">
        <v>1022</v>
      </c>
      <c r="O29" s="598">
        <v>1.2680484341199057E-05</v>
      </c>
      <c r="P29" s="598">
        <v>8.636526378347268E-06</v>
      </c>
      <c r="Q29" s="597"/>
      <c r="R29" s="597">
        <v>0.041</v>
      </c>
      <c r="S29" s="597">
        <v>1E-59</v>
      </c>
      <c r="T29" s="598" t="s">
        <v>1022</v>
      </c>
    </row>
    <row r="30" spans="1:20" s="582" customFormat="1" ht="13.5" customHeight="1">
      <c r="A30" s="599"/>
      <c r="B30" s="600"/>
      <c r="C30" s="600"/>
      <c r="D30" s="601"/>
      <c r="E30" s="601"/>
      <c r="F30" s="601"/>
      <c r="G30" s="600"/>
      <c r="H30" s="600"/>
      <c r="I30" s="600"/>
      <c r="J30" s="601"/>
      <c r="K30" s="600"/>
      <c r="L30" s="600"/>
      <c r="M30" s="600"/>
      <c r="N30" s="601"/>
      <c r="O30" s="601"/>
      <c r="P30" s="601"/>
      <c r="Q30" s="600"/>
      <c r="R30" s="600"/>
      <c r="S30" s="600"/>
      <c r="T30" s="601"/>
    </row>
    <row r="31" spans="1:20" s="582" customFormat="1" ht="12.75" customHeight="1">
      <c r="A31" s="161" t="s">
        <v>720</v>
      </c>
      <c r="B31" s="602"/>
      <c r="C31" s="35"/>
      <c r="D31" s="243"/>
      <c r="E31" s="243"/>
      <c r="F31" s="243"/>
      <c r="G31" s="243"/>
      <c r="H31" s="602"/>
      <c r="I31" s="602"/>
      <c r="J31" s="243"/>
      <c r="K31" s="243"/>
      <c r="L31" s="35"/>
      <c r="M31" s="35"/>
      <c r="N31" s="35"/>
      <c r="O31" s="35"/>
      <c r="P31" s="243"/>
      <c r="Q31" s="35"/>
      <c r="R31" s="31"/>
      <c r="S31" s="35"/>
      <c r="T31" s="603"/>
    </row>
    <row r="32" spans="1:20" s="582" customFormat="1" ht="12" customHeight="1">
      <c r="A32" s="30" t="s">
        <v>429</v>
      </c>
      <c r="B32" s="602"/>
      <c r="C32" s="35"/>
      <c r="D32" s="35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</row>
    <row r="33" spans="1:20" s="582" customFormat="1" ht="12" customHeight="1">
      <c r="A33" s="30" t="s">
        <v>721</v>
      </c>
      <c r="B33" s="602"/>
      <c r="C33" s="35"/>
      <c r="D33" s="35"/>
      <c r="E33" s="35"/>
      <c r="F33" s="35"/>
      <c r="G33" s="35"/>
      <c r="H33" s="31"/>
      <c r="I33" s="35"/>
      <c r="J33" s="32"/>
      <c r="K33" s="32"/>
      <c r="L33" s="31"/>
      <c r="M33" s="31"/>
      <c r="N33" s="31"/>
      <c r="O33" s="31"/>
      <c r="P33" s="31"/>
      <c r="Q33" s="31"/>
      <c r="R33" s="31"/>
      <c r="S33" s="31"/>
      <c r="T33" s="31"/>
    </row>
    <row r="34" spans="2:22" ht="12" customHeight="1">
      <c r="B34" s="604"/>
      <c r="C34" s="604"/>
      <c r="D34" s="604"/>
      <c r="E34" s="604"/>
      <c r="F34" s="604"/>
      <c r="G34" s="604"/>
      <c r="H34" s="604"/>
      <c r="I34" s="604"/>
      <c r="J34" s="163"/>
      <c r="K34" s="163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</row>
    <row r="35" spans="2:22" ht="12" customHeight="1">
      <c r="B35" s="604"/>
      <c r="C35" s="604"/>
      <c r="D35" s="604"/>
      <c r="E35" s="604"/>
      <c r="F35" s="604"/>
      <c r="G35" s="604"/>
      <c r="H35" s="604"/>
      <c r="I35" s="604"/>
      <c r="J35" s="163"/>
      <c r="K35" s="163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</row>
    <row r="36" spans="2:22" ht="12" customHeight="1">
      <c r="B36" s="604"/>
      <c r="C36" s="604"/>
      <c r="D36" s="604"/>
      <c r="E36" s="604"/>
      <c r="F36" s="604"/>
      <c r="G36" s="604"/>
      <c r="H36" s="604"/>
      <c r="I36" s="604"/>
      <c r="J36" s="163"/>
      <c r="K36" s="163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</row>
    <row r="37" spans="2:22" ht="12" customHeight="1">
      <c r="B37" s="136"/>
      <c r="C37" s="136"/>
      <c r="D37" s="136"/>
      <c r="E37" s="136"/>
      <c r="F37" s="136"/>
      <c r="G37" s="136"/>
      <c r="H37" s="136"/>
      <c r="I37" s="136"/>
      <c r="J37" s="163"/>
      <c r="K37" s="163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</row>
    <row r="38" spans="2:22" ht="12" customHeight="1">
      <c r="B38" s="136"/>
      <c r="C38" s="136"/>
      <c r="D38" s="136"/>
      <c r="E38" s="136"/>
      <c r="F38" s="136"/>
      <c r="G38" s="136"/>
      <c r="H38" s="136"/>
      <c r="I38" s="136"/>
      <c r="J38" s="163"/>
      <c r="K38" s="163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</row>
    <row r="39" spans="2:22" ht="12" customHeight="1">
      <c r="B39" s="136"/>
      <c r="C39" s="136"/>
      <c r="D39" s="136"/>
      <c r="E39" s="136"/>
      <c r="F39" s="136"/>
      <c r="G39" s="136"/>
      <c r="H39" s="136"/>
      <c r="I39" s="136"/>
      <c r="J39" s="163"/>
      <c r="K39" s="163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</row>
    <row r="40" spans="2:22" ht="12" customHeight="1">
      <c r="B40" s="136"/>
      <c r="C40" s="136"/>
      <c r="D40" s="136"/>
      <c r="E40" s="136"/>
      <c r="F40" s="136"/>
      <c r="G40" s="136"/>
      <c r="H40" s="136"/>
      <c r="I40" s="136"/>
      <c r="J40" s="163"/>
      <c r="K40" s="163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</row>
    <row r="41" spans="1:22" ht="12" customHeight="1">
      <c r="A41" s="605"/>
      <c r="B41" s="136"/>
      <c r="C41" s="136"/>
      <c r="D41" s="136"/>
      <c r="E41" s="136"/>
      <c r="F41" s="136"/>
      <c r="G41" s="136"/>
      <c r="H41" s="136"/>
      <c r="I41" s="136"/>
      <c r="J41" s="163"/>
      <c r="K41" s="163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</row>
    <row r="42" spans="2:22" ht="12" customHeight="1">
      <c r="B42" s="136"/>
      <c r="C42" s="136"/>
      <c r="D42" s="136"/>
      <c r="E42" s="136"/>
      <c r="F42" s="136"/>
      <c r="G42" s="136"/>
      <c r="H42" s="136"/>
      <c r="I42" s="136"/>
      <c r="J42" s="163"/>
      <c r="K42" s="163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</row>
    <row r="43" spans="2:20" ht="12" customHeight="1">
      <c r="B43" s="136"/>
      <c r="C43" s="531"/>
      <c r="D43" s="531"/>
      <c r="E43" s="531"/>
      <c r="F43" s="531"/>
      <c r="G43" s="531"/>
      <c r="H43" s="531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</row>
    <row r="44" spans="1:20" ht="12" customHeight="1">
      <c r="A44" s="605"/>
      <c r="B44" s="606"/>
      <c r="C44" s="531"/>
      <c r="D44" s="531"/>
      <c r="E44" s="531"/>
      <c r="F44" s="531"/>
      <c r="G44" s="531"/>
      <c r="H44" s="531"/>
      <c r="I44" s="60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</row>
    <row r="45" spans="2:20" ht="12" customHeight="1">
      <c r="B45" s="136"/>
      <c r="C45" s="531"/>
      <c r="D45" s="531"/>
      <c r="E45" s="531"/>
      <c r="F45" s="531"/>
      <c r="G45" s="531"/>
      <c r="H45" s="531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</row>
    <row r="46" spans="1:20" ht="12" customHeight="1">
      <c r="A46" s="607"/>
      <c r="B46" s="606"/>
      <c r="C46" s="531"/>
      <c r="D46" s="531"/>
      <c r="E46" s="531"/>
      <c r="F46" s="531"/>
      <c r="G46" s="531"/>
      <c r="H46" s="531"/>
      <c r="I46" s="60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</row>
    <row r="47" spans="1:20" ht="12" customHeight="1">
      <c r="A47" s="605"/>
      <c r="B47" s="606"/>
      <c r="C47" s="531"/>
      <c r="D47" s="531"/>
      <c r="E47" s="531"/>
      <c r="F47" s="531"/>
      <c r="G47" s="531"/>
      <c r="H47" s="531"/>
      <c r="I47" s="60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</row>
    <row r="48" spans="1:20" ht="12" customHeight="1">
      <c r="A48" s="607"/>
      <c r="B48" s="606"/>
      <c r="C48" s="531"/>
      <c r="D48" s="531"/>
      <c r="E48" s="531"/>
      <c r="F48" s="531"/>
      <c r="G48" s="531"/>
      <c r="H48" s="531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</row>
    <row r="49" spans="2:20" ht="12" customHeight="1">
      <c r="B49" s="136"/>
      <c r="C49" s="531"/>
      <c r="D49" s="531"/>
      <c r="E49" s="531"/>
      <c r="F49" s="531"/>
      <c r="G49" s="531"/>
      <c r="H49" s="531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</row>
    <row r="50" spans="2:20" ht="12" customHeight="1">
      <c r="B50" s="136"/>
      <c r="C50" s="531"/>
      <c r="D50" s="531"/>
      <c r="E50" s="531"/>
      <c r="F50" s="531"/>
      <c r="G50" s="531"/>
      <c r="H50" s="531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</row>
    <row r="51" spans="2:20" ht="12" customHeight="1">
      <c r="B51" s="136"/>
      <c r="C51" s="531"/>
      <c r="D51" s="531"/>
      <c r="E51" s="531"/>
      <c r="F51" s="531"/>
      <c r="G51" s="531"/>
      <c r="H51" s="531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</row>
    <row r="52" spans="2:20" ht="12" customHeight="1">
      <c r="B52" s="136"/>
      <c r="C52" s="531"/>
      <c r="D52" s="531"/>
      <c r="E52" s="531"/>
      <c r="F52" s="531"/>
      <c r="G52" s="531"/>
      <c r="H52" s="531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</row>
    <row r="53" spans="2:20" ht="12" customHeight="1">
      <c r="B53" s="136"/>
      <c r="C53" s="531"/>
      <c r="D53" s="531"/>
      <c r="E53" s="531"/>
      <c r="F53" s="531"/>
      <c r="G53" s="531"/>
      <c r="H53" s="531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</row>
    <row r="54" spans="2:20" ht="12" customHeight="1">
      <c r="B54" s="136"/>
      <c r="C54" s="531"/>
      <c r="D54" s="531"/>
      <c r="E54" s="531"/>
      <c r="F54" s="531"/>
      <c r="G54" s="531"/>
      <c r="H54" s="531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</row>
    <row r="55" spans="2:20" ht="12" customHeight="1">
      <c r="B55" s="136"/>
      <c r="C55" s="531"/>
      <c r="D55" s="531"/>
      <c r="E55" s="531"/>
      <c r="F55" s="531"/>
      <c r="G55" s="531"/>
      <c r="H55" s="531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</row>
    <row r="56" spans="2:20" ht="12" customHeight="1">
      <c r="B56" s="136"/>
      <c r="C56" s="531"/>
      <c r="D56" s="531"/>
      <c r="E56" s="531"/>
      <c r="F56" s="531"/>
      <c r="G56" s="531"/>
      <c r="H56" s="531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</row>
    <row r="57" spans="2:20" ht="12" customHeight="1">
      <c r="B57" s="136"/>
      <c r="C57" s="531"/>
      <c r="D57" s="531"/>
      <c r="E57" s="531"/>
      <c r="F57" s="531"/>
      <c r="G57" s="531"/>
      <c r="H57" s="531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</row>
    <row r="58" spans="2:20" ht="12" customHeight="1">
      <c r="B58" s="136"/>
      <c r="C58" s="531"/>
      <c r="D58" s="531"/>
      <c r="E58" s="531"/>
      <c r="F58" s="531"/>
      <c r="G58" s="531"/>
      <c r="H58" s="531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</row>
    <row r="59" spans="2:20" ht="12" customHeight="1">
      <c r="B59" s="136"/>
      <c r="C59" s="531"/>
      <c r="D59" s="531"/>
      <c r="E59" s="531"/>
      <c r="F59" s="531"/>
      <c r="G59" s="531"/>
      <c r="H59" s="531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</row>
    <row r="60" spans="2:20" ht="12" customHeight="1">
      <c r="B60" s="136"/>
      <c r="C60" s="531"/>
      <c r="D60" s="531"/>
      <c r="E60" s="531"/>
      <c r="F60" s="531"/>
      <c r="G60" s="531"/>
      <c r="H60" s="531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</row>
    <row r="61" spans="2:20" ht="12" customHeight="1">
      <c r="B61" s="136"/>
      <c r="C61" s="531"/>
      <c r="D61" s="531"/>
      <c r="E61" s="531"/>
      <c r="F61" s="531"/>
      <c r="G61" s="531"/>
      <c r="H61" s="531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</row>
    <row r="62" spans="2:20" ht="12" customHeight="1">
      <c r="B62" s="136"/>
      <c r="C62" s="531"/>
      <c r="D62" s="531"/>
      <c r="E62" s="531"/>
      <c r="F62" s="531"/>
      <c r="G62" s="531"/>
      <c r="H62" s="531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</row>
    <row r="63" spans="2:20" ht="12" customHeight="1">
      <c r="B63" s="136"/>
      <c r="C63" s="531"/>
      <c r="D63" s="531"/>
      <c r="E63" s="531"/>
      <c r="F63" s="531"/>
      <c r="G63" s="531"/>
      <c r="H63" s="531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</row>
    <row r="64" spans="2:20" ht="12" customHeight="1">
      <c r="B64" s="136"/>
      <c r="C64" s="531"/>
      <c r="D64" s="531"/>
      <c r="E64" s="531"/>
      <c r="F64" s="531"/>
      <c r="G64" s="531"/>
      <c r="H64" s="531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</row>
    <row r="65" spans="2:20" ht="12" customHeight="1">
      <c r="B65" s="136"/>
      <c r="C65" s="531"/>
      <c r="D65" s="531"/>
      <c r="E65" s="531"/>
      <c r="F65" s="531"/>
      <c r="G65" s="531"/>
      <c r="H65" s="531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</row>
    <row r="66" spans="2:20" ht="12" customHeight="1">
      <c r="B66" s="136"/>
      <c r="C66" s="531"/>
      <c r="D66" s="531"/>
      <c r="E66" s="531"/>
      <c r="F66" s="531"/>
      <c r="G66" s="531"/>
      <c r="H66" s="531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</row>
    <row r="67" spans="2:20" ht="12" customHeight="1">
      <c r="B67" s="136"/>
      <c r="C67" s="531"/>
      <c r="D67" s="531"/>
      <c r="E67" s="531"/>
      <c r="F67" s="531"/>
      <c r="G67" s="531"/>
      <c r="H67" s="531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</row>
    <row r="68" spans="2:20" ht="12" customHeight="1">
      <c r="B68" s="136"/>
      <c r="C68" s="531"/>
      <c r="D68" s="531"/>
      <c r="E68" s="531"/>
      <c r="F68" s="531"/>
      <c r="G68" s="531"/>
      <c r="H68" s="531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</row>
    <row r="69" spans="2:20" ht="12" customHeight="1">
      <c r="B69" s="136"/>
      <c r="C69" s="531"/>
      <c r="D69" s="531"/>
      <c r="E69" s="531"/>
      <c r="F69" s="531"/>
      <c r="G69" s="531"/>
      <c r="H69" s="531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</row>
    <row r="70" spans="2:20" ht="12" customHeight="1">
      <c r="B70" s="136"/>
      <c r="C70" s="531"/>
      <c r="D70" s="531"/>
      <c r="E70" s="531"/>
      <c r="F70" s="531"/>
      <c r="G70" s="531"/>
      <c r="H70" s="531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</row>
    <row r="71" spans="2:20" ht="12" customHeight="1">
      <c r="B71" s="136"/>
      <c r="C71" s="531"/>
      <c r="D71" s="531"/>
      <c r="E71" s="531"/>
      <c r="F71" s="531"/>
      <c r="G71" s="531"/>
      <c r="H71" s="531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</row>
    <row r="72" spans="2:20" ht="12" customHeight="1">
      <c r="B72" s="136"/>
      <c r="C72" s="531"/>
      <c r="D72" s="531"/>
      <c r="E72" s="531"/>
      <c r="F72" s="531"/>
      <c r="G72" s="531"/>
      <c r="H72" s="531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</row>
    <row r="73" spans="2:20" ht="12" customHeight="1">
      <c r="B73" s="136"/>
      <c r="C73" s="531"/>
      <c r="D73" s="531"/>
      <c r="E73" s="531"/>
      <c r="F73" s="531"/>
      <c r="G73" s="531"/>
      <c r="H73" s="531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</row>
    <row r="74" spans="2:20" ht="12" customHeight="1">
      <c r="B74" s="136"/>
      <c r="C74" s="531"/>
      <c r="D74" s="531"/>
      <c r="E74" s="531"/>
      <c r="F74" s="531"/>
      <c r="G74" s="531"/>
      <c r="H74" s="531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</row>
    <row r="75" spans="2:20" ht="12" customHeight="1">
      <c r="B75" s="136"/>
      <c r="C75" s="531"/>
      <c r="D75" s="531"/>
      <c r="E75" s="531"/>
      <c r="F75" s="531"/>
      <c r="G75" s="531"/>
      <c r="H75" s="531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</row>
    <row r="76" spans="2:20" ht="12" customHeight="1">
      <c r="B76" s="136"/>
      <c r="C76" s="531"/>
      <c r="D76" s="531"/>
      <c r="E76" s="531"/>
      <c r="F76" s="531"/>
      <c r="G76" s="531"/>
      <c r="H76" s="531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</row>
  </sheetData>
  <mergeCells count="16">
    <mergeCell ref="L11:T11"/>
    <mergeCell ref="A10:T10"/>
    <mergeCell ref="B11:J11"/>
    <mergeCell ref="A9:T9"/>
    <mergeCell ref="B12:F12"/>
    <mergeCell ref="H12:J12"/>
    <mergeCell ref="L12:P12"/>
    <mergeCell ref="R12:T12"/>
    <mergeCell ref="B13:B14"/>
    <mergeCell ref="C13:C14"/>
    <mergeCell ref="H13:H14"/>
    <mergeCell ref="I13:I14"/>
    <mergeCell ref="L13:L14"/>
    <mergeCell ref="M13:M14"/>
    <mergeCell ref="R13:R14"/>
    <mergeCell ref="S13:S14"/>
  </mergeCells>
  <printOptions horizontalCentered="1" verticalCentered="1"/>
  <pageMargins left="0.7480314960629921" right="0.8661417322834646" top="0.984251968503937" bottom="0.7874015748031497" header="0.5118110236220472" footer="0.5118110236220472"/>
  <pageSetup fitToHeight="1" fitToWidth="1" horizontalDpi="300" verticalDpi="300" orientation="landscape" scale="5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N77"/>
  <sheetViews>
    <sheetView zoomScale="75" zoomScaleNormal="75" workbookViewId="0" topLeftCell="A1">
      <selection activeCell="D86" sqref="D86"/>
    </sheetView>
  </sheetViews>
  <sheetFormatPr defaultColWidth="11.421875" defaultRowHeight="12.75"/>
  <cols>
    <col min="1" max="1" width="20.140625" style="163" bestFit="1" customWidth="1"/>
    <col min="2" max="2" width="12.00390625" style="163" customWidth="1"/>
    <col min="3" max="3" width="11.140625" style="163" customWidth="1"/>
    <col min="4" max="4" width="10.00390625" style="163" customWidth="1"/>
    <col min="5" max="5" width="13.421875" style="163" customWidth="1"/>
    <col min="6" max="6" width="13.57421875" style="163" bestFit="1" customWidth="1"/>
    <col min="7" max="7" width="1.28515625" style="163" customWidth="1"/>
    <col min="8" max="8" width="12.28125" style="163" customWidth="1"/>
    <col min="9" max="9" width="11.8515625" style="163" customWidth="1"/>
    <col min="10" max="10" width="10.140625" style="163" bestFit="1" customWidth="1"/>
    <col min="11" max="11" width="8.140625" style="163" hidden="1" customWidth="1"/>
    <col min="12" max="12" width="1.1484375" style="163" customWidth="1"/>
    <col min="13" max="13" width="13.421875" style="163" bestFit="1" customWidth="1"/>
    <col min="14" max="14" width="11.140625" style="163" bestFit="1" customWidth="1"/>
    <col min="15" max="15" width="11.00390625" style="163" customWidth="1"/>
    <col min="16" max="17" width="13.8515625" style="163" customWidth="1"/>
    <col min="18" max="18" width="2.00390625" style="163" customWidth="1"/>
    <col min="19" max="19" width="11.28125" style="163" customWidth="1"/>
    <col min="20" max="20" width="13.421875" style="163" customWidth="1"/>
    <col min="21" max="21" width="9.421875" style="163" customWidth="1"/>
    <col min="22" max="40" width="11.421875" style="608" customWidth="1"/>
    <col min="41" max="16384" width="11.421875" style="163" customWidth="1"/>
  </cols>
  <sheetData>
    <row r="1" ht="3.75" customHeight="1"/>
    <row r="2" ht="12.75"/>
    <row r="3" ht="12.75"/>
    <row r="4" ht="12.75"/>
    <row r="5" ht="12.75"/>
    <row r="6" ht="12.75"/>
    <row r="7" ht="6" customHeight="1"/>
    <row r="8" spans="1:40" s="610" customFormat="1" ht="15">
      <c r="A8" s="19" t="s">
        <v>722</v>
      </c>
      <c r="B8" s="528"/>
      <c r="C8" s="528"/>
      <c r="D8" s="528"/>
      <c r="E8" s="528"/>
      <c r="F8" s="528"/>
      <c r="G8" s="528"/>
      <c r="H8" s="528"/>
      <c r="I8" s="528"/>
      <c r="J8" s="528"/>
      <c r="K8" s="528"/>
      <c r="L8" s="528"/>
      <c r="M8" s="528"/>
      <c r="N8" s="528"/>
      <c r="O8" s="528"/>
      <c r="P8" s="528"/>
      <c r="Q8" s="528"/>
      <c r="R8" s="528"/>
      <c r="S8" s="528"/>
      <c r="T8" s="528"/>
      <c r="U8" s="528"/>
      <c r="V8" s="609"/>
      <c r="W8" s="609"/>
      <c r="X8" s="609"/>
      <c r="Y8" s="609"/>
      <c r="Z8" s="609"/>
      <c r="AA8" s="609"/>
      <c r="AB8" s="609"/>
      <c r="AC8" s="609"/>
      <c r="AD8" s="609"/>
      <c r="AE8" s="609"/>
      <c r="AF8" s="609"/>
      <c r="AG8" s="609"/>
      <c r="AH8" s="609"/>
      <c r="AI8" s="609"/>
      <c r="AJ8" s="609"/>
      <c r="AK8" s="609"/>
      <c r="AL8" s="609"/>
      <c r="AM8" s="609"/>
      <c r="AN8" s="609"/>
    </row>
    <row r="9" spans="1:40" s="610" customFormat="1" ht="15">
      <c r="A9" s="19" t="s">
        <v>723</v>
      </c>
      <c r="B9" s="528"/>
      <c r="C9" s="528"/>
      <c r="D9" s="528"/>
      <c r="E9" s="528"/>
      <c r="F9" s="611"/>
      <c r="G9" s="611"/>
      <c r="H9" s="611"/>
      <c r="I9" s="612"/>
      <c r="J9" s="528"/>
      <c r="K9" s="528"/>
      <c r="L9" s="528"/>
      <c r="M9" s="528"/>
      <c r="N9" s="528"/>
      <c r="O9" s="528"/>
      <c r="P9" s="613"/>
      <c r="Q9" s="613"/>
      <c r="R9" s="528"/>
      <c r="S9" s="528"/>
      <c r="T9" s="528"/>
      <c r="U9" s="528"/>
      <c r="V9" s="609"/>
      <c r="W9" s="609"/>
      <c r="X9" s="609"/>
      <c r="Y9" s="609"/>
      <c r="Z9" s="609"/>
      <c r="AA9" s="609"/>
      <c r="AB9" s="609"/>
      <c r="AC9" s="609"/>
      <c r="AD9" s="609"/>
      <c r="AE9" s="609"/>
      <c r="AF9" s="609"/>
      <c r="AG9" s="609"/>
      <c r="AH9" s="609"/>
      <c r="AI9" s="609"/>
      <c r="AJ9" s="609"/>
      <c r="AK9" s="609"/>
      <c r="AL9" s="609"/>
      <c r="AM9" s="609"/>
      <c r="AN9" s="609"/>
    </row>
    <row r="10" spans="1:21" ht="15.75">
      <c r="A10" s="19" t="s">
        <v>1008</v>
      </c>
      <c r="B10" s="541"/>
      <c r="C10" s="546"/>
      <c r="D10" s="541"/>
      <c r="E10" s="541"/>
      <c r="F10" s="541"/>
      <c r="G10" s="541"/>
      <c r="H10" s="541"/>
      <c r="I10" s="541"/>
      <c r="J10" s="541"/>
      <c r="K10" s="541"/>
      <c r="L10" s="541"/>
      <c r="M10" s="541"/>
      <c r="N10" s="541"/>
      <c r="O10" s="541"/>
      <c r="P10" s="541"/>
      <c r="Q10" s="541"/>
      <c r="R10" s="541"/>
      <c r="S10" s="541"/>
      <c r="T10" s="541"/>
      <c r="U10" s="541"/>
    </row>
    <row r="11" spans="1:21" ht="15.75">
      <c r="A11" s="614"/>
      <c r="B11" s="615"/>
      <c r="C11" s="616"/>
      <c r="D11" s="615"/>
      <c r="E11" s="615"/>
      <c r="F11" s="615"/>
      <c r="G11" s="615"/>
      <c r="H11" s="615"/>
      <c r="I11" s="615"/>
      <c r="J11" s="615"/>
      <c r="K11" s="615"/>
      <c r="L11" s="615"/>
      <c r="M11" s="615"/>
      <c r="N11" s="615"/>
      <c r="O11" s="615"/>
      <c r="P11" s="615"/>
      <c r="Q11" s="615"/>
      <c r="R11" s="615"/>
      <c r="S11" s="615"/>
      <c r="T11" s="615"/>
      <c r="U11" s="615"/>
    </row>
    <row r="12" spans="1:40" s="549" customFormat="1" ht="12.75">
      <c r="A12" s="850" t="s">
        <v>129</v>
      </c>
      <c r="B12" s="617" t="s">
        <v>970</v>
      </c>
      <c r="C12" s="618"/>
      <c r="D12" s="619"/>
      <c r="E12" s="619"/>
      <c r="F12" s="619"/>
      <c r="G12" s="619"/>
      <c r="H12" s="619"/>
      <c r="I12" s="619"/>
      <c r="J12" s="619"/>
      <c r="K12" s="620"/>
      <c r="L12" s="620"/>
      <c r="M12" s="875" t="s">
        <v>971</v>
      </c>
      <c r="N12" s="875"/>
      <c r="O12" s="875"/>
      <c r="P12" s="875"/>
      <c r="Q12" s="875"/>
      <c r="R12" s="875"/>
      <c r="S12" s="875"/>
      <c r="T12" s="875"/>
      <c r="U12" s="875"/>
      <c r="V12" s="621"/>
      <c r="W12" s="621"/>
      <c r="X12" s="621"/>
      <c r="Y12" s="621"/>
      <c r="Z12" s="621"/>
      <c r="AA12" s="621"/>
      <c r="AB12" s="621"/>
      <c r="AC12" s="621"/>
      <c r="AD12" s="621"/>
      <c r="AE12" s="621"/>
      <c r="AF12" s="621"/>
      <c r="AG12" s="621"/>
      <c r="AH12" s="621"/>
      <c r="AI12" s="621"/>
      <c r="AJ12" s="621"/>
      <c r="AK12" s="621"/>
      <c r="AL12" s="621"/>
      <c r="AM12" s="621"/>
      <c r="AN12" s="621"/>
    </row>
    <row r="13" spans="1:40" s="549" customFormat="1" ht="12.75">
      <c r="A13" s="850"/>
      <c r="B13" s="167" t="s">
        <v>130</v>
      </c>
      <c r="C13" s="167"/>
      <c r="D13" s="167"/>
      <c r="E13" s="167"/>
      <c r="F13" s="167"/>
      <c r="G13" s="168"/>
      <c r="H13" s="22" t="s">
        <v>131</v>
      </c>
      <c r="I13" s="22"/>
      <c r="J13" s="22"/>
      <c r="K13" s="168"/>
      <c r="L13" s="168"/>
      <c r="M13" s="167" t="s">
        <v>130</v>
      </c>
      <c r="N13" s="167"/>
      <c r="O13" s="167"/>
      <c r="P13" s="167"/>
      <c r="Q13" s="167"/>
      <c r="R13" s="168"/>
      <c r="S13" s="167" t="s">
        <v>131</v>
      </c>
      <c r="T13" s="167"/>
      <c r="U13" s="167"/>
      <c r="V13" s="621"/>
      <c r="W13" s="621"/>
      <c r="X13" s="621"/>
      <c r="Y13" s="621"/>
      <c r="Z13" s="621"/>
      <c r="AA13" s="621"/>
      <c r="AB13" s="621"/>
      <c r="AC13" s="621"/>
      <c r="AD13" s="621"/>
      <c r="AE13" s="621"/>
      <c r="AF13" s="621"/>
      <c r="AG13" s="621"/>
      <c r="AH13" s="621"/>
      <c r="AI13" s="621"/>
      <c r="AJ13" s="621"/>
      <c r="AK13" s="621"/>
      <c r="AL13" s="621"/>
      <c r="AM13" s="621"/>
      <c r="AN13" s="621"/>
    </row>
    <row r="14" spans="1:40" s="549" customFormat="1" ht="12.75" customHeight="1">
      <c r="A14" s="850"/>
      <c r="B14" s="848" t="s">
        <v>21</v>
      </c>
      <c r="C14" s="848" t="s">
        <v>22</v>
      </c>
      <c r="D14" s="169" t="s">
        <v>980</v>
      </c>
      <c r="E14" s="170" t="s">
        <v>442</v>
      </c>
      <c r="F14" s="170" t="s">
        <v>133</v>
      </c>
      <c r="G14" s="170"/>
      <c r="H14" s="848" t="s">
        <v>21</v>
      </c>
      <c r="I14" s="848" t="s">
        <v>22</v>
      </c>
      <c r="J14" s="169" t="s">
        <v>980</v>
      </c>
      <c r="K14" s="169"/>
      <c r="L14" s="169"/>
      <c r="M14" s="848" t="s">
        <v>21</v>
      </c>
      <c r="N14" s="848" t="s">
        <v>22</v>
      </c>
      <c r="O14" s="171" t="s">
        <v>980</v>
      </c>
      <c r="P14" s="170" t="s">
        <v>132</v>
      </c>
      <c r="Q14" s="170" t="s">
        <v>133</v>
      </c>
      <c r="R14" s="170"/>
      <c r="S14" s="848" t="s">
        <v>21</v>
      </c>
      <c r="T14" s="848" t="s">
        <v>22</v>
      </c>
      <c r="U14" s="169" t="s">
        <v>980</v>
      </c>
      <c r="V14" s="621"/>
      <c r="W14" s="621"/>
      <c r="X14" s="621"/>
      <c r="Y14" s="621"/>
      <c r="Z14" s="621"/>
      <c r="AA14" s="621"/>
      <c r="AB14" s="621"/>
      <c r="AC14" s="621"/>
      <c r="AD14" s="621"/>
      <c r="AE14" s="621"/>
      <c r="AF14" s="621"/>
      <c r="AG14" s="621"/>
      <c r="AH14" s="621"/>
      <c r="AI14" s="621"/>
      <c r="AJ14" s="621"/>
      <c r="AK14" s="621"/>
      <c r="AL14" s="621"/>
      <c r="AM14" s="621"/>
      <c r="AN14" s="621"/>
    </row>
    <row r="15" spans="1:40" s="549" customFormat="1" ht="12.75">
      <c r="A15" s="851"/>
      <c r="B15" s="832"/>
      <c r="C15" s="832"/>
      <c r="D15" s="172" t="s">
        <v>981</v>
      </c>
      <c r="E15" s="177" t="s">
        <v>135</v>
      </c>
      <c r="F15" s="177" t="s">
        <v>136</v>
      </c>
      <c r="G15" s="177"/>
      <c r="H15" s="832"/>
      <c r="I15" s="832"/>
      <c r="J15" s="172" t="s">
        <v>981</v>
      </c>
      <c r="K15" s="172"/>
      <c r="L15" s="172"/>
      <c r="M15" s="832"/>
      <c r="N15" s="832"/>
      <c r="O15" s="178" t="s">
        <v>981</v>
      </c>
      <c r="P15" s="178" t="s">
        <v>135</v>
      </c>
      <c r="Q15" s="177" t="s">
        <v>136</v>
      </c>
      <c r="R15" s="177"/>
      <c r="S15" s="832"/>
      <c r="T15" s="832"/>
      <c r="U15" s="172" t="s">
        <v>981</v>
      </c>
      <c r="V15" s="621"/>
      <c r="W15" s="621"/>
      <c r="X15" s="621"/>
      <c r="Y15" s="621"/>
      <c r="Z15" s="621"/>
      <c r="AA15" s="621"/>
      <c r="AB15" s="621"/>
      <c r="AC15" s="621"/>
      <c r="AD15" s="621"/>
      <c r="AE15" s="621"/>
      <c r="AF15" s="621"/>
      <c r="AG15" s="621"/>
      <c r="AH15" s="621"/>
      <c r="AI15" s="621"/>
      <c r="AJ15" s="621"/>
      <c r="AK15" s="621"/>
      <c r="AL15" s="621"/>
      <c r="AM15" s="621"/>
      <c r="AN15" s="621"/>
    </row>
    <row r="16" spans="2:40" s="144" customFormat="1" ht="12">
      <c r="B16" s="179"/>
      <c r="C16" s="179"/>
      <c r="D16" s="180"/>
      <c r="H16" s="181"/>
      <c r="I16" s="181"/>
      <c r="J16" s="181"/>
      <c r="K16" s="181"/>
      <c r="L16" s="181"/>
      <c r="N16" s="181"/>
      <c r="O16" s="181"/>
      <c r="P16" s="181"/>
      <c r="Q16" s="181"/>
      <c r="R16" s="181"/>
      <c r="S16" s="181"/>
      <c r="T16" s="181"/>
      <c r="U16" s="182"/>
      <c r="V16" s="622"/>
      <c r="W16" s="622"/>
      <c r="X16" s="622"/>
      <c r="Y16" s="622"/>
      <c r="Z16" s="622"/>
      <c r="AA16" s="622"/>
      <c r="AB16" s="622"/>
      <c r="AC16" s="622"/>
      <c r="AD16" s="622"/>
      <c r="AE16" s="622"/>
      <c r="AF16" s="622"/>
      <c r="AG16" s="622"/>
      <c r="AH16" s="622"/>
      <c r="AI16" s="622"/>
      <c r="AJ16" s="622"/>
      <c r="AK16" s="622"/>
      <c r="AL16" s="622"/>
      <c r="AM16" s="622"/>
      <c r="AN16" s="622"/>
    </row>
    <row r="17" spans="1:40" s="62" customFormat="1" ht="17.25" customHeight="1">
      <c r="A17" s="551" t="s">
        <v>137</v>
      </c>
      <c r="B17" s="552">
        <v>4036021.36274</v>
      </c>
      <c r="C17" s="552">
        <v>3293285.52296</v>
      </c>
      <c r="D17" s="623">
        <v>22.55303509525131</v>
      </c>
      <c r="E17" s="623">
        <v>22.55303509525131</v>
      </c>
      <c r="F17" s="623">
        <v>100</v>
      </c>
      <c r="G17" s="623"/>
      <c r="H17" s="552">
        <v>2461552.79508</v>
      </c>
      <c r="I17" s="552">
        <v>2389148.56429</v>
      </c>
      <c r="J17" s="623">
        <v>3.0305453529432067</v>
      </c>
      <c r="K17" s="623"/>
      <c r="L17" s="623"/>
      <c r="M17" s="624">
        <v>1342136.8261200003</v>
      </c>
      <c r="N17" s="624">
        <v>1263742.04639</v>
      </c>
      <c r="O17" s="625">
        <v>6.203384619032222</v>
      </c>
      <c r="P17" s="625">
        <v>6.203384619032222</v>
      </c>
      <c r="Q17" s="625">
        <v>100</v>
      </c>
      <c r="R17" s="625"/>
      <c r="S17" s="624">
        <v>769891.1176899998</v>
      </c>
      <c r="T17" s="624">
        <v>904982.4985100001</v>
      </c>
      <c r="U17" s="623">
        <v>-14.927513078144633</v>
      </c>
      <c r="V17" s="626"/>
      <c r="W17" s="626"/>
      <c r="X17" s="626"/>
      <c r="Y17" s="626"/>
      <c r="Z17" s="626"/>
      <c r="AA17" s="626"/>
      <c r="AB17" s="626"/>
      <c r="AC17" s="626"/>
      <c r="AD17" s="626"/>
      <c r="AE17" s="626"/>
      <c r="AF17" s="626"/>
      <c r="AG17" s="626"/>
      <c r="AH17" s="626"/>
      <c r="AI17" s="626"/>
      <c r="AJ17" s="626"/>
      <c r="AK17" s="626"/>
      <c r="AL17" s="626"/>
      <c r="AM17" s="626"/>
      <c r="AN17" s="626"/>
    </row>
    <row r="18" spans="1:40" s="144" customFormat="1" ht="14.25" customHeight="1">
      <c r="A18" s="30"/>
      <c r="B18" s="35"/>
      <c r="C18" s="35"/>
      <c r="D18" s="188"/>
      <c r="E18" s="189"/>
      <c r="F18" s="189"/>
      <c r="G18" s="189"/>
      <c r="H18" s="188"/>
      <c r="I18" s="188"/>
      <c r="J18" s="189"/>
      <c r="K18" s="189"/>
      <c r="L18" s="189"/>
      <c r="M18" s="188"/>
      <c r="N18" s="188"/>
      <c r="O18" s="189"/>
      <c r="P18" s="189"/>
      <c r="Q18" s="189"/>
      <c r="R18" s="189"/>
      <c r="S18" s="188"/>
      <c r="T18" s="188"/>
      <c r="U18" s="182"/>
      <c r="V18" s="622"/>
      <c r="W18" s="622"/>
      <c r="X18" s="622"/>
      <c r="Y18" s="622"/>
      <c r="Z18" s="622"/>
      <c r="AA18" s="622"/>
      <c r="AB18" s="622"/>
      <c r="AC18" s="622"/>
      <c r="AD18" s="622"/>
      <c r="AE18" s="622"/>
      <c r="AF18" s="622"/>
      <c r="AG18" s="622"/>
      <c r="AH18" s="622"/>
      <c r="AI18" s="622"/>
      <c r="AJ18" s="622"/>
      <c r="AK18" s="622"/>
      <c r="AL18" s="622"/>
      <c r="AM18" s="622"/>
      <c r="AN18" s="622"/>
    </row>
    <row r="19" spans="1:40" s="62" customFormat="1" ht="14.25" customHeight="1">
      <c r="A19" s="551" t="s">
        <v>138</v>
      </c>
      <c r="B19" s="624">
        <v>2124011.62842</v>
      </c>
      <c r="C19" s="624">
        <v>1567765.89008</v>
      </c>
      <c r="D19" s="623">
        <v>35.4801531185001</v>
      </c>
      <c r="E19" s="623">
        <v>16.890297985461252</v>
      </c>
      <c r="F19" s="623">
        <v>52.626372298932466</v>
      </c>
      <c r="G19" s="623"/>
      <c r="H19" s="624">
        <v>877447.13271</v>
      </c>
      <c r="I19" s="624">
        <v>818914.29421</v>
      </c>
      <c r="J19" s="623">
        <v>7.147614703253681</v>
      </c>
      <c r="K19" s="623"/>
      <c r="L19" s="623"/>
      <c r="M19" s="624">
        <v>692359.53827</v>
      </c>
      <c r="N19" s="624">
        <v>617649.03426</v>
      </c>
      <c r="O19" s="623">
        <v>12.095947676743322</v>
      </c>
      <c r="P19" s="623">
        <v>5.911847613476004</v>
      </c>
      <c r="Q19" s="623">
        <v>51.586360257437434</v>
      </c>
      <c r="R19" s="623"/>
      <c r="S19" s="624">
        <v>284626.68432999996</v>
      </c>
      <c r="T19" s="624">
        <v>314749.77189</v>
      </c>
      <c r="U19" s="623">
        <v>-9.57048749523083</v>
      </c>
      <c r="V19" s="626"/>
      <c r="W19" s="626"/>
      <c r="X19" s="626"/>
      <c r="Y19" s="626"/>
      <c r="Z19" s="626"/>
      <c r="AA19" s="626"/>
      <c r="AB19" s="626"/>
      <c r="AC19" s="626"/>
      <c r="AD19" s="626"/>
      <c r="AE19" s="626"/>
      <c r="AF19" s="626"/>
      <c r="AG19" s="626"/>
      <c r="AH19" s="626"/>
      <c r="AI19" s="626"/>
      <c r="AJ19" s="626"/>
      <c r="AK19" s="626"/>
      <c r="AL19" s="626"/>
      <c r="AM19" s="626"/>
      <c r="AN19" s="626"/>
    </row>
    <row r="20" spans="1:40" s="193" customFormat="1" ht="14.25" customHeight="1">
      <c r="A20" s="190" t="s">
        <v>139</v>
      </c>
      <c r="B20" s="191">
        <v>515498.31308</v>
      </c>
      <c r="C20" s="191">
        <v>476225.78276000003</v>
      </c>
      <c r="D20" s="192">
        <v>8.2466199314941</v>
      </c>
      <c r="E20" s="192">
        <v>1.1925030504097278</v>
      </c>
      <c r="F20" s="192">
        <v>12.77243767436442</v>
      </c>
      <c r="G20" s="192"/>
      <c r="H20" s="191">
        <v>307919.1389</v>
      </c>
      <c r="I20" s="191">
        <v>318520.34229</v>
      </c>
      <c r="J20" s="192">
        <v>-3.3282657282679957</v>
      </c>
      <c r="K20" s="192"/>
      <c r="L20" s="192"/>
      <c r="M20" s="191">
        <v>203990.29056</v>
      </c>
      <c r="N20" s="191">
        <v>181452.42695999998</v>
      </c>
      <c r="O20" s="192">
        <v>12.420811326468693</v>
      </c>
      <c r="P20" s="192">
        <v>1.78342278508352</v>
      </c>
      <c r="Q20" s="192">
        <v>15.198919110931335</v>
      </c>
      <c r="R20" s="192"/>
      <c r="S20" s="191">
        <v>117037.70285999999</v>
      </c>
      <c r="T20" s="191">
        <v>125806.92622999998</v>
      </c>
      <c r="U20" s="192">
        <v>-6.970382023298237</v>
      </c>
      <c r="V20" s="626"/>
      <c r="W20" s="626"/>
      <c r="X20" s="626"/>
      <c r="Y20" s="626"/>
      <c r="Z20" s="626"/>
      <c r="AA20" s="626"/>
      <c r="AB20" s="626"/>
      <c r="AC20" s="626"/>
      <c r="AD20" s="626"/>
      <c r="AE20" s="627"/>
      <c r="AF20" s="627"/>
      <c r="AG20" s="627"/>
      <c r="AH20" s="627"/>
      <c r="AI20" s="627"/>
      <c r="AJ20" s="627"/>
      <c r="AK20" s="627"/>
      <c r="AL20" s="627"/>
      <c r="AM20" s="627"/>
      <c r="AN20" s="627"/>
    </row>
    <row r="21" spans="1:40" s="144" customFormat="1" ht="14.25" customHeight="1">
      <c r="A21" s="563" t="s">
        <v>140</v>
      </c>
      <c r="B21" s="558">
        <v>22142.956449999998</v>
      </c>
      <c r="C21" s="558">
        <v>13632.88619</v>
      </c>
      <c r="D21" s="628">
        <v>62.42310059217181</v>
      </c>
      <c r="E21" s="628">
        <v>0.258406694490041</v>
      </c>
      <c r="F21" s="628">
        <v>0.5486332816377227</v>
      </c>
      <c r="G21" s="628"/>
      <c r="H21" s="558">
        <v>12494.36249</v>
      </c>
      <c r="I21" s="629">
        <v>8423.800070000001</v>
      </c>
      <c r="J21" s="628">
        <v>48.322163230068185</v>
      </c>
      <c r="K21" s="628"/>
      <c r="L21" s="628"/>
      <c r="M21" s="629">
        <v>7502.70833</v>
      </c>
      <c r="N21" s="629">
        <v>4782.669599999999</v>
      </c>
      <c r="O21" s="628">
        <v>56.87281283239807</v>
      </c>
      <c r="P21" s="628">
        <v>0.2152368624411961</v>
      </c>
      <c r="Q21" s="628">
        <v>0.5590121799794192</v>
      </c>
      <c r="R21" s="628"/>
      <c r="S21" s="629">
        <v>3843.13835</v>
      </c>
      <c r="T21" s="629">
        <v>2493.56113</v>
      </c>
      <c r="U21" s="628">
        <v>54.12248385504791</v>
      </c>
      <c r="V21" s="622"/>
      <c r="W21" s="622"/>
      <c r="X21" s="622"/>
      <c r="Y21" s="622"/>
      <c r="Z21" s="622"/>
      <c r="AA21" s="622"/>
      <c r="AB21" s="622"/>
      <c r="AC21" s="622"/>
      <c r="AD21" s="622"/>
      <c r="AE21" s="622"/>
      <c r="AF21" s="622"/>
      <c r="AG21" s="622"/>
      <c r="AH21" s="622"/>
      <c r="AI21" s="622"/>
      <c r="AJ21" s="622"/>
      <c r="AK21" s="622"/>
      <c r="AL21" s="622"/>
      <c r="AM21" s="622"/>
      <c r="AN21" s="622"/>
    </row>
    <row r="22" spans="1:40" s="144" customFormat="1" ht="14.25" customHeight="1">
      <c r="A22" s="94" t="s">
        <v>141</v>
      </c>
      <c r="B22" s="35">
        <v>314618.83967</v>
      </c>
      <c r="C22" s="35">
        <v>295748.20361</v>
      </c>
      <c r="D22" s="182">
        <v>6.380642664827304</v>
      </c>
      <c r="E22" s="182">
        <v>0.5730033405375398</v>
      </c>
      <c r="F22" s="182">
        <v>7.795271912446211</v>
      </c>
      <c r="G22" s="182"/>
      <c r="H22" s="35">
        <v>163544.36969</v>
      </c>
      <c r="I22" s="188">
        <v>159308.33938999998</v>
      </c>
      <c r="J22" s="182">
        <v>2.659013530754257</v>
      </c>
      <c r="K22" s="182"/>
      <c r="L22" s="182"/>
      <c r="M22" s="188">
        <v>129114.18286</v>
      </c>
      <c r="N22" s="188">
        <v>110203.39448999999</v>
      </c>
      <c r="O22" s="182">
        <v>17.159896441952156</v>
      </c>
      <c r="P22" s="182">
        <v>1.4964120584592784</v>
      </c>
      <c r="Q22" s="182">
        <v>9.620046208944117</v>
      </c>
      <c r="R22" s="182"/>
      <c r="S22" s="188">
        <v>67053.75314</v>
      </c>
      <c r="T22" s="188">
        <v>55217.52336</v>
      </c>
      <c r="U22" s="182">
        <v>21.435640462959007</v>
      </c>
      <c r="V22" s="622"/>
      <c r="W22" s="622"/>
      <c r="X22" s="622"/>
      <c r="Y22" s="622"/>
      <c r="Z22" s="622"/>
      <c r="AA22" s="622"/>
      <c r="AB22" s="622"/>
      <c r="AC22" s="622"/>
      <c r="AD22" s="622"/>
      <c r="AE22" s="622"/>
      <c r="AF22" s="622"/>
      <c r="AG22" s="622"/>
      <c r="AH22" s="622"/>
      <c r="AI22" s="622"/>
      <c r="AJ22" s="622"/>
      <c r="AK22" s="622"/>
      <c r="AL22" s="622"/>
      <c r="AM22" s="622"/>
      <c r="AN22" s="622"/>
    </row>
    <row r="23" spans="1:40" s="144" customFormat="1" ht="14.25" customHeight="1">
      <c r="A23" s="563" t="s">
        <v>142</v>
      </c>
      <c r="B23" s="558">
        <v>178736.51696</v>
      </c>
      <c r="C23" s="558">
        <v>166844.69296000001</v>
      </c>
      <c r="D23" s="628">
        <v>7.127481125726296</v>
      </c>
      <c r="E23" s="628">
        <v>0.36109301538214755</v>
      </c>
      <c r="F23" s="628">
        <v>4.428532480280486</v>
      </c>
      <c r="G23" s="628"/>
      <c r="H23" s="558">
        <v>131880.40672</v>
      </c>
      <c r="I23" s="629">
        <v>150788.20283000002</v>
      </c>
      <c r="J23" s="628">
        <v>-12.539307290051626</v>
      </c>
      <c r="K23" s="628"/>
      <c r="L23" s="628"/>
      <c r="M23" s="629">
        <v>67373.39937</v>
      </c>
      <c r="N23" s="629">
        <v>66466.36287</v>
      </c>
      <c r="O23" s="628">
        <v>1.3646549334646962</v>
      </c>
      <c r="P23" s="628">
        <v>0.07177386418304578</v>
      </c>
      <c r="Q23" s="628">
        <v>5.019860722007798</v>
      </c>
      <c r="R23" s="628"/>
      <c r="S23" s="629">
        <v>46140.811369999996</v>
      </c>
      <c r="T23" s="629">
        <v>68095.84173999999</v>
      </c>
      <c r="U23" s="628">
        <v>-32.24136718043306</v>
      </c>
      <c r="V23" s="622"/>
      <c r="W23" s="622"/>
      <c r="X23" s="622"/>
      <c r="Y23" s="622"/>
      <c r="Z23" s="622"/>
      <c r="AA23" s="622"/>
      <c r="AB23" s="622"/>
      <c r="AC23" s="622"/>
      <c r="AD23" s="622"/>
      <c r="AE23" s="622"/>
      <c r="AF23" s="622"/>
      <c r="AG23" s="622"/>
      <c r="AH23" s="622"/>
      <c r="AI23" s="622"/>
      <c r="AJ23" s="622"/>
      <c r="AK23" s="622"/>
      <c r="AL23" s="622"/>
      <c r="AM23" s="622"/>
      <c r="AN23" s="622"/>
    </row>
    <row r="24" spans="1:40" s="193" customFormat="1" ht="14.25" customHeight="1">
      <c r="A24" s="190" t="s">
        <v>143</v>
      </c>
      <c r="B24" s="196">
        <v>1608513.3153400002</v>
      </c>
      <c r="C24" s="196">
        <v>1091540.10732</v>
      </c>
      <c r="D24" s="192">
        <v>47.36181515943532</v>
      </c>
      <c r="E24" s="192">
        <v>15.697794935051531</v>
      </c>
      <c r="F24" s="192">
        <v>39.853934624568055</v>
      </c>
      <c r="G24" s="192"/>
      <c r="H24" s="196">
        <v>569527.99381</v>
      </c>
      <c r="I24" s="196">
        <v>500393.95192</v>
      </c>
      <c r="J24" s="192">
        <v>13.81592275940472</v>
      </c>
      <c r="K24" s="192"/>
      <c r="L24" s="192"/>
      <c r="M24" s="196">
        <v>488369.24771</v>
      </c>
      <c r="N24" s="196">
        <v>436196.6073</v>
      </c>
      <c r="O24" s="192">
        <v>11.960808391642907</v>
      </c>
      <c r="P24" s="192">
        <v>4.128424828392486</v>
      </c>
      <c r="Q24" s="192">
        <v>36.3874411465061</v>
      </c>
      <c r="R24" s="192"/>
      <c r="S24" s="196">
        <v>167588.98147</v>
      </c>
      <c r="T24" s="196">
        <v>188942.84566</v>
      </c>
      <c r="U24" s="192">
        <v>-11.30175853730179</v>
      </c>
      <c r="V24" s="627"/>
      <c r="W24" s="627"/>
      <c r="X24" s="627"/>
      <c r="Y24" s="627"/>
      <c r="Z24" s="627"/>
      <c r="AA24" s="627"/>
      <c r="AB24" s="627"/>
      <c r="AC24" s="627"/>
      <c r="AD24" s="627"/>
      <c r="AE24" s="627"/>
      <c r="AF24" s="627"/>
      <c r="AG24" s="627"/>
      <c r="AH24" s="627"/>
      <c r="AI24" s="627"/>
      <c r="AJ24" s="627"/>
      <c r="AK24" s="627"/>
      <c r="AL24" s="627"/>
      <c r="AM24" s="627"/>
      <c r="AN24" s="627"/>
    </row>
    <row r="25" spans="1:40" s="144" customFormat="1" ht="14.25" customHeight="1">
      <c r="A25" s="563" t="s">
        <v>144</v>
      </c>
      <c r="B25" s="558">
        <v>16321.22141</v>
      </c>
      <c r="C25" s="558">
        <v>9112.84751</v>
      </c>
      <c r="D25" s="628">
        <v>79.10122376227494</v>
      </c>
      <c r="E25" s="628">
        <v>0.2188809275644319</v>
      </c>
      <c r="F25" s="628">
        <v>0.4043888756554982</v>
      </c>
      <c r="G25" s="628"/>
      <c r="H25" s="558">
        <v>7140.1176</v>
      </c>
      <c r="I25" s="629">
        <v>3716.08881</v>
      </c>
      <c r="J25" s="628">
        <v>92.14066092247131</v>
      </c>
      <c r="K25" s="628"/>
      <c r="L25" s="628"/>
      <c r="M25" s="629">
        <v>4521.2722</v>
      </c>
      <c r="N25" s="629">
        <v>3132.16733</v>
      </c>
      <c r="O25" s="628">
        <v>44.349637923079925</v>
      </c>
      <c r="P25" s="628">
        <v>0.10991996934565174</v>
      </c>
      <c r="Q25" s="628">
        <v>0.336871182729603</v>
      </c>
      <c r="R25" s="628"/>
      <c r="S25" s="629">
        <v>1770.33845</v>
      </c>
      <c r="T25" s="629">
        <v>1074.716</v>
      </c>
      <c r="U25" s="628">
        <v>64.72616486588086</v>
      </c>
      <c r="V25" s="622"/>
      <c r="W25" s="622"/>
      <c r="X25" s="622"/>
      <c r="Y25" s="622"/>
      <c r="Z25" s="622"/>
      <c r="AA25" s="622"/>
      <c r="AB25" s="622"/>
      <c r="AC25" s="622"/>
      <c r="AD25" s="622"/>
      <c r="AE25" s="622"/>
      <c r="AF25" s="622"/>
      <c r="AG25" s="622"/>
      <c r="AH25" s="622"/>
      <c r="AI25" s="622"/>
      <c r="AJ25" s="622"/>
      <c r="AK25" s="622"/>
      <c r="AL25" s="622"/>
      <c r="AM25" s="622"/>
      <c r="AN25" s="622"/>
    </row>
    <row r="26" spans="1:40" s="144" customFormat="1" ht="14.25" customHeight="1">
      <c r="A26" s="94" t="s">
        <v>145</v>
      </c>
      <c r="B26" s="35">
        <v>71373.39518</v>
      </c>
      <c r="C26" s="35">
        <v>46008.15342</v>
      </c>
      <c r="D26" s="182">
        <v>55.132057851671114</v>
      </c>
      <c r="E26" s="182">
        <v>0.7702108299799575</v>
      </c>
      <c r="F26" s="182">
        <v>1.7684097472552915</v>
      </c>
      <c r="G26" s="182"/>
      <c r="H26" s="35">
        <v>37852.378119999994</v>
      </c>
      <c r="I26" s="188">
        <v>27192.923629999998</v>
      </c>
      <c r="J26" s="182">
        <v>39.1993690529112</v>
      </c>
      <c r="K26" s="182"/>
      <c r="L26" s="182"/>
      <c r="M26" s="188">
        <v>30360.58695</v>
      </c>
      <c r="N26" s="188">
        <v>15469.53153</v>
      </c>
      <c r="O26" s="182">
        <v>96.26054538963793</v>
      </c>
      <c r="P26" s="182">
        <v>1.1783302979067385</v>
      </c>
      <c r="Q26" s="182">
        <v>2.262108181456416</v>
      </c>
      <c r="R26" s="182"/>
      <c r="S26" s="188">
        <v>16689.80045</v>
      </c>
      <c r="T26" s="188">
        <v>8273.02684</v>
      </c>
      <c r="U26" s="182">
        <v>101.73753540004226</v>
      </c>
      <c r="V26" s="622"/>
      <c r="W26" s="622"/>
      <c r="X26" s="622"/>
      <c r="Y26" s="622"/>
      <c r="Z26" s="622"/>
      <c r="AA26" s="622"/>
      <c r="AB26" s="622"/>
      <c r="AC26" s="622"/>
      <c r="AD26" s="622"/>
      <c r="AE26" s="622"/>
      <c r="AF26" s="622"/>
      <c r="AG26" s="622"/>
      <c r="AH26" s="622"/>
      <c r="AI26" s="622"/>
      <c r="AJ26" s="622"/>
      <c r="AK26" s="622"/>
      <c r="AL26" s="622"/>
      <c r="AM26" s="622"/>
      <c r="AN26" s="622"/>
    </row>
    <row r="27" spans="1:40" s="144" customFormat="1" ht="14.25" customHeight="1">
      <c r="A27" s="563" t="s">
        <v>146</v>
      </c>
      <c r="B27" s="558">
        <v>74191.43374</v>
      </c>
      <c r="C27" s="558">
        <v>60953.40882</v>
      </c>
      <c r="D27" s="628">
        <v>21.718268389374053</v>
      </c>
      <c r="E27" s="628">
        <v>0.40197015496250316</v>
      </c>
      <c r="F27" s="628">
        <v>1.8382319386345478</v>
      </c>
      <c r="G27" s="628"/>
      <c r="H27" s="558">
        <v>76002.10049</v>
      </c>
      <c r="I27" s="629">
        <v>62213.34128</v>
      </c>
      <c r="J27" s="628">
        <v>22.16366928106581</v>
      </c>
      <c r="K27" s="628"/>
      <c r="L27" s="628"/>
      <c r="M27" s="629">
        <v>25599.78684</v>
      </c>
      <c r="N27" s="629">
        <v>22266.35629</v>
      </c>
      <c r="O27" s="628">
        <v>14.970705159770894</v>
      </c>
      <c r="P27" s="628">
        <v>0.26377460174900913</v>
      </c>
      <c r="Q27" s="628">
        <v>1.9073902408301198</v>
      </c>
      <c r="R27" s="628"/>
      <c r="S27" s="629">
        <v>26197.299649999997</v>
      </c>
      <c r="T27" s="629">
        <v>22970.84232</v>
      </c>
      <c r="U27" s="628">
        <v>14.045881666214829</v>
      </c>
      <c r="V27" s="622"/>
      <c r="W27" s="622"/>
      <c r="X27" s="622"/>
      <c r="Y27" s="622"/>
      <c r="Z27" s="622"/>
      <c r="AA27" s="622"/>
      <c r="AB27" s="622"/>
      <c r="AC27" s="622"/>
      <c r="AD27" s="622"/>
      <c r="AE27" s="622"/>
      <c r="AF27" s="622"/>
      <c r="AG27" s="622"/>
      <c r="AH27" s="622"/>
      <c r="AI27" s="622"/>
      <c r="AJ27" s="622"/>
      <c r="AK27" s="622"/>
      <c r="AL27" s="622"/>
      <c r="AM27" s="622"/>
      <c r="AN27" s="622"/>
    </row>
    <row r="28" spans="1:40" s="144" customFormat="1" ht="14.25" customHeight="1">
      <c r="A28" s="94" t="s">
        <v>147</v>
      </c>
      <c r="B28" s="35">
        <v>16606.50214</v>
      </c>
      <c r="C28" s="35">
        <v>11512.48526</v>
      </c>
      <c r="D28" s="182">
        <v>44.24776027899993</v>
      </c>
      <c r="E28" s="182">
        <v>0.15467887143357997</v>
      </c>
      <c r="F28" s="182">
        <v>0.4114572408686676</v>
      </c>
      <c r="G28" s="182"/>
      <c r="H28" s="35">
        <v>27949.634879999998</v>
      </c>
      <c r="I28" s="188">
        <v>10101.90867</v>
      </c>
      <c r="J28" s="182">
        <v>176.67677260835893</v>
      </c>
      <c r="K28" s="182"/>
      <c r="L28" s="182"/>
      <c r="M28" s="188">
        <v>3335.70073</v>
      </c>
      <c r="N28" s="188">
        <v>2340.8145099999997</v>
      </c>
      <c r="O28" s="182">
        <v>42.50171108175506</v>
      </c>
      <c r="P28" s="182">
        <v>0.07872541891298053</v>
      </c>
      <c r="Q28" s="182">
        <v>0.24853656237443525</v>
      </c>
      <c r="R28" s="182"/>
      <c r="S28" s="188">
        <v>1524.5429199999999</v>
      </c>
      <c r="T28" s="188">
        <v>1553.03287</v>
      </c>
      <c r="U28" s="182">
        <v>-1.834471797110137</v>
      </c>
      <c r="V28" s="622"/>
      <c r="W28" s="622"/>
      <c r="X28" s="622"/>
      <c r="Y28" s="622"/>
      <c r="Z28" s="622"/>
      <c r="AA28" s="622"/>
      <c r="AB28" s="622"/>
      <c r="AC28" s="622"/>
      <c r="AD28" s="622"/>
      <c r="AE28" s="622"/>
      <c r="AF28" s="622"/>
      <c r="AG28" s="622"/>
      <c r="AH28" s="622"/>
      <c r="AI28" s="622"/>
      <c r="AJ28" s="622"/>
      <c r="AK28" s="622"/>
      <c r="AL28" s="622"/>
      <c r="AM28" s="622"/>
      <c r="AN28" s="622"/>
    </row>
    <row r="29" spans="1:40" s="144" customFormat="1" ht="14.25" customHeight="1">
      <c r="A29" s="563" t="s">
        <v>148</v>
      </c>
      <c r="B29" s="558">
        <v>113192.99453</v>
      </c>
      <c r="C29" s="558">
        <v>113931.44658</v>
      </c>
      <c r="D29" s="628">
        <v>-0.6481547212529101</v>
      </c>
      <c r="E29" s="628">
        <v>-0.022422958618428187</v>
      </c>
      <c r="F29" s="628">
        <v>2.804568766037324</v>
      </c>
      <c r="G29" s="628"/>
      <c r="H29" s="558">
        <v>30037.173010000002</v>
      </c>
      <c r="I29" s="629">
        <v>29988.816039999998</v>
      </c>
      <c r="J29" s="628">
        <v>0.16125001379015552</v>
      </c>
      <c r="K29" s="628"/>
      <c r="L29" s="628"/>
      <c r="M29" s="629">
        <v>38998.000340000006</v>
      </c>
      <c r="N29" s="629">
        <v>45121.41392</v>
      </c>
      <c r="O29" s="628">
        <v>-13.570970073891678</v>
      </c>
      <c r="P29" s="628">
        <v>-0.4845461617338847</v>
      </c>
      <c r="Q29" s="628">
        <v>2.90566502468603</v>
      </c>
      <c r="R29" s="628"/>
      <c r="S29" s="629">
        <v>9068.56843</v>
      </c>
      <c r="T29" s="629">
        <v>14347.601349999999</v>
      </c>
      <c r="U29" s="628">
        <v>-36.79383606514827</v>
      </c>
      <c r="V29" s="622"/>
      <c r="W29" s="622"/>
      <c r="X29" s="622"/>
      <c r="Y29" s="622"/>
      <c r="Z29" s="622"/>
      <c r="AA29" s="622"/>
      <c r="AB29" s="622"/>
      <c r="AC29" s="622"/>
      <c r="AD29" s="622"/>
      <c r="AE29" s="622"/>
      <c r="AF29" s="622"/>
      <c r="AG29" s="622"/>
      <c r="AH29" s="622"/>
      <c r="AI29" s="622"/>
      <c r="AJ29" s="622"/>
      <c r="AK29" s="622"/>
      <c r="AL29" s="622"/>
      <c r="AM29" s="622"/>
      <c r="AN29" s="622"/>
    </row>
    <row r="30" spans="1:40" s="144" customFormat="1" ht="14.25" customHeight="1">
      <c r="A30" s="94" t="s">
        <v>149</v>
      </c>
      <c r="B30" s="35">
        <v>1204.2733</v>
      </c>
      <c r="C30" s="35">
        <v>592.71387</v>
      </c>
      <c r="D30" s="182">
        <v>103.17953753975759</v>
      </c>
      <c r="E30" s="182">
        <v>0.018569887904840127</v>
      </c>
      <c r="F30" s="182">
        <v>0.02983812997417921</v>
      </c>
      <c r="G30" s="182"/>
      <c r="H30" s="35">
        <v>371.60711</v>
      </c>
      <c r="I30" s="188">
        <v>139.83212</v>
      </c>
      <c r="J30" s="182">
        <v>165.7523250022956</v>
      </c>
      <c r="K30" s="182"/>
      <c r="L30" s="182"/>
      <c r="M30" s="188">
        <v>468.75097999999997</v>
      </c>
      <c r="N30" s="188">
        <v>378.82648</v>
      </c>
      <c r="O30" s="182">
        <v>23.737648962659623</v>
      </c>
      <c r="P30" s="182">
        <v>0.007115732222163367</v>
      </c>
      <c r="Q30" s="182">
        <v>0.034925722242129205</v>
      </c>
      <c r="R30" s="182"/>
      <c r="S30" s="188">
        <v>168.31781</v>
      </c>
      <c r="T30" s="188">
        <v>67.32939</v>
      </c>
      <c r="U30" s="182">
        <v>149.99158614091112</v>
      </c>
      <c r="V30" s="622"/>
      <c r="W30" s="622"/>
      <c r="X30" s="622"/>
      <c r="Y30" s="622"/>
      <c r="Z30" s="622"/>
      <c r="AA30" s="622"/>
      <c r="AB30" s="622"/>
      <c r="AC30" s="622"/>
      <c r="AD30" s="622"/>
      <c r="AE30" s="622"/>
      <c r="AF30" s="622"/>
      <c r="AG30" s="622"/>
      <c r="AH30" s="622"/>
      <c r="AI30" s="622"/>
      <c r="AJ30" s="622"/>
      <c r="AK30" s="622"/>
      <c r="AL30" s="622"/>
      <c r="AM30" s="622"/>
      <c r="AN30" s="622"/>
    </row>
    <row r="31" spans="1:40" s="144" customFormat="1" ht="14.25" customHeight="1">
      <c r="A31" s="563" t="s">
        <v>150</v>
      </c>
      <c r="B31" s="558">
        <v>4459.63101</v>
      </c>
      <c r="C31" s="558">
        <v>2797.46733</v>
      </c>
      <c r="D31" s="628">
        <v>59.416732491385346</v>
      </c>
      <c r="E31" s="628">
        <v>0.0504712897928768</v>
      </c>
      <c r="F31" s="628">
        <v>0.1104957236146148</v>
      </c>
      <c r="G31" s="628"/>
      <c r="H31" s="558">
        <v>2376.0932799999996</v>
      </c>
      <c r="I31" s="629">
        <v>2121.8696800000002</v>
      </c>
      <c r="J31" s="628">
        <v>11.98111280802124</v>
      </c>
      <c r="K31" s="628"/>
      <c r="L31" s="628"/>
      <c r="M31" s="629">
        <v>468.80024</v>
      </c>
      <c r="N31" s="629">
        <v>200.56753</v>
      </c>
      <c r="O31" s="628">
        <v>133.7368566088439</v>
      </c>
      <c r="P31" s="628">
        <v>0.021225273841780638</v>
      </c>
      <c r="Q31" s="628">
        <v>0.03492939250875489</v>
      </c>
      <c r="R31" s="628"/>
      <c r="S31" s="629">
        <v>277.17206</v>
      </c>
      <c r="T31" s="629">
        <v>115.15773</v>
      </c>
      <c r="U31" s="628">
        <v>140.68906186323747</v>
      </c>
      <c r="V31" s="622"/>
      <c r="W31" s="622"/>
      <c r="X31" s="622"/>
      <c r="Y31" s="622"/>
      <c r="Z31" s="622"/>
      <c r="AA31" s="622"/>
      <c r="AB31" s="622"/>
      <c r="AC31" s="622"/>
      <c r="AD31" s="622"/>
      <c r="AE31" s="622"/>
      <c r="AF31" s="622"/>
      <c r="AG31" s="622"/>
      <c r="AH31" s="622"/>
      <c r="AI31" s="622"/>
      <c r="AJ31" s="622"/>
      <c r="AK31" s="622"/>
      <c r="AL31" s="622"/>
      <c r="AM31" s="622"/>
      <c r="AN31" s="622"/>
    </row>
    <row r="32" spans="1:40" s="144" customFormat="1" ht="14.25" customHeight="1">
      <c r="A32" s="94" t="s">
        <v>151</v>
      </c>
      <c r="B32" s="35">
        <v>1311163.86403</v>
      </c>
      <c r="C32" s="35">
        <v>846631.58453</v>
      </c>
      <c r="D32" s="182">
        <v>54.86829076402589</v>
      </c>
      <c r="E32" s="182">
        <v>14.105435932031762</v>
      </c>
      <c r="F32" s="182">
        <v>32.48654420252793</v>
      </c>
      <c r="G32" s="182"/>
      <c r="H32" s="35">
        <v>387798.88932</v>
      </c>
      <c r="I32" s="188">
        <v>364919.17169</v>
      </c>
      <c r="J32" s="182">
        <v>6.26980422103896</v>
      </c>
      <c r="K32" s="182"/>
      <c r="L32" s="182"/>
      <c r="M32" s="188">
        <v>384616.34943</v>
      </c>
      <c r="N32" s="188">
        <v>347286.92971</v>
      </c>
      <c r="O32" s="182">
        <v>10.748869746169753</v>
      </c>
      <c r="P32" s="182">
        <v>2.953879696148044</v>
      </c>
      <c r="Q32" s="182">
        <v>28.657014839678613</v>
      </c>
      <c r="R32" s="182"/>
      <c r="S32" s="188">
        <v>111892.9417</v>
      </c>
      <c r="T32" s="188">
        <v>140541.13916</v>
      </c>
      <c r="U32" s="182">
        <v>-20.38420752188814</v>
      </c>
      <c r="V32" s="622"/>
      <c r="W32" s="622"/>
      <c r="X32" s="622"/>
      <c r="Y32" s="622"/>
      <c r="Z32" s="622"/>
      <c r="AA32" s="622"/>
      <c r="AB32" s="622"/>
      <c r="AC32" s="622"/>
      <c r="AD32" s="622"/>
      <c r="AE32" s="622"/>
      <c r="AF32" s="622"/>
      <c r="AG32" s="622"/>
      <c r="AH32" s="622"/>
      <c r="AI32" s="622"/>
      <c r="AJ32" s="622"/>
      <c r="AK32" s="622"/>
      <c r="AL32" s="622"/>
      <c r="AM32" s="622"/>
      <c r="AN32" s="622"/>
    </row>
    <row r="33" spans="1:40" s="144" customFormat="1" ht="14.25" customHeight="1">
      <c r="A33" s="563"/>
      <c r="B33" s="558"/>
      <c r="C33" s="558"/>
      <c r="D33" s="628"/>
      <c r="E33" s="628"/>
      <c r="F33" s="628"/>
      <c r="G33" s="628"/>
      <c r="H33" s="558"/>
      <c r="I33" s="629"/>
      <c r="J33" s="628"/>
      <c r="K33" s="628"/>
      <c r="L33" s="628"/>
      <c r="M33" s="629"/>
      <c r="N33" s="629"/>
      <c r="O33" s="628"/>
      <c r="P33" s="628"/>
      <c r="Q33" s="628"/>
      <c r="R33" s="628"/>
      <c r="S33" s="629"/>
      <c r="T33" s="629"/>
      <c r="U33" s="628"/>
      <c r="V33" s="622"/>
      <c r="W33" s="622"/>
      <c r="X33" s="622"/>
      <c r="Y33" s="622"/>
      <c r="Z33" s="622"/>
      <c r="AA33" s="622"/>
      <c r="AB33" s="622"/>
      <c r="AC33" s="622"/>
      <c r="AD33" s="622"/>
      <c r="AE33" s="622"/>
      <c r="AF33" s="622"/>
      <c r="AG33" s="622"/>
      <c r="AH33" s="622"/>
      <c r="AI33" s="622"/>
      <c r="AJ33" s="622"/>
      <c r="AK33" s="622"/>
      <c r="AL33" s="622"/>
      <c r="AM33" s="622"/>
      <c r="AN33" s="622"/>
    </row>
    <row r="34" spans="1:40" s="144" customFormat="1" ht="14.25" customHeight="1">
      <c r="A34" s="94" t="s">
        <v>152</v>
      </c>
      <c r="B34" s="35">
        <v>766809.71044</v>
      </c>
      <c r="C34" s="35">
        <v>687333.7112799999</v>
      </c>
      <c r="D34" s="182">
        <v>11.562942113226844</v>
      </c>
      <c r="E34" s="182">
        <v>2.4132738751593945</v>
      </c>
      <c r="F34" s="182">
        <v>18.999148951962518</v>
      </c>
      <c r="G34" s="182"/>
      <c r="H34" s="35">
        <v>706455.82286</v>
      </c>
      <c r="I34" s="188">
        <v>628982.03438</v>
      </c>
      <c r="J34" s="182">
        <v>12.317329310743737</v>
      </c>
      <c r="K34" s="182"/>
      <c r="L34" s="182"/>
      <c r="M34" s="188">
        <v>261376.51341999997</v>
      </c>
      <c r="N34" s="188">
        <v>245780.90618000002</v>
      </c>
      <c r="O34" s="182">
        <v>6.345329050328409</v>
      </c>
      <c r="P34" s="182">
        <v>1.2340815346415275</v>
      </c>
      <c r="Q34" s="182">
        <v>19.474654769410993</v>
      </c>
      <c r="R34" s="182"/>
      <c r="S34" s="188">
        <v>189519.40071000002</v>
      </c>
      <c r="T34" s="188">
        <v>242695.99547</v>
      </c>
      <c r="U34" s="182">
        <v>-21.91078375933616</v>
      </c>
      <c r="V34" s="622"/>
      <c r="W34" s="622"/>
      <c r="X34" s="622"/>
      <c r="Y34" s="622"/>
      <c r="Z34" s="622"/>
      <c r="AA34" s="622"/>
      <c r="AB34" s="622"/>
      <c r="AC34" s="622"/>
      <c r="AD34" s="622"/>
      <c r="AE34" s="622"/>
      <c r="AF34" s="622"/>
      <c r="AG34" s="622"/>
      <c r="AH34" s="622"/>
      <c r="AI34" s="622"/>
      <c r="AJ34" s="622"/>
      <c r="AK34" s="622"/>
      <c r="AL34" s="622"/>
      <c r="AM34" s="622"/>
      <c r="AN34" s="622"/>
    </row>
    <row r="35" spans="1:40" s="144" customFormat="1" ht="14.25" customHeight="1">
      <c r="A35" s="563" t="s">
        <v>153</v>
      </c>
      <c r="B35" s="558">
        <v>33701.553490000006</v>
      </c>
      <c r="C35" s="558">
        <v>30039.344350000003</v>
      </c>
      <c r="D35" s="628">
        <v>12.191375075734642</v>
      </c>
      <c r="E35" s="628">
        <v>0.11120229674797266</v>
      </c>
      <c r="F35" s="628">
        <v>0.8350192048319706</v>
      </c>
      <c r="G35" s="628"/>
      <c r="H35" s="558">
        <v>19401.11228</v>
      </c>
      <c r="I35" s="629">
        <v>19995.432760000003</v>
      </c>
      <c r="J35" s="628">
        <v>-2.9722811560693727</v>
      </c>
      <c r="K35" s="628"/>
      <c r="L35" s="628"/>
      <c r="M35" s="629">
        <v>12857.410619999999</v>
      </c>
      <c r="N35" s="629">
        <v>10091.44446</v>
      </c>
      <c r="O35" s="628">
        <v>27.40902128494693</v>
      </c>
      <c r="P35" s="628">
        <v>0.21887110331584242</v>
      </c>
      <c r="Q35" s="628">
        <v>0.9579806149250553</v>
      </c>
      <c r="R35" s="628"/>
      <c r="S35" s="629">
        <v>7664.56225</v>
      </c>
      <c r="T35" s="629">
        <v>4884.08137</v>
      </c>
      <c r="U35" s="628">
        <v>56.92945447385125</v>
      </c>
      <c r="V35" s="622"/>
      <c r="W35" s="622"/>
      <c r="X35" s="622"/>
      <c r="Y35" s="622"/>
      <c r="Z35" s="622"/>
      <c r="AA35" s="622"/>
      <c r="AB35" s="622"/>
      <c r="AC35" s="622"/>
      <c r="AD35" s="622"/>
      <c r="AE35" s="622"/>
      <c r="AF35" s="622"/>
      <c r="AG35" s="622"/>
      <c r="AH35" s="622"/>
      <c r="AI35" s="622"/>
      <c r="AJ35" s="622"/>
      <c r="AK35" s="622"/>
      <c r="AL35" s="622"/>
      <c r="AM35" s="622"/>
      <c r="AN35" s="622"/>
    </row>
    <row r="36" spans="1:40" s="144" customFormat="1" ht="14.25" customHeight="1">
      <c r="A36" s="94" t="s">
        <v>154</v>
      </c>
      <c r="B36" s="35">
        <v>16601.90177</v>
      </c>
      <c r="C36" s="35">
        <v>24466.34957</v>
      </c>
      <c r="D36" s="182">
        <v>-32.14393621532809</v>
      </c>
      <c r="E36" s="182">
        <v>-0.23880248903931792</v>
      </c>
      <c r="F36" s="182">
        <v>0.4113432580725786</v>
      </c>
      <c r="G36" s="182"/>
      <c r="H36" s="35">
        <v>4947.80962</v>
      </c>
      <c r="I36" s="188">
        <v>39538.53942</v>
      </c>
      <c r="J36" s="182">
        <v>-87.48610926812025</v>
      </c>
      <c r="K36" s="182"/>
      <c r="L36" s="182"/>
      <c r="M36" s="188">
        <v>8225.28267</v>
      </c>
      <c r="N36" s="188">
        <v>14663.74052</v>
      </c>
      <c r="O36" s="182">
        <v>-43.90733620264579</v>
      </c>
      <c r="P36" s="182">
        <v>-0.5094756377214852</v>
      </c>
      <c r="Q36" s="182">
        <v>0.6128497862456074</v>
      </c>
      <c r="R36" s="182"/>
      <c r="S36" s="188">
        <v>2193.67278</v>
      </c>
      <c r="T36" s="188">
        <v>35955.59225</v>
      </c>
      <c r="U36" s="182">
        <v>-93.89893854411478</v>
      </c>
      <c r="V36" s="622"/>
      <c r="W36" s="622"/>
      <c r="X36" s="622"/>
      <c r="Y36" s="622"/>
      <c r="Z36" s="622"/>
      <c r="AA36" s="622"/>
      <c r="AB36" s="622"/>
      <c r="AC36" s="622"/>
      <c r="AD36" s="622"/>
      <c r="AE36" s="622"/>
      <c r="AF36" s="622"/>
      <c r="AG36" s="622"/>
      <c r="AH36" s="622"/>
      <c r="AI36" s="622"/>
      <c r="AJ36" s="622"/>
      <c r="AK36" s="622"/>
      <c r="AL36" s="622"/>
      <c r="AM36" s="622"/>
      <c r="AN36" s="622"/>
    </row>
    <row r="37" spans="1:40" s="144" customFormat="1" ht="14.25" customHeight="1">
      <c r="A37" s="563"/>
      <c r="B37" s="558"/>
      <c r="C37" s="558"/>
      <c r="D37" s="628"/>
      <c r="E37" s="628"/>
      <c r="F37" s="628"/>
      <c r="G37" s="628"/>
      <c r="H37" s="629"/>
      <c r="I37" s="629"/>
      <c r="J37" s="628"/>
      <c r="K37" s="628"/>
      <c r="L37" s="628"/>
      <c r="M37" s="629"/>
      <c r="N37" s="629"/>
      <c r="O37" s="628"/>
      <c r="P37" s="628"/>
      <c r="Q37" s="628"/>
      <c r="R37" s="628"/>
      <c r="S37" s="629"/>
      <c r="T37" s="629"/>
      <c r="U37" s="628"/>
      <c r="V37" s="622"/>
      <c r="W37" s="622"/>
      <c r="X37" s="622"/>
      <c r="Y37" s="622"/>
      <c r="Z37" s="622"/>
      <c r="AA37" s="622"/>
      <c r="AB37" s="622"/>
      <c r="AC37" s="622"/>
      <c r="AD37" s="622"/>
      <c r="AE37" s="622"/>
      <c r="AF37" s="622"/>
      <c r="AG37" s="622"/>
      <c r="AH37" s="622"/>
      <c r="AI37" s="622"/>
      <c r="AJ37" s="622"/>
      <c r="AK37" s="622"/>
      <c r="AL37" s="622"/>
      <c r="AM37" s="622"/>
      <c r="AN37" s="622"/>
    </row>
    <row r="38" spans="1:40" s="62" customFormat="1" ht="14.25" customHeight="1">
      <c r="A38" s="190" t="s">
        <v>188</v>
      </c>
      <c r="B38" s="196">
        <v>335743.80193</v>
      </c>
      <c r="C38" s="196">
        <v>284093.8757499999</v>
      </c>
      <c r="D38" s="192">
        <v>18.180584162064658</v>
      </c>
      <c r="E38" s="192">
        <v>1.568340364657397</v>
      </c>
      <c r="F38" s="192">
        <v>8.318682478480941</v>
      </c>
      <c r="G38" s="192"/>
      <c r="H38" s="196">
        <v>390603.3344</v>
      </c>
      <c r="I38" s="196">
        <v>351097.89395000006</v>
      </c>
      <c r="J38" s="192">
        <v>11.251973062426265</v>
      </c>
      <c r="K38" s="192"/>
      <c r="L38" s="192"/>
      <c r="M38" s="196">
        <v>114958.63890000002</v>
      </c>
      <c r="N38" s="196">
        <v>126281.73365000002</v>
      </c>
      <c r="O38" s="192">
        <v>-8.966534131834832</v>
      </c>
      <c r="P38" s="196">
        <v>-0.8959973107126965</v>
      </c>
      <c r="Q38" s="196">
        <v>8.565344208036919</v>
      </c>
      <c r="R38" s="192"/>
      <c r="S38" s="191">
        <v>119099.69746</v>
      </c>
      <c r="T38" s="196">
        <v>158415.42283000002</v>
      </c>
      <c r="U38" s="196" t="s">
        <v>1022</v>
      </c>
      <c r="V38" s="626"/>
      <c r="W38" s="626"/>
      <c r="X38" s="626"/>
      <c r="Y38" s="626"/>
      <c r="Z38" s="626"/>
      <c r="AA38" s="626"/>
      <c r="AB38" s="626"/>
      <c r="AC38" s="626"/>
      <c r="AD38" s="626"/>
      <c r="AE38" s="626"/>
      <c r="AF38" s="626"/>
      <c r="AG38" s="626"/>
      <c r="AH38" s="626"/>
      <c r="AI38" s="626"/>
      <c r="AJ38" s="626"/>
      <c r="AK38" s="626"/>
      <c r="AL38" s="626"/>
      <c r="AM38" s="626"/>
      <c r="AN38" s="626"/>
    </row>
    <row r="39" spans="1:40" s="144" customFormat="1" ht="14.25" customHeight="1">
      <c r="A39" s="86" t="s">
        <v>155</v>
      </c>
      <c r="B39" s="558">
        <v>70603.78126</v>
      </c>
      <c r="C39" s="558">
        <v>36020.503240000005</v>
      </c>
      <c r="D39" s="628">
        <v>96.00998017594603</v>
      </c>
      <c r="E39" s="628">
        <v>1.050114779872369</v>
      </c>
      <c r="F39" s="628">
        <v>1.749341118751365</v>
      </c>
      <c r="G39" s="628"/>
      <c r="H39" s="558">
        <v>107844.92526999999</v>
      </c>
      <c r="I39" s="629">
        <v>62240.523219999995</v>
      </c>
      <c r="J39" s="628">
        <v>73.27123823943973</v>
      </c>
      <c r="K39" s="628"/>
      <c r="L39" s="628"/>
      <c r="M39" s="629">
        <v>24218.91417</v>
      </c>
      <c r="N39" s="629">
        <v>14296.777300000002</v>
      </c>
      <c r="O39" s="628">
        <v>69.40121302721836</v>
      </c>
      <c r="P39" s="628">
        <v>0.7851394118240768</v>
      </c>
      <c r="Q39" s="628">
        <v>1.8045041085725033</v>
      </c>
      <c r="R39" s="628"/>
      <c r="S39" s="629">
        <v>27932.90832</v>
      </c>
      <c r="T39" s="629">
        <v>27505.10599</v>
      </c>
      <c r="U39" s="628">
        <v>1.555356049729582</v>
      </c>
      <c r="V39" s="622"/>
      <c r="W39" s="622"/>
      <c r="X39" s="622"/>
      <c r="Y39" s="622"/>
      <c r="Z39" s="622"/>
      <c r="AA39" s="622"/>
      <c r="AB39" s="622"/>
      <c r="AC39" s="622"/>
      <c r="AD39" s="622"/>
      <c r="AE39" s="622"/>
      <c r="AF39" s="622"/>
      <c r="AG39" s="622"/>
      <c r="AH39" s="622"/>
      <c r="AI39" s="622"/>
      <c r="AJ39" s="622"/>
      <c r="AK39" s="622"/>
      <c r="AL39" s="622"/>
      <c r="AM39" s="622"/>
      <c r="AN39" s="622"/>
    </row>
    <row r="40" spans="1:40" s="144" customFormat="1" ht="14.25" customHeight="1">
      <c r="A40" s="94" t="s">
        <v>156</v>
      </c>
      <c r="B40" s="35">
        <v>340.55501</v>
      </c>
      <c r="C40" s="35">
        <v>336.52511</v>
      </c>
      <c r="D40" s="182">
        <v>1.197503508727773</v>
      </c>
      <c r="E40" s="182">
        <v>0.0001223671610585993</v>
      </c>
      <c r="F40" s="182">
        <v>0.008437889183242623</v>
      </c>
      <c r="G40" s="182"/>
      <c r="H40" s="35">
        <v>56.8399</v>
      </c>
      <c r="I40" s="188">
        <v>85.12636</v>
      </c>
      <c r="J40" s="182">
        <v>-33.22879070595759</v>
      </c>
      <c r="K40" s="182"/>
      <c r="L40" s="182"/>
      <c r="M40" s="188">
        <v>18.18734</v>
      </c>
      <c r="N40" s="188">
        <v>171.35636</v>
      </c>
      <c r="O40" s="182">
        <v>-89.38624746697467</v>
      </c>
      <c r="P40" s="182">
        <v>-0.012120275687395378</v>
      </c>
      <c r="Q40" s="182">
        <v>0.0013551032686121877</v>
      </c>
      <c r="R40" s="182"/>
      <c r="S40" s="188">
        <v>3.517</v>
      </c>
      <c r="T40" s="188">
        <v>43.232519999999994</v>
      </c>
      <c r="U40" s="182">
        <v>-91.86492020358747</v>
      </c>
      <c r="V40" s="622"/>
      <c r="W40" s="622"/>
      <c r="X40" s="622"/>
      <c r="Y40" s="622"/>
      <c r="Z40" s="622"/>
      <c r="AA40" s="622"/>
      <c r="AB40" s="622"/>
      <c r="AC40" s="622"/>
      <c r="AD40" s="622"/>
      <c r="AE40" s="622"/>
      <c r="AF40" s="622"/>
      <c r="AG40" s="622"/>
      <c r="AH40" s="622"/>
      <c r="AI40" s="622"/>
      <c r="AJ40" s="622"/>
      <c r="AK40" s="622"/>
      <c r="AL40" s="622"/>
      <c r="AM40" s="622"/>
      <c r="AN40" s="622"/>
    </row>
    <row r="41" spans="1:40" s="144" customFormat="1" ht="14.25" customHeight="1">
      <c r="A41" s="86" t="s">
        <v>157</v>
      </c>
      <c r="B41" s="558">
        <v>57550.77502</v>
      </c>
      <c r="C41" s="558">
        <v>47930.33507</v>
      </c>
      <c r="D41" s="628">
        <v>20.071714366172905</v>
      </c>
      <c r="E41" s="628">
        <v>0.2921228628045941</v>
      </c>
      <c r="F41" s="628">
        <v>1.4259284044257279</v>
      </c>
      <c r="G41" s="628"/>
      <c r="H41" s="558">
        <v>144175.01769</v>
      </c>
      <c r="I41" s="629">
        <v>132498.30132</v>
      </c>
      <c r="J41" s="628">
        <v>8.812729109484414</v>
      </c>
      <c r="K41" s="628"/>
      <c r="L41" s="628"/>
      <c r="M41" s="629">
        <v>17824.84859</v>
      </c>
      <c r="N41" s="629">
        <v>22725.91597</v>
      </c>
      <c r="O41" s="628">
        <v>-21.565983903442188</v>
      </c>
      <c r="P41" s="628">
        <v>-0.3878218180680436</v>
      </c>
      <c r="Q41" s="628">
        <v>1.3280947399029406</v>
      </c>
      <c r="R41" s="628"/>
      <c r="S41" s="629">
        <v>44836.61111</v>
      </c>
      <c r="T41" s="629">
        <v>63964.61064</v>
      </c>
      <c r="U41" s="628">
        <v>-29.90403496341833</v>
      </c>
      <c r="V41" s="622"/>
      <c r="W41" s="622"/>
      <c r="X41" s="622"/>
      <c r="Y41" s="622"/>
      <c r="Z41" s="622"/>
      <c r="AA41" s="622"/>
      <c r="AB41" s="622"/>
      <c r="AC41" s="622"/>
      <c r="AD41" s="622"/>
      <c r="AE41" s="622"/>
      <c r="AF41" s="622"/>
      <c r="AG41" s="622"/>
      <c r="AH41" s="622"/>
      <c r="AI41" s="622"/>
      <c r="AJ41" s="622"/>
      <c r="AK41" s="622"/>
      <c r="AL41" s="622"/>
      <c r="AM41" s="622"/>
      <c r="AN41" s="622"/>
    </row>
    <row r="42" spans="1:40" s="144" customFormat="1" ht="14.25" customHeight="1">
      <c r="A42" s="94" t="s">
        <v>158</v>
      </c>
      <c r="B42" s="35">
        <v>3721.618</v>
      </c>
      <c r="C42" s="35">
        <v>4704.967519999999</v>
      </c>
      <c r="D42" s="182">
        <v>-20.90024034852422</v>
      </c>
      <c r="E42" s="182">
        <v>-0.029859224569030573</v>
      </c>
      <c r="F42" s="182">
        <v>0.09221006693268453</v>
      </c>
      <c r="G42" s="182"/>
      <c r="H42" s="35">
        <v>2072.8717</v>
      </c>
      <c r="I42" s="188">
        <v>3663.189</v>
      </c>
      <c r="J42" s="182">
        <v>-43.41346569887603</v>
      </c>
      <c r="K42" s="182"/>
      <c r="L42" s="182"/>
      <c r="M42" s="188">
        <v>1647.71133</v>
      </c>
      <c r="N42" s="188">
        <v>678.20262</v>
      </c>
      <c r="O42" s="182">
        <v>142.9526636154841</v>
      </c>
      <c r="P42" s="182">
        <v>0.07671729470183368</v>
      </c>
      <c r="Q42" s="182">
        <v>0.122767760926685</v>
      </c>
      <c r="R42" s="182"/>
      <c r="S42" s="188">
        <v>1053.332</v>
      </c>
      <c r="T42" s="188">
        <v>509.744</v>
      </c>
      <c r="U42" s="182">
        <v>106.6394111554035</v>
      </c>
      <c r="V42" s="622"/>
      <c r="W42" s="622"/>
      <c r="X42" s="622"/>
      <c r="Y42" s="622"/>
      <c r="Z42" s="622"/>
      <c r="AA42" s="622"/>
      <c r="AB42" s="622"/>
      <c r="AC42" s="622"/>
      <c r="AD42" s="622"/>
      <c r="AE42" s="622"/>
      <c r="AF42" s="622"/>
      <c r="AG42" s="622"/>
      <c r="AH42" s="622"/>
      <c r="AI42" s="622"/>
      <c r="AJ42" s="622"/>
      <c r="AK42" s="622"/>
      <c r="AL42" s="622"/>
      <c r="AM42" s="622"/>
      <c r="AN42" s="622"/>
    </row>
    <row r="43" spans="1:40" s="144" customFormat="1" ht="14.25" customHeight="1">
      <c r="A43" s="86" t="s">
        <v>159</v>
      </c>
      <c r="B43" s="558">
        <v>197.624</v>
      </c>
      <c r="C43" s="558">
        <v>2.96</v>
      </c>
      <c r="D43" s="559" t="s">
        <v>1022</v>
      </c>
      <c r="E43" s="628">
        <v>0.0059109360133777974</v>
      </c>
      <c r="F43" s="628">
        <v>0.004896505301593244</v>
      </c>
      <c r="G43" s="628"/>
      <c r="H43" s="558">
        <v>50.712</v>
      </c>
      <c r="I43" s="629">
        <v>0.51</v>
      </c>
      <c r="J43" s="559" t="s">
        <v>1022</v>
      </c>
      <c r="K43" s="628"/>
      <c r="L43" s="628"/>
      <c r="M43" s="629">
        <v>1E-59</v>
      </c>
      <c r="N43" s="629">
        <v>1E-59</v>
      </c>
      <c r="O43" s="628">
        <v>0</v>
      </c>
      <c r="P43" s="628">
        <v>0</v>
      </c>
      <c r="Q43" s="628">
        <v>7.45080516783756E-64</v>
      </c>
      <c r="R43" s="628"/>
      <c r="S43" s="629">
        <v>1E-59</v>
      </c>
      <c r="T43" s="629">
        <v>1E-59</v>
      </c>
      <c r="U43" s="628">
        <v>0</v>
      </c>
      <c r="V43" s="622"/>
      <c r="W43" s="622"/>
      <c r="X43" s="622"/>
      <c r="Y43" s="622"/>
      <c r="Z43" s="622"/>
      <c r="AA43" s="622"/>
      <c r="AB43" s="622"/>
      <c r="AC43" s="622"/>
      <c r="AD43" s="622"/>
      <c r="AE43" s="622"/>
      <c r="AF43" s="622"/>
      <c r="AG43" s="622"/>
      <c r="AH43" s="622"/>
      <c r="AI43" s="622"/>
      <c r="AJ43" s="622"/>
      <c r="AK43" s="622"/>
      <c r="AL43" s="622"/>
      <c r="AM43" s="622"/>
      <c r="AN43" s="622"/>
    </row>
    <row r="44" spans="1:40" s="144" customFormat="1" ht="14.25" customHeight="1">
      <c r="A44" s="94" t="s">
        <v>160</v>
      </c>
      <c r="B44" s="35">
        <v>2407.45032</v>
      </c>
      <c r="C44" s="35">
        <v>1671.70248</v>
      </c>
      <c r="D44" s="182">
        <v>44.01188900551251</v>
      </c>
      <c r="E44" s="182">
        <v>0.022340845786693615</v>
      </c>
      <c r="F44" s="182">
        <v>0.059649097554964746</v>
      </c>
      <c r="G44" s="182"/>
      <c r="H44" s="35">
        <v>326.5557</v>
      </c>
      <c r="I44" s="188">
        <v>344.39584</v>
      </c>
      <c r="J44" s="182">
        <v>-5.180126449843302</v>
      </c>
      <c r="K44" s="182"/>
      <c r="L44" s="182"/>
      <c r="M44" s="188">
        <v>1117.72407</v>
      </c>
      <c r="N44" s="188">
        <v>503.17234</v>
      </c>
      <c r="O44" s="182">
        <v>122.13543574354662</v>
      </c>
      <c r="P44" s="182">
        <v>0.04862952307043401</v>
      </c>
      <c r="Q44" s="182">
        <v>0.08327944276972432</v>
      </c>
      <c r="R44" s="182"/>
      <c r="S44" s="188">
        <v>149.38436</v>
      </c>
      <c r="T44" s="188">
        <v>123.76661</v>
      </c>
      <c r="U44" s="182">
        <v>20.698433931413316</v>
      </c>
      <c r="V44" s="622"/>
      <c r="W44" s="622"/>
      <c r="X44" s="622"/>
      <c r="Y44" s="622"/>
      <c r="Z44" s="622"/>
      <c r="AA44" s="622"/>
      <c r="AB44" s="622"/>
      <c r="AC44" s="622"/>
      <c r="AD44" s="622"/>
      <c r="AE44" s="622"/>
      <c r="AF44" s="622"/>
      <c r="AG44" s="622"/>
      <c r="AH44" s="622"/>
      <c r="AI44" s="622"/>
      <c r="AJ44" s="622"/>
      <c r="AK44" s="622"/>
      <c r="AL44" s="622"/>
      <c r="AM44" s="622"/>
      <c r="AN44" s="622"/>
    </row>
    <row r="45" spans="1:40" s="144" customFormat="1" ht="14.25" customHeight="1">
      <c r="A45" s="86" t="s">
        <v>161</v>
      </c>
      <c r="B45" s="558">
        <v>420.3072</v>
      </c>
      <c r="C45" s="558">
        <v>217.99351000000001</v>
      </c>
      <c r="D45" s="628">
        <v>92.80720788430811</v>
      </c>
      <c r="E45" s="628">
        <v>0.0061432174219185455</v>
      </c>
      <c r="F45" s="628">
        <v>0.010413899289042891</v>
      </c>
      <c r="G45" s="628"/>
      <c r="H45" s="558">
        <v>41.33015</v>
      </c>
      <c r="I45" s="629">
        <v>94.5435</v>
      </c>
      <c r="J45" s="628">
        <v>-56.28451453563703</v>
      </c>
      <c r="K45" s="628"/>
      <c r="L45" s="628"/>
      <c r="M45" s="629">
        <v>130.044</v>
      </c>
      <c r="N45" s="629">
        <v>43.95104</v>
      </c>
      <c r="O45" s="628">
        <v>195.8837834099034</v>
      </c>
      <c r="P45" s="628">
        <v>0.006812542183425231</v>
      </c>
      <c r="Q45" s="628">
        <v>0.009689325072462679</v>
      </c>
      <c r="R45" s="628"/>
      <c r="S45" s="629">
        <v>1.57322</v>
      </c>
      <c r="T45" s="629">
        <v>18.819</v>
      </c>
      <c r="U45" s="628">
        <v>-91.6402571868856</v>
      </c>
      <c r="V45" s="622"/>
      <c r="W45" s="622"/>
      <c r="X45" s="622"/>
      <c r="Y45" s="622"/>
      <c r="Z45" s="622"/>
      <c r="AA45" s="622"/>
      <c r="AB45" s="622"/>
      <c r="AC45" s="622"/>
      <c r="AD45" s="622"/>
      <c r="AE45" s="622"/>
      <c r="AF45" s="622"/>
      <c r="AG45" s="622"/>
      <c r="AH45" s="622"/>
      <c r="AI45" s="622"/>
      <c r="AJ45" s="622"/>
      <c r="AK45" s="622"/>
      <c r="AL45" s="622"/>
      <c r="AM45" s="622"/>
      <c r="AN45" s="622"/>
    </row>
    <row r="46" spans="1:40" s="144" customFormat="1" ht="14.25" customHeight="1">
      <c r="A46" s="94" t="s">
        <v>162</v>
      </c>
      <c r="B46" s="35">
        <v>103.2449</v>
      </c>
      <c r="C46" s="35">
        <v>104.82539</v>
      </c>
      <c r="D46" s="182">
        <v>-1.5077358643740773</v>
      </c>
      <c r="E46" s="182">
        <v>-4.799128374934996E-05</v>
      </c>
      <c r="F46" s="182">
        <v>0.002558086063496662</v>
      </c>
      <c r="G46" s="182"/>
      <c r="H46" s="35">
        <v>18.097</v>
      </c>
      <c r="I46" s="188">
        <v>22.9693</v>
      </c>
      <c r="J46" s="182">
        <v>-21.212226754842327</v>
      </c>
      <c r="K46" s="182"/>
      <c r="L46" s="182"/>
      <c r="M46" s="188">
        <v>6.5893999999999995</v>
      </c>
      <c r="N46" s="188">
        <v>40.269</v>
      </c>
      <c r="O46" s="182">
        <v>-83.6365442399861</v>
      </c>
      <c r="P46" s="182">
        <v>-0.0026650691963766657</v>
      </c>
      <c r="Q46" s="182">
        <v>0.0004909633557294882</v>
      </c>
      <c r="R46" s="182"/>
      <c r="S46" s="188">
        <v>1.127</v>
      </c>
      <c r="T46" s="188">
        <v>7.686</v>
      </c>
      <c r="U46" s="182">
        <v>-85.33697632058288</v>
      </c>
      <c r="V46" s="622"/>
      <c r="W46" s="622"/>
      <c r="X46" s="622"/>
      <c r="Y46" s="622"/>
      <c r="Z46" s="622"/>
      <c r="AA46" s="622"/>
      <c r="AB46" s="622"/>
      <c r="AC46" s="622"/>
      <c r="AD46" s="622"/>
      <c r="AE46" s="622"/>
      <c r="AF46" s="622"/>
      <c r="AG46" s="622"/>
      <c r="AH46" s="622"/>
      <c r="AI46" s="622"/>
      <c r="AJ46" s="622"/>
      <c r="AK46" s="622"/>
      <c r="AL46" s="622"/>
      <c r="AM46" s="622"/>
      <c r="AN46" s="622"/>
    </row>
    <row r="47" spans="1:40" s="144" customFormat="1" ht="14.25" customHeight="1">
      <c r="A47" s="86" t="s">
        <v>163</v>
      </c>
      <c r="B47" s="558">
        <v>48907.54637</v>
      </c>
      <c r="C47" s="558">
        <v>46640.54281</v>
      </c>
      <c r="D47" s="628">
        <v>4.860585712381415</v>
      </c>
      <c r="E47" s="628">
        <v>0.06883713981660533</v>
      </c>
      <c r="F47" s="628">
        <v>1.2117762017195401</v>
      </c>
      <c r="G47" s="628"/>
      <c r="H47" s="558">
        <v>25294.88403</v>
      </c>
      <c r="I47" s="629">
        <v>35339.21346</v>
      </c>
      <c r="J47" s="628">
        <v>-28.422617388949657</v>
      </c>
      <c r="K47" s="628"/>
      <c r="L47" s="628"/>
      <c r="M47" s="629">
        <v>16906.88111</v>
      </c>
      <c r="N47" s="629">
        <v>13964.55956</v>
      </c>
      <c r="O47" s="628">
        <v>21.069920160088447</v>
      </c>
      <c r="P47" s="628">
        <v>0.23282611814689724</v>
      </c>
      <c r="Q47" s="628">
        <v>1.2596987714640322</v>
      </c>
      <c r="R47" s="628"/>
      <c r="S47" s="629">
        <v>7224.30392</v>
      </c>
      <c r="T47" s="629">
        <v>9913.72401</v>
      </c>
      <c r="U47" s="628">
        <v>-27.128252584872993</v>
      </c>
      <c r="V47" s="622"/>
      <c r="W47" s="622"/>
      <c r="X47" s="622"/>
      <c r="Y47" s="622"/>
      <c r="Z47" s="622"/>
      <c r="AA47" s="622"/>
      <c r="AB47" s="622"/>
      <c r="AC47" s="622"/>
      <c r="AD47" s="622"/>
      <c r="AE47" s="622"/>
      <c r="AF47" s="622"/>
      <c r="AG47" s="622"/>
      <c r="AH47" s="622"/>
      <c r="AI47" s="622"/>
      <c r="AJ47" s="622"/>
      <c r="AK47" s="622"/>
      <c r="AL47" s="622"/>
      <c r="AM47" s="622"/>
      <c r="AN47" s="622"/>
    </row>
    <row r="48" spans="1:40" s="144" customFormat="1" ht="14.25" customHeight="1">
      <c r="A48" s="94" t="s">
        <v>164</v>
      </c>
      <c r="B48" s="35">
        <v>2750.41608</v>
      </c>
      <c r="C48" s="35">
        <v>501.06214</v>
      </c>
      <c r="D48" s="182">
        <v>448.9171622505744</v>
      </c>
      <c r="E48" s="182">
        <v>0.06830121240074818</v>
      </c>
      <c r="F48" s="182">
        <v>0.06814671759152385</v>
      </c>
      <c r="G48" s="182"/>
      <c r="H48" s="35">
        <v>255.291</v>
      </c>
      <c r="I48" s="188">
        <v>47.8071</v>
      </c>
      <c r="J48" s="182">
        <v>434.0022716291095</v>
      </c>
      <c r="K48" s="182"/>
      <c r="L48" s="182"/>
      <c r="M48" s="188">
        <v>840.68495</v>
      </c>
      <c r="N48" s="188">
        <v>170.05464</v>
      </c>
      <c r="O48" s="182">
        <v>394.3616651683247</v>
      </c>
      <c r="P48" s="182">
        <v>0.0530670251825299</v>
      </c>
      <c r="Q48" s="182">
        <v>0.06263779769983262</v>
      </c>
      <c r="R48" s="182"/>
      <c r="S48" s="188">
        <v>75.378</v>
      </c>
      <c r="T48" s="188">
        <v>15.5181</v>
      </c>
      <c r="U48" s="182">
        <v>385.74245558412434</v>
      </c>
      <c r="V48" s="622"/>
      <c r="W48" s="622"/>
      <c r="X48" s="622"/>
      <c r="Y48" s="622"/>
      <c r="Z48" s="622"/>
      <c r="AA48" s="622"/>
      <c r="AB48" s="622"/>
      <c r="AC48" s="622"/>
      <c r="AD48" s="622"/>
      <c r="AE48" s="622"/>
      <c r="AF48" s="622"/>
      <c r="AG48" s="622"/>
      <c r="AH48" s="622"/>
      <c r="AI48" s="622"/>
      <c r="AJ48" s="622"/>
      <c r="AK48" s="622"/>
      <c r="AL48" s="622"/>
      <c r="AM48" s="622"/>
      <c r="AN48" s="622"/>
    </row>
    <row r="49" spans="1:40" s="144" customFormat="1" ht="14.25" customHeight="1">
      <c r="A49" s="86" t="s">
        <v>165</v>
      </c>
      <c r="B49" s="558">
        <v>821.25752</v>
      </c>
      <c r="C49" s="558">
        <v>915.95127</v>
      </c>
      <c r="D49" s="628">
        <v>-10.33829561697098</v>
      </c>
      <c r="E49" s="628">
        <v>-0.0028753580380388465</v>
      </c>
      <c r="F49" s="628">
        <v>0.020348195566597782</v>
      </c>
      <c r="G49" s="628"/>
      <c r="H49" s="558">
        <v>141.04235999999997</v>
      </c>
      <c r="I49" s="629">
        <v>199.02225</v>
      </c>
      <c r="J49" s="628">
        <v>-29.132365853566643</v>
      </c>
      <c r="K49" s="628"/>
      <c r="L49" s="628"/>
      <c r="M49" s="629">
        <v>225.57184</v>
      </c>
      <c r="N49" s="629">
        <v>184.04552999999999</v>
      </c>
      <c r="O49" s="628">
        <v>22.56306360714114</v>
      </c>
      <c r="P49" s="628">
        <v>0.0032859799291021377</v>
      </c>
      <c r="Q49" s="628">
        <v>0.016806918311906276</v>
      </c>
      <c r="R49" s="628"/>
      <c r="S49" s="629">
        <v>38.1201</v>
      </c>
      <c r="T49" s="629">
        <v>28.14</v>
      </c>
      <c r="U49" s="628">
        <v>35.46588486140725</v>
      </c>
      <c r="V49" s="622"/>
      <c r="W49" s="622"/>
      <c r="X49" s="622"/>
      <c r="Y49" s="622"/>
      <c r="Z49" s="622"/>
      <c r="AA49" s="622"/>
      <c r="AB49" s="622"/>
      <c r="AC49" s="622"/>
      <c r="AD49" s="622"/>
      <c r="AE49" s="622"/>
      <c r="AF49" s="622"/>
      <c r="AG49" s="622"/>
      <c r="AH49" s="622"/>
      <c r="AI49" s="622"/>
      <c r="AJ49" s="622"/>
      <c r="AK49" s="622"/>
      <c r="AL49" s="622"/>
      <c r="AM49" s="622"/>
      <c r="AN49" s="622"/>
    </row>
    <row r="50" spans="1:40" s="144" customFormat="1" ht="14.25" customHeight="1">
      <c r="A50" s="94" t="s">
        <v>166</v>
      </c>
      <c r="B50" s="35">
        <v>20336.487699999998</v>
      </c>
      <c r="C50" s="35">
        <v>36822.01665</v>
      </c>
      <c r="D50" s="182">
        <v>-44.77084757931095</v>
      </c>
      <c r="E50" s="182">
        <v>-0.5005800084768487</v>
      </c>
      <c r="F50" s="182">
        <v>0.5038746297961573</v>
      </c>
      <c r="G50" s="182"/>
      <c r="H50" s="35">
        <v>3398.87536</v>
      </c>
      <c r="I50" s="188">
        <v>2386.23504</v>
      </c>
      <c r="J50" s="182">
        <v>42.43673833571734</v>
      </c>
      <c r="K50" s="182"/>
      <c r="L50" s="182"/>
      <c r="M50" s="188">
        <v>9134.64032</v>
      </c>
      <c r="N50" s="188">
        <v>29443.12058</v>
      </c>
      <c r="O50" s="182">
        <v>-68.97529833775519</v>
      </c>
      <c r="P50" s="182">
        <v>-1.6070115193217724</v>
      </c>
      <c r="Q50" s="182">
        <v>0.6806042530259335</v>
      </c>
      <c r="R50" s="182"/>
      <c r="S50" s="188">
        <v>994.8304300000001</v>
      </c>
      <c r="T50" s="188">
        <v>931.95687</v>
      </c>
      <c r="U50" s="182">
        <v>6.746402330828906</v>
      </c>
      <c r="V50" s="622"/>
      <c r="W50" s="622"/>
      <c r="X50" s="622"/>
      <c r="Y50" s="622"/>
      <c r="Z50" s="622"/>
      <c r="AA50" s="622"/>
      <c r="AB50" s="622"/>
      <c r="AC50" s="622"/>
      <c r="AD50" s="622"/>
      <c r="AE50" s="622"/>
      <c r="AF50" s="622"/>
      <c r="AG50" s="622"/>
      <c r="AH50" s="622"/>
      <c r="AI50" s="622"/>
      <c r="AJ50" s="622"/>
      <c r="AK50" s="622"/>
      <c r="AL50" s="622"/>
      <c r="AM50" s="622"/>
      <c r="AN50" s="622"/>
    </row>
    <row r="51" spans="1:40" s="144" customFormat="1" ht="14.25" customHeight="1">
      <c r="A51" s="86" t="s">
        <v>167</v>
      </c>
      <c r="B51" s="558">
        <v>1071.01837</v>
      </c>
      <c r="C51" s="558">
        <v>1037.31144</v>
      </c>
      <c r="D51" s="628">
        <v>3.2494512930465764</v>
      </c>
      <c r="E51" s="628">
        <v>0.0010235046358720917</v>
      </c>
      <c r="F51" s="628">
        <v>0.02653648912484696</v>
      </c>
      <c r="G51" s="628"/>
      <c r="H51" s="558">
        <v>325.43034</v>
      </c>
      <c r="I51" s="629">
        <v>686.62274</v>
      </c>
      <c r="J51" s="628">
        <v>-52.60420008810078</v>
      </c>
      <c r="K51" s="628"/>
      <c r="L51" s="628"/>
      <c r="M51" s="629">
        <v>426.74372</v>
      </c>
      <c r="N51" s="629">
        <v>376.44079999999997</v>
      </c>
      <c r="O51" s="628">
        <v>13.362770454212198</v>
      </c>
      <c r="P51" s="628">
        <v>0.003980473716427741</v>
      </c>
      <c r="Q51" s="628">
        <v>0.03179584314318225</v>
      </c>
      <c r="R51" s="628"/>
      <c r="S51" s="629">
        <v>133.54405</v>
      </c>
      <c r="T51" s="629">
        <v>311.57059000000004</v>
      </c>
      <c r="U51" s="628">
        <v>-57.13842888701402</v>
      </c>
      <c r="V51" s="622"/>
      <c r="W51" s="622"/>
      <c r="X51" s="622"/>
      <c r="Y51" s="622"/>
      <c r="Z51" s="622"/>
      <c r="AA51" s="622"/>
      <c r="AB51" s="622"/>
      <c r="AC51" s="622"/>
      <c r="AD51" s="622"/>
      <c r="AE51" s="622"/>
      <c r="AF51" s="622"/>
      <c r="AG51" s="622"/>
      <c r="AH51" s="622"/>
      <c r="AI51" s="622"/>
      <c r="AJ51" s="622"/>
      <c r="AK51" s="622"/>
      <c r="AL51" s="622"/>
      <c r="AM51" s="622"/>
      <c r="AN51" s="622"/>
    </row>
    <row r="52" spans="1:40" s="144" customFormat="1" ht="14.25" customHeight="1">
      <c r="A52" s="94" t="s">
        <v>168</v>
      </c>
      <c r="B52" s="35">
        <v>219.23339</v>
      </c>
      <c r="C52" s="35">
        <v>317.05980999999997</v>
      </c>
      <c r="D52" s="182">
        <v>-30.854247972961307</v>
      </c>
      <c r="E52" s="182">
        <v>-0.0029704809776734363</v>
      </c>
      <c r="F52" s="182">
        <v>0.005431918473572337</v>
      </c>
      <c r="G52" s="182"/>
      <c r="H52" s="35">
        <v>50.399660000000004</v>
      </c>
      <c r="I52" s="188">
        <v>100.06675</v>
      </c>
      <c r="J52" s="182">
        <v>-49.633959332145785</v>
      </c>
      <c r="K52" s="182"/>
      <c r="L52" s="182"/>
      <c r="M52" s="188">
        <v>40.786199999999994</v>
      </c>
      <c r="N52" s="188">
        <v>165.15848</v>
      </c>
      <c r="O52" s="182">
        <v>-75.30481026466217</v>
      </c>
      <c r="P52" s="182">
        <v>-0.00984158755778375</v>
      </c>
      <c r="Q52" s="182">
        <v>0.003038900297364563</v>
      </c>
      <c r="R52" s="182"/>
      <c r="S52" s="188">
        <v>5.31852</v>
      </c>
      <c r="T52" s="188">
        <v>43.5787</v>
      </c>
      <c r="U52" s="182">
        <v>-87.79559739046829</v>
      </c>
      <c r="V52" s="622"/>
      <c r="W52" s="622"/>
      <c r="X52" s="622"/>
      <c r="Y52" s="622"/>
      <c r="Z52" s="622"/>
      <c r="AA52" s="622"/>
      <c r="AB52" s="622"/>
      <c r="AC52" s="622"/>
      <c r="AD52" s="622"/>
      <c r="AE52" s="622"/>
      <c r="AF52" s="622"/>
      <c r="AG52" s="622"/>
      <c r="AH52" s="622"/>
      <c r="AI52" s="622"/>
      <c r="AJ52" s="622"/>
      <c r="AK52" s="622"/>
      <c r="AL52" s="622"/>
      <c r="AM52" s="622"/>
      <c r="AN52" s="622"/>
    </row>
    <row r="53" spans="1:40" s="144" customFormat="1" ht="14.25" customHeight="1">
      <c r="A53" s="86" t="s">
        <v>169</v>
      </c>
      <c r="B53" s="558">
        <v>248.69364000000002</v>
      </c>
      <c r="C53" s="558">
        <v>679.94275</v>
      </c>
      <c r="D53" s="628">
        <v>-63.42432653337359</v>
      </c>
      <c r="E53" s="628">
        <v>-0.013094798704619878</v>
      </c>
      <c r="F53" s="628">
        <v>0.00616185142863479</v>
      </c>
      <c r="G53" s="628"/>
      <c r="H53" s="558">
        <v>232.2595</v>
      </c>
      <c r="I53" s="629">
        <v>1504.42336</v>
      </c>
      <c r="J53" s="628">
        <v>-84.56155985240751</v>
      </c>
      <c r="K53" s="628"/>
      <c r="L53" s="628"/>
      <c r="M53" s="629">
        <v>28.945240000000002</v>
      </c>
      <c r="N53" s="629">
        <v>529.17346</v>
      </c>
      <c r="O53" s="628">
        <v>-94.53010360723684</v>
      </c>
      <c r="P53" s="628">
        <v>-0.039583095413256976</v>
      </c>
      <c r="Q53" s="628">
        <v>0.002156653437762985</v>
      </c>
      <c r="R53" s="628"/>
      <c r="S53" s="629">
        <v>5.73425</v>
      </c>
      <c r="T53" s="629">
        <v>1415.344</v>
      </c>
      <c r="U53" s="628">
        <v>-99.59485114572854</v>
      </c>
      <c r="V53" s="622"/>
      <c r="W53" s="622"/>
      <c r="X53" s="622"/>
      <c r="Y53" s="622"/>
      <c r="Z53" s="622"/>
      <c r="AA53" s="622"/>
      <c r="AB53" s="622"/>
      <c r="AC53" s="622"/>
      <c r="AD53" s="622"/>
      <c r="AE53" s="622"/>
      <c r="AF53" s="622"/>
      <c r="AG53" s="622"/>
      <c r="AH53" s="622"/>
      <c r="AI53" s="622"/>
      <c r="AJ53" s="622"/>
      <c r="AK53" s="622"/>
      <c r="AL53" s="622"/>
      <c r="AM53" s="622"/>
      <c r="AN53" s="622"/>
    </row>
    <row r="54" spans="1:40" s="144" customFormat="1" ht="14.25" customHeight="1">
      <c r="A54" s="94" t="s">
        <v>170</v>
      </c>
      <c r="B54" s="35">
        <v>33368.81778</v>
      </c>
      <c r="C54" s="35">
        <v>27583.946050000002</v>
      </c>
      <c r="D54" s="182">
        <v>20.971878785994054</v>
      </c>
      <c r="E54" s="182">
        <v>0.17565654996110272</v>
      </c>
      <c r="F54" s="182">
        <v>0.826775053473611</v>
      </c>
      <c r="G54" s="182"/>
      <c r="H54" s="35">
        <v>24754.43827</v>
      </c>
      <c r="I54" s="188">
        <v>26863.3872</v>
      </c>
      <c r="J54" s="182">
        <v>-7.850644128749342</v>
      </c>
      <c r="K54" s="182"/>
      <c r="L54" s="182"/>
      <c r="M54" s="188">
        <v>11018.27383</v>
      </c>
      <c r="N54" s="188">
        <v>9601.44916</v>
      </c>
      <c r="O54" s="182">
        <v>14.756362778053807</v>
      </c>
      <c r="P54" s="182">
        <v>0.11211343913477399</v>
      </c>
      <c r="Q54" s="182">
        <v>0.8209501159321335</v>
      </c>
      <c r="R54" s="182"/>
      <c r="S54" s="188">
        <v>7707.00259</v>
      </c>
      <c r="T54" s="188">
        <v>12354.16735</v>
      </c>
      <c r="U54" s="182">
        <v>-37.61617135613757</v>
      </c>
      <c r="V54" s="622"/>
      <c r="W54" s="622"/>
      <c r="X54" s="622"/>
      <c r="Y54" s="622"/>
      <c r="Z54" s="622"/>
      <c r="AA54" s="622"/>
      <c r="AB54" s="622"/>
      <c r="AC54" s="622"/>
      <c r="AD54" s="622"/>
      <c r="AE54" s="622"/>
      <c r="AF54" s="622"/>
      <c r="AG54" s="622"/>
      <c r="AH54" s="622"/>
      <c r="AI54" s="622"/>
      <c r="AJ54" s="622"/>
      <c r="AK54" s="622"/>
      <c r="AL54" s="622"/>
      <c r="AM54" s="622"/>
      <c r="AN54" s="622"/>
    </row>
    <row r="55" spans="1:40" s="144" customFormat="1" ht="14.25" customHeight="1">
      <c r="A55" s="86" t="s">
        <v>171</v>
      </c>
      <c r="B55" s="558">
        <v>144.07091</v>
      </c>
      <c r="C55" s="558">
        <v>229.45942000000002</v>
      </c>
      <c r="D55" s="628">
        <v>-37.21290239468051</v>
      </c>
      <c r="E55" s="628">
        <v>-0.0025928061628635512</v>
      </c>
      <c r="F55" s="628">
        <v>0.0035696270423651137</v>
      </c>
      <c r="G55" s="628"/>
      <c r="H55" s="558">
        <v>13.8894</v>
      </c>
      <c r="I55" s="629">
        <v>466.03022999999996</v>
      </c>
      <c r="J55" s="628">
        <v>-97.0196354000469</v>
      </c>
      <c r="K55" s="628"/>
      <c r="L55" s="628"/>
      <c r="M55" s="629">
        <v>46.49546</v>
      </c>
      <c r="N55" s="629">
        <v>133.02335</v>
      </c>
      <c r="O55" s="628">
        <v>-65.04714397885783</v>
      </c>
      <c r="P55" s="628">
        <v>-0.006846958225942957</v>
      </c>
      <c r="Q55" s="628">
        <v>0.003464286136489846</v>
      </c>
      <c r="R55" s="628"/>
      <c r="S55" s="629">
        <v>3.4501999999999997</v>
      </c>
      <c r="T55" s="629">
        <v>263.959</v>
      </c>
      <c r="U55" s="628">
        <v>-98.69290306449108</v>
      </c>
      <c r="V55" s="622"/>
      <c r="W55" s="622"/>
      <c r="X55" s="622"/>
      <c r="Y55" s="622"/>
      <c r="Z55" s="622"/>
      <c r="AA55" s="622"/>
      <c r="AB55" s="622"/>
      <c r="AC55" s="622"/>
      <c r="AD55" s="622"/>
      <c r="AE55" s="622"/>
      <c r="AF55" s="622"/>
      <c r="AG55" s="622"/>
      <c r="AH55" s="622"/>
      <c r="AI55" s="622"/>
      <c r="AJ55" s="622"/>
      <c r="AK55" s="622"/>
      <c r="AL55" s="622"/>
      <c r="AM55" s="622"/>
      <c r="AN55" s="622"/>
    </row>
    <row r="56" spans="1:40" s="144" customFormat="1" ht="14.25" customHeight="1">
      <c r="A56" s="94" t="s">
        <v>172</v>
      </c>
      <c r="B56" s="35">
        <v>126.31677</v>
      </c>
      <c r="C56" s="35">
        <v>118.27949000000001</v>
      </c>
      <c r="D56" s="182">
        <v>6.795159498912276</v>
      </c>
      <c r="E56" s="182">
        <v>0.00024405050652201272</v>
      </c>
      <c r="F56" s="182">
        <v>0.003129734920784594</v>
      </c>
      <c r="G56" s="182"/>
      <c r="H56" s="35">
        <v>8.29654</v>
      </c>
      <c r="I56" s="188">
        <v>28.0236</v>
      </c>
      <c r="J56" s="182">
        <v>-70.39445324654933</v>
      </c>
      <c r="K56" s="182"/>
      <c r="L56" s="182"/>
      <c r="M56" s="188">
        <v>50.23565</v>
      </c>
      <c r="N56" s="188">
        <v>71.6809</v>
      </c>
      <c r="O56" s="182">
        <v>-29.91766286416604</v>
      </c>
      <c r="P56" s="182">
        <v>-0.0016969641914867358</v>
      </c>
      <c r="Q56" s="182">
        <v>0.0037429604062967897</v>
      </c>
      <c r="R56" s="182"/>
      <c r="S56" s="188">
        <v>3.115</v>
      </c>
      <c r="T56" s="188">
        <v>18.506</v>
      </c>
      <c r="U56" s="182">
        <v>-83.16762131200691</v>
      </c>
      <c r="V56" s="622"/>
      <c r="W56" s="622"/>
      <c r="X56" s="622"/>
      <c r="Y56" s="622"/>
      <c r="Z56" s="622"/>
      <c r="AA56" s="622"/>
      <c r="AB56" s="622"/>
      <c r="AC56" s="622"/>
      <c r="AD56" s="622"/>
      <c r="AE56" s="622"/>
      <c r="AF56" s="622"/>
      <c r="AG56" s="622"/>
      <c r="AH56" s="622"/>
      <c r="AI56" s="622"/>
      <c r="AJ56" s="622"/>
      <c r="AK56" s="622"/>
      <c r="AL56" s="622"/>
      <c r="AM56" s="622"/>
      <c r="AN56" s="622"/>
    </row>
    <row r="57" spans="1:40" s="144" customFormat="1" ht="14.25" customHeight="1">
      <c r="A57" s="86" t="s">
        <v>173</v>
      </c>
      <c r="B57" s="558">
        <v>1E-59</v>
      </c>
      <c r="C57" s="558">
        <v>1E-59</v>
      </c>
      <c r="D57" s="628">
        <v>0</v>
      </c>
      <c r="E57" s="628">
        <v>0</v>
      </c>
      <c r="F57" s="628">
        <v>2.477687579237969E-64</v>
      </c>
      <c r="G57" s="628"/>
      <c r="H57" s="558">
        <v>1E-59</v>
      </c>
      <c r="I57" s="629">
        <v>1E-59</v>
      </c>
      <c r="J57" s="628">
        <v>0</v>
      </c>
      <c r="K57" s="628"/>
      <c r="L57" s="628"/>
      <c r="M57" s="629">
        <v>1E-59</v>
      </c>
      <c r="N57" s="629">
        <v>1E-59</v>
      </c>
      <c r="O57" s="628">
        <v>0</v>
      </c>
      <c r="P57" s="628">
        <v>0</v>
      </c>
      <c r="Q57" s="628">
        <v>7.45080516783756E-64</v>
      </c>
      <c r="R57" s="628"/>
      <c r="S57" s="629">
        <v>1E-59</v>
      </c>
      <c r="T57" s="629">
        <v>1E-59</v>
      </c>
      <c r="U57" s="628">
        <v>0</v>
      </c>
      <c r="V57" s="622"/>
      <c r="W57" s="622"/>
      <c r="X57" s="622"/>
      <c r="Y57" s="622"/>
      <c r="Z57" s="622"/>
      <c r="AA57" s="622"/>
      <c r="AB57" s="622"/>
      <c r="AC57" s="622"/>
      <c r="AD57" s="622"/>
      <c r="AE57" s="622"/>
      <c r="AF57" s="622"/>
      <c r="AG57" s="622"/>
      <c r="AH57" s="622"/>
      <c r="AI57" s="622"/>
      <c r="AJ57" s="622"/>
      <c r="AK57" s="622"/>
      <c r="AL57" s="622"/>
      <c r="AM57" s="622"/>
      <c r="AN57" s="622"/>
    </row>
    <row r="58" spans="1:40" s="144" customFormat="1" ht="14.25" customHeight="1">
      <c r="A58" s="94" t="s">
        <v>174</v>
      </c>
      <c r="B58" s="35">
        <v>12.09126</v>
      </c>
      <c r="C58" s="35">
        <v>198.651</v>
      </c>
      <c r="D58" s="182">
        <v>-93.91331531177795</v>
      </c>
      <c r="E58" s="182">
        <v>-0.005664851671661933</v>
      </c>
      <c r="F58" s="182">
        <v>0.00029958364719336885</v>
      </c>
      <c r="G58" s="182"/>
      <c r="H58" s="35">
        <v>3.303</v>
      </c>
      <c r="I58" s="188">
        <v>10.80662</v>
      </c>
      <c r="J58" s="182">
        <v>-69.4354016334432</v>
      </c>
      <c r="K58" s="182"/>
      <c r="L58" s="182"/>
      <c r="M58" s="188">
        <v>12.09126</v>
      </c>
      <c r="N58" s="188">
        <v>1E-59</v>
      </c>
      <c r="O58" s="96" t="s">
        <v>1022</v>
      </c>
      <c r="P58" s="182">
        <v>0.0009567822827878395</v>
      </c>
      <c r="Q58" s="182">
        <v>0.0009008962249366758</v>
      </c>
      <c r="R58" s="182"/>
      <c r="S58" s="188">
        <v>3.303</v>
      </c>
      <c r="T58" s="188">
        <v>1E-59</v>
      </c>
      <c r="U58" s="96" t="s">
        <v>1022</v>
      </c>
      <c r="V58" s="622"/>
      <c r="W58" s="622"/>
      <c r="X58" s="622"/>
      <c r="Y58" s="622"/>
      <c r="Z58" s="622"/>
      <c r="AA58" s="622"/>
      <c r="AB58" s="622"/>
      <c r="AC58" s="622"/>
      <c r="AD58" s="622"/>
      <c r="AE58" s="622"/>
      <c r="AF58" s="622"/>
      <c r="AG58" s="622"/>
      <c r="AH58" s="622"/>
      <c r="AI58" s="622"/>
      <c r="AJ58" s="622"/>
      <c r="AK58" s="622"/>
      <c r="AL58" s="622"/>
      <c r="AM58" s="622"/>
      <c r="AN58" s="622"/>
    </row>
    <row r="59" spans="1:40" s="144" customFormat="1" ht="14.25" customHeight="1">
      <c r="A59" s="86" t="s">
        <v>175</v>
      </c>
      <c r="B59" s="558">
        <v>31157.107239999998</v>
      </c>
      <c r="C59" s="558">
        <v>25817.770559999997</v>
      </c>
      <c r="D59" s="628">
        <v>20.680858820057622</v>
      </c>
      <c r="E59" s="628">
        <v>0.16212796135577737</v>
      </c>
      <c r="F59" s="628">
        <v>0.7719757761353341</v>
      </c>
      <c r="G59" s="628"/>
      <c r="H59" s="558">
        <v>17282.94374</v>
      </c>
      <c r="I59" s="629">
        <v>27495.47712</v>
      </c>
      <c r="J59" s="628">
        <v>-37.14259379980528</v>
      </c>
      <c r="K59" s="628"/>
      <c r="L59" s="628"/>
      <c r="M59" s="629">
        <v>9716.881619999998</v>
      </c>
      <c r="N59" s="629">
        <v>8103.50735</v>
      </c>
      <c r="O59" s="628">
        <v>19.909579893205112</v>
      </c>
      <c r="P59" s="628">
        <v>0.12766642327116964</v>
      </c>
      <c r="Q59" s="628">
        <v>0.723985917895618</v>
      </c>
      <c r="R59" s="628"/>
      <c r="S59" s="629">
        <v>5361.11795</v>
      </c>
      <c r="T59" s="629">
        <v>8780.47826</v>
      </c>
      <c r="U59" s="628">
        <v>-38.942756974606986</v>
      </c>
      <c r="V59" s="622"/>
      <c r="W59" s="622"/>
      <c r="X59" s="622"/>
      <c r="Y59" s="622"/>
      <c r="Z59" s="622"/>
      <c r="AA59" s="622"/>
      <c r="AB59" s="622"/>
      <c r="AC59" s="622"/>
      <c r="AD59" s="622"/>
      <c r="AE59" s="622"/>
      <c r="AF59" s="622"/>
      <c r="AG59" s="622"/>
      <c r="AH59" s="622"/>
      <c r="AI59" s="622"/>
      <c r="AJ59" s="622"/>
      <c r="AK59" s="622"/>
      <c r="AL59" s="622"/>
      <c r="AM59" s="622"/>
      <c r="AN59" s="622"/>
    </row>
    <row r="60" spans="1:40" s="144" customFormat="1" ht="14.25" customHeight="1">
      <c r="A60" s="94" t="s">
        <v>176</v>
      </c>
      <c r="B60" s="35">
        <v>1829.61201</v>
      </c>
      <c r="C60" s="35">
        <v>1908.6945600000001</v>
      </c>
      <c r="D60" s="182">
        <v>-4.143279477885664</v>
      </c>
      <c r="E60" s="182">
        <v>-0.0024013268648787186</v>
      </c>
      <c r="F60" s="182">
        <v>0.04533206952001616</v>
      </c>
      <c r="G60" s="182"/>
      <c r="H60" s="35">
        <v>453.43926</v>
      </c>
      <c r="I60" s="188">
        <v>501.86893</v>
      </c>
      <c r="J60" s="182">
        <v>-9.649864158755552</v>
      </c>
      <c r="K60" s="182"/>
      <c r="L60" s="182"/>
      <c r="M60" s="188">
        <v>795.88967</v>
      </c>
      <c r="N60" s="188">
        <v>662.64981</v>
      </c>
      <c r="O60" s="182">
        <v>20.107130189926416</v>
      </c>
      <c r="P60" s="182">
        <v>0.010543279807822523</v>
      </c>
      <c r="Q60" s="182">
        <v>0.0593001886626453</v>
      </c>
      <c r="R60" s="182"/>
      <c r="S60" s="188">
        <v>150.92333</v>
      </c>
      <c r="T60" s="188">
        <v>138.39757999999998</v>
      </c>
      <c r="U60" s="182">
        <v>9.05055565277949</v>
      </c>
      <c r="V60" s="622"/>
      <c r="W60" s="622"/>
      <c r="X60" s="622"/>
      <c r="Y60" s="622"/>
      <c r="Z60" s="622"/>
      <c r="AA60" s="622"/>
      <c r="AB60" s="622"/>
      <c r="AC60" s="622"/>
      <c r="AD60" s="622"/>
      <c r="AE60" s="622"/>
      <c r="AF60" s="622"/>
      <c r="AG60" s="622"/>
      <c r="AH60" s="622"/>
      <c r="AI60" s="622"/>
      <c r="AJ60" s="622"/>
      <c r="AK60" s="622"/>
      <c r="AL60" s="622"/>
      <c r="AM60" s="622"/>
      <c r="AN60" s="622"/>
    </row>
    <row r="61" spans="1:40" s="144" customFormat="1" ht="14.25" customHeight="1">
      <c r="A61" s="86" t="s">
        <v>177</v>
      </c>
      <c r="B61" s="558">
        <v>14596.38811</v>
      </c>
      <c r="C61" s="558">
        <v>11326.734869999998</v>
      </c>
      <c r="D61" s="628">
        <v>28.866688216213205</v>
      </c>
      <c r="E61" s="628">
        <v>0.09928241014041328</v>
      </c>
      <c r="F61" s="628">
        <v>0.36165289521883776</v>
      </c>
      <c r="G61" s="628"/>
      <c r="H61" s="558">
        <v>29118.82386</v>
      </c>
      <c r="I61" s="629">
        <v>28961.85564</v>
      </c>
      <c r="J61" s="628">
        <v>0.5419826061946313</v>
      </c>
      <c r="K61" s="628"/>
      <c r="L61" s="628"/>
      <c r="M61" s="629">
        <v>2559.89246</v>
      </c>
      <c r="N61" s="629">
        <v>5351.39433</v>
      </c>
      <c r="O61" s="628">
        <v>-52.164009935705856</v>
      </c>
      <c r="P61" s="628">
        <v>-0.22089174590448993</v>
      </c>
      <c r="Q61" s="628">
        <v>0.19073259970076406</v>
      </c>
      <c r="R61" s="628"/>
      <c r="S61" s="629">
        <v>5191.963559999999</v>
      </c>
      <c r="T61" s="629">
        <v>14740.656560000001</v>
      </c>
      <c r="U61" s="628">
        <v>-64.7779355087288</v>
      </c>
      <c r="V61" s="622"/>
      <c r="W61" s="622"/>
      <c r="X61" s="622"/>
      <c r="Y61" s="622"/>
      <c r="Z61" s="622"/>
      <c r="AA61" s="622"/>
      <c r="AB61" s="622"/>
      <c r="AC61" s="622"/>
      <c r="AD61" s="622"/>
      <c r="AE61" s="622"/>
      <c r="AF61" s="622"/>
      <c r="AG61" s="622"/>
      <c r="AH61" s="622"/>
      <c r="AI61" s="622"/>
      <c r="AJ61" s="622"/>
      <c r="AK61" s="622"/>
      <c r="AL61" s="622"/>
      <c r="AM61" s="622"/>
      <c r="AN61" s="622"/>
    </row>
    <row r="62" spans="1:40" s="144" customFormat="1" ht="14.25" customHeight="1">
      <c r="A62" s="94" t="s">
        <v>178</v>
      </c>
      <c r="B62" s="35">
        <v>41855.405210000004</v>
      </c>
      <c r="C62" s="35">
        <v>37172.84395</v>
      </c>
      <c r="D62" s="182">
        <v>12.596725895652119</v>
      </c>
      <c r="E62" s="182">
        <v>0.14218509835707543</v>
      </c>
      <c r="F62" s="182">
        <v>1.037046176127892</v>
      </c>
      <c r="G62" s="182"/>
      <c r="H62" s="35">
        <v>33824.89240999999</v>
      </c>
      <c r="I62" s="188">
        <v>27004.09148</v>
      </c>
      <c r="J62" s="182">
        <v>25.258398102567803</v>
      </c>
      <c r="K62" s="182"/>
      <c r="L62" s="182"/>
      <c r="M62" s="188">
        <v>17208.74424</v>
      </c>
      <c r="N62" s="188">
        <v>18530.29148</v>
      </c>
      <c r="O62" s="182">
        <v>-7.13182111261641</v>
      </c>
      <c r="P62" s="182">
        <v>-0.1045741291725733</v>
      </c>
      <c r="Q62" s="182">
        <v>1.2821900051538686</v>
      </c>
      <c r="R62" s="182"/>
      <c r="S62" s="188">
        <v>18038.705489999997</v>
      </c>
      <c r="T62" s="188">
        <v>17077.755989999998</v>
      </c>
      <c r="U62" s="182">
        <v>5.626907308915116</v>
      </c>
      <c r="V62" s="622"/>
      <c r="W62" s="622"/>
      <c r="X62" s="622"/>
      <c r="Y62" s="622"/>
      <c r="Z62" s="622"/>
      <c r="AA62" s="622"/>
      <c r="AB62" s="622"/>
      <c r="AC62" s="622"/>
      <c r="AD62" s="622"/>
      <c r="AE62" s="622"/>
      <c r="AF62" s="622"/>
      <c r="AG62" s="622"/>
      <c r="AH62" s="622"/>
      <c r="AI62" s="622"/>
      <c r="AJ62" s="622"/>
      <c r="AK62" s="622"/>
      <c r="AL62" s="622"/>
      <c r="AM62" s="622"/>
      <c r="AN62" s="622"/>
    </row>
    <row r="63" spans="1:40" s="144" customFormat="1" ht="14.25" customHeight="1">
      <c r="A63" s="86" t="s">
        <v>179</v>
      </c>
      <c r="B63" s="558">
        <v>478.608</v>
      </c>
      <c r="C63" s="558">
        <v>181.26352</v>
      </c>
      <c r="D63" s="628">
        <v>164.03989065201867</v>
      </c>
      <c r="E63" s="628">
        <v>0.009028809616627081</v>
      </c>
      <c r="F63" s="628">
        <v>0.01185841096923926</v>
      </c>
      <c r="G63" s="628"/>
      <c r="H63" s="558">
        <v>199.99360000000001</v>
      </c>
      <c r="I63" s="629">
        <v>112.81081</v>
      </c>
      <c r="J63" s="628">
        <v>77.28230122627433</v>
      </c>
      <c r="K63" s="628"/>
      <c r="L63" s="628"/>
      <c r="M63" s="629">
        <v>276.10667</v>
      </c>
      <c r="N63" s="629">
        <v>74.796</v>
      </c>
      <c r="O63" s="628">
        <v>269.14630461522006</v>
      </c>
      <c r="P63" s="628">
        <v>0.01592972795160715</v>
      </c>
      <c r="Q63" s="628">
        <v>0.0205721700371042</v>
      </c>
      <c r="R63" s="628"/>
      <c r="S63" s="629">
        <v>93.9575</v>
      </c>
      <c r="T63" s="629">
        <v>56</v>
      </c>
      <c r="U63" s="628">
        <v>67.78125</v>
      </c>
      <c r="V63" s="622"/>
      <c r="W63" s="622"/>
      <c r="X63" s="622"/>
      <c r="Y63" s="622"/>
      <c r="Z63" s="622"/>
      <c r="AA63" s="622"/>
      <c r="AB63" s="622"/>
      <c r="AC63" s="622"/>
      <c r="AD63" s="622"/>
      <c r="AE63" s="622"/>
      <c r="AF63" s="622"/>
      <c r="AG63" s="622"/>
      <c r="AH63" s="622"/>
      <c r="AI63" s="622"/>
      <c r="AJ63" s="622"/>
      <c r="AK63" s="622"/>
      <c r="AL63" s="622"/>
      <c r="AM63" s="622"/>
      <c r="AN63" s="622"/>
    </row>
    <row r="64" spans="1:40" s="144" customFormat="1" ht="14.25" customHeight="1">
      <c r="A64" s="94" t="s">
        <v>180</v>
      </c>
      <c r="B64" s="35">
        <v>548.4929000000001</v>
      </c>
      <c r="C64" s="35">
        <v>406.50145000000003</v>
      </c>
      <c r="D64" s="182">
        <v>34.93012140547101</v>
      </c>
      <c r="E64" s="182">
        <v>0.004311543867364963</v>
      </c>
      <c r="F64" s="182">
        <v>0.013589940456302138</v>
      </c>
      <c r="G64" s="182"/>
      <c r="H64" s="35">
        <v>234.69456</v>
      </c>
      <c r="I64" s="188">
        <v>121.64616000000001</v>
      </c>
      <c r="J64" s="182">
        <v>92.93215667473595</v>
      </c>
      <c r="K64" s="182"/>
      <c r="L64" s="182"/>
      <c r="M64" s="188">
        <v>114.90538000000001</v>
      </c>
      <c r="N64" s="188">
        <v>142.84226</v>
      </c>
      <c r="O64" s="182">
        <v>-19.557853537181504</v>
      </c>
      <c r="P64" s="182">
        <v>-0.0022106473453031316</v>
      </c>
      <c r="Q64" s="182">
        <v>0.008561375991163387</v>
      </c>
      <c r="R64" s="182"/>
      <c r="S64" s="188">
        <v>90.47655999999999</v>
      </c>
      <c r="T64" s="188">
        <v>50.684870000000004</v>
      </c>
      <c r="U64" s="182">
        <v>78.50802418946716</v>
      </c>
      <c r="V64" s="622"/>
      <c r="W64" s="622"/>
      <c r="X64" s="622"/>
      <c r="Y64" s="622"/>
      <c r="Z64" s="622"/>
      <c r="AA64" s="622"/>
      <c r="AB64" s="622"/>
      <c r="AC64" s="622"/>
      <c r="AD64" s="622"/>
      <c r="AE64" s="622"/>
      <c r="AF64" s="622"/>
      <c r="AG64" s="622"/>
      <c r="AH64" s="622"/>
      <c r="AI64" s="622"/>
      <c r="AJ64" s="622"/>
      <c r="AK64" s="622"/>
      <c r="AL64" s="622"/>
      <c r="AM64" s="622"/>
      <c r="AN64" s="622"/>
    </row>
    <row r="65" spans="1:40" s="144" customFormat="1" ht="14.25" customHeight="1">
      <c r="A65" s="86" t="s">
        <v>181</v>
      </c>
      <c r="B65" s="88">
        <v>1926.88296</v>
      </c>
      <c r="C65" s="88">
        <v>1246.03169</v>
      </c>
      <c r="D65" s="194">
        <v>54.64156934885018</v>
      </c>
      <c r="E65" s="194">
        <v>0.020673921688637912</v>
      </c>
      <c r="F65" s="194">
        <v>0.047742139766372926</v>
      </c>
      <c r="G65" s="194"/>
      <c r="H65" s="88">
        <v>424.0881</v>
      </c>
      <c r="I65" s="195">
        <v>318.94692</v>
      </c>
      <c r="J65" s="194">
        <v>32.965102782619766</v>
      </c>
      <c r="K65" s="194"/>
      <c r="L65" s="194"/>
      <c r="M65" s="195">
        <v>590.85038</v>
      </c>
      <c r="N65" s="195">
        <v>317.90133000000003</v>
      </c>
      <c r="O65" s="194">
        <v>85.85967539047412</v>
      </c>
      <c r="P65" s="194">
        <v>0.021598478168840314</v>
      </c>
      <c r="Q65" s="194">
        <v>0.04402311064722786</v>
      </c>
      <c r="R65" s="194"/>
      <c r="S65" s="195">
        <v>130.31234</v>
      </c>
      <c r="T65" s="195">
        <v>102.02019</v>
      </c>
      <c r="U65" s="194">
        <v>27.731912673363972</v>
      </c>
      <c r="V65" s="622"/>
      <c r="W65" s="622"/>
      <c r="X65" s="622"/>
      <c r="Y65" s="622"/>
      <c r="Z65" s="622"/>
      <c r="AA65" s="622"/>
      <c r="AB65" s="622"/>
      <c r="AC65" s="622"/>
      <c r="AD65" s="622"/>
      <c r="AE65" s="622"/>
      <c r="AF65" s="622"/>
      <c r="AG65" s="622"/>
      <c r="AH65" s="622"/>
      <c r="AI65" s="622"/>
      <c r="AJ65" s="622"/>
      <c r="AK65" s="622"/>
      <c r="AL65" s="622"/>
      <c r="AM65" s="622"/>
      <c r="AN65" s="622"/>
    </row>
    <row r="66" spans="1:40" s="144" customFormat="1" ht="14.25" customHeight="1">
      <c r="A66" s="94"/>
      <c r="B66" s="35"/>
      <c r="C66" s="35"/>
      <c r="D66" s="182"/>
      <c r="E66" s="182"/>
      <c r="F66" s="182"/>
      <c r="G66" s="182"/>
      <c r="H66" s="35"/>
      <c r="I66" s="188"/>
      <c r="J66" s="182"/>
      <c r="K66" s="182"/>
      <c r="L66" s="182"/>
      <c r="M66" s="188"/>
      <c r="N66" s="188"/>
      <c r="O66" s="182"/>
      <c r="P66" s="182"/>
      <c r="Q66" s="182"/>
      <c r="R66" s="182"/>
      <c r="S66" s="188"/>
      <c r="T66" s="188"/>
      <c r="U66" s="182"/>
      <c r="V66" s="622"/>
      <c r="W66" s="622"/>
      <c r="X66" s="622"/>
      <c r="Y66" s="622"/>
      <c r="Z66" s="622"/>
      <c r="AA66" s="622"/>
      <c r="AB66" s="622"/>
      <c r="AC66" s="622"/>
      <c r="AD66" s="622"/>
      <c r="AE66" s="622"/>
      <c r="AF66" s="622"/>
      <c r="AG66" s="622"/>
      <c r="AH66" s="622"/>
      <c r="AI66" s="622"/>
      <c r="AJ66" s="622"/>
      <c r="AK66" s="622"/>
      <c r="AL66" s="622"/>
      <c r="AM66" s="622"/>
      <c r="AN66" s="622"/>
    </row>
    <row r="67" spans="1:39" s="144" customFormat="1" ht="12">
      <c r="A67" s="86" t="s">
        <v>182</v>
      </c>
      <c r="B67" s="88">
        <v>17662.065309999998</v>
      </c>
      <c r="C67" s="88">
        <v>14372.83263</v>
      </c>
      <c r="D67" s="194">
        <v>22.885069106937742</v>
      </c>
      <c r="E67" s="194">
        <v>0.09987693618024471</v>
      </c>
      <c r="F67" s="194">
        <v>0.43761079842276807</v>
      </c>
      <c r="G67" s="194"/>
      <c r="H67" s="195">
        <v>3650.30026</v>
      </c>
      <c r="I67" s="195">
        <v>2938.70919</v>
      </c>
      <c r="J67" s="194">
        <v>24.21440925224724</v>
      </c>
      <c r="K67" s="194"/>
      <c r="L67" s="195"/>
      <c r="M67" s="195">
        <v>6611.36431</v>
      </c>
      <c r="N67" s="195">
        <v>4984.80246</v>
      </c>
      <c r="O67" s="194">
        <v>32.63041741477555</v>
      </c>
      <c r="P67" s="194">
        <v>0.12870995743525582</v>
      </c>
      <c r="Q67" s="194">
        <v>0.4925998736740481</v>
      </c>
      <c r="R67" s="195"/>
      <c r="S67" s="195">
        <v>1262.65952</v>
      </c>
      <c r="T67" s="194">
        <v>880.60727</v>
      </c>
      <c r="U67" s="194">
        <v>43.38508924642423</v>
      </c>
      <c r="V67" s="622"/>
      <c r="W67" s="622"/>
      <c r="X67" s="622"/>
      <c r="Y67" s="622"/>
      <c r="Z67" s="622"/>
      <c r="AA67" s="622"/>
      <c r="AB67" s="622"/>
      <c r="AC67" s="622"/>
      <c r="AD67" s="622"/>
      <c r="AE67" s="622"/>
      <c r="AF67" s="622"/>
      <c r="AG67" s="622"/>
      <c r="AH67" s="622"/>
      <c r="AI67" s="622"/>
      <c r="AJ67" s="622"/>
      <c r="AK67" s="622"/>
      <c r="AL67" s="622"/>
      <c r="AM67" s="622"/>
    </row>
    <row r="68" spans="1:39" s="144" customFormat="1" ht="12.75" customHeight="1">
      <c r="A68" s="94" t="s">
        <v>183</v>
      </c>
      <c r="B68" s="35">
        <v>47510.281390000004</v>
      </c>
      <c r="C68" s="35">
        <v>66899.84093</v>
      </c>
      <c r="D68" s="182">
        <v>-28.98296807654308</v>
      </c>
      <c r="E68" s="182">
        <v>-0.5887603551171201</v>
      </c>
      <c r="F68" s="182">
        <v>1.1771563408610386</v>
      </c>
      <c r="G68" s="182"/>
      <c r="H68" s="188">
        <v>17105.596940000003</v>
      </c>
      <c r="I68" s="188">
        <v>19297.45108</v>
      </c>
      <c r="J68" s="182">
        <v>-11.358257268866184</v>
      </c>
      <c r="K68" s="182"/>
      <c r="L68" s="188"/>
      <c r="M68" s="188">
        <v>18223.8776</v>
      </c>
      <c r="N68" s="188">
        <v>23819.233940000002</v>
      </c>
      <c r="O68" s="182">
        <v>-23.49091643372978</v>
      </c>
      <c r="P68" s="182">
        <v>-0.44276095394496623</v>
      </c>
      <c r="Q68" s="182">
        <v>1.3578256140011915</v>
      </c>
      <c r="R68" s="188"/>
      <c r="S68" s="188">
        <v>6677.59437</v>
      </c>
      <c r="T68" s="182">
        <v>7070.03642</v>
      </c>
      <c r="U68" s="182">
        <v>-5.5507783367260295</v>
      </c>
      <c r="V68" s="622"/>
      <c r="W68" s="622"/>
      <c r="X68" s="622"/>
      <c r="Y68" s="622"/>
      <c r="Z68" s="622"/>
      <c r="AA68" s="622"/>
      <c r="AB68" s="622"/>
      <c r="AC68" s="622"/>
      <c r="AD68" s="622"/>
      <c r="AE68" s="622"/>
      <c r="AF68" s="622"/>
      <c r="AG68" s="622"/>
      <c r="AH68" s="622"/>
      <c r="AI68" s="622"/>
      <c r="AJ68" s="622"/>
      <c r="AK68" s="622"/>
      <c r="AL68" s="622"/>
      <c r="AM68" s="622"/>
    </row>
    <row r="69" spans="1:39" s="144" customFormat="1" ht="15" customHeight="1">
      <c r="A69" s="86" t="s">
        <v>184</v>
      </c>
      <c r="B69" s="88">
        <v>66482.00963</v>
      </c>
      <c r="C69" s="88">
        <v>59490.580030000005</v>
      </c>
      <c r="D69" s="194">
        <v>11.752162437270483</v>
      </c>
      <c r="E69" s="194">
        <v>0.21229345440161257</v>
      </c>
      <c r="F69" s="194">
        <v>1.6472164950303008</v>
      </c>
      <c r="G69" s="194"/>
      <c r="H69" s="195">
        <v>45321.92869</v>
      </c>
      <c r="I69" s="195">
        <v>44149.87599</v>
      </c>
      <c r="J69" s="194">
        <v>2.654713458913161</v>
      </c>
      <c r="K69" s="194"/>
      <c r="L69" s="195"/>
      <c r="M69" s="195">
        <v>23986.289109999998</v>
      </c>
      <c r="N69" s="195">
        <v>17673.715210000002</v>
      </c>
      <c r="O69" s="194">
        <v>35.71730009787792</v>
      </c>
      <c r="P69" s="194">
        <v>0.4995144316067085</v>
      </c>
      <c r="Q69" s="194">
        <v>1.7871716685803378</v>
      </c>
      <c r="R69" s="195"/>
      <c r="S69" s="195">
        <v>14589.039789999999</v>
      </c>
      <c r="T69" s="194">
        <v>11269.740189999999</v>
      </c>
      <c r="U69" s="194">
        <v>29.453204280124584</v>
      </c>
      <c r="V69" s="622"/>
      <c r="W69" s="622"/>
      <c r="X69" s="622"/>
      <c r="Y69" s="622"/>
      <c r="Z69" s="622"/>
      <c r="AA69" s="622"/>
      <c r="AB69" s="622"/>
      <c r="AC69" s="622"/>
      <c r="AD69" s="622"/>
      <c r="AE69" s="622"/>
      <c r="AF69" s="622"/>
      <c r="AG69" s="622"/>
      <c r="AH69" s="622"/>
      <c r="AI69" s="622"/>
      <c r="AJ69" s="622"/>
      <c r="AK69" s="622"/>
      <c r="AL69" s="622"/>
      <c r="AM69" s="622"/>
    </row>
    <row r="70" spans="1:39" s="144" customFormat="1" ht="15" customHeight="1">
      <c r="A70" s="94" t="s">
        <v>185</v>
      </c>
      <c r="B70" s="35">
        <v>44126.17788</v>
      </c>
      <c r="C70" s="35">
        <v>39102.81641</v>
      </c>
      <c r="D70" s="182">
        <v>12.846546441384588</v>
      </c>
      <c r="E70" s="182">
        <v>0.15253343310133077</v>
      </c>
      <c r="F70" s="182">
        <v>1.0933088285252124</v>
      </c>
      <c r="G70" s="182"/>
      <c r="H70" s="188">
        <v>33479.38321</v>
      </c>
      <c r="I70" s="188">
        <v>35536.15679</v>
      </c>
      <c r="J70" s="182">
        <v>-5.787833479445881</v>
      </c>
      <c r="K70" s="182"/>
      <c r="L70" s="188"/>
      <c r="M70" s="188">
        <v>13387.627279999999</v>
      </c>
      <c r="N70" s="188">
        <v>13494.73083</v>
      </c>
      <c r="O70" s="182">
        <v>-0.7936694058535855</v>
      </c>
      <c r="P70" s="182">
        <v>-0.008475111697513995</v>
      </c>
      <c r="Q70" s="182">
        <v>0.9974860252290709</v>
      </c>
      <c r="R70" s="188"/>
      <c r="S70" s="188">
        <v>9699.42491</v>
      </c>
      <c r="T70" s="182">
        <v>10218.78758</v>
      </c>
      <c r="U70" s="182">
        <v>-5.082429455882675</v>
      </c>
      <c r="V70" s="622"/>
      <c r="W70" s="622"/>
      <c r="X70" s="622"/>
      <c r="Y70" s="622"/>
      <c r="Z70" s="622"/>
      <c r="AA70" s="622"/>
      <c r="AB70" s="622"/>
      <c r="AC70" s="622"/>
      <c r="AD70" s="622"/>
      <c r="AE70" s="622"/>
      <c r="AF70" s="622"/>
      <c r="AG70" s="622"/>
      <c r="AH70" s="622"/>
      <c r="AI70" s="622"/>
      <c r="AJ70" s="622"/>
      <c r="AK70" s="622"/>
      <c r="AL70" s="622"/>
      <c r="AM70" s="622"/>
    </row>
    <row r="71" spans="1:39" s="144" customFormat="1" ht="12">
      <c r="A71" s="86"/>
      <c r="B71" s="88"/>
      <c r="C71" s="88"/>
      <c r="D71" s="194"/>
      <c r="E71" s="194"/>
      <c r="F71" s="194"/>
      <c r="G71" s="194"/>
      <c r="H71" s="195"/>
      <c r="I71" s="195"/>
      <c r="J71" s="194"/>
      <c r="K71" s="194"/>
      <c r="L71" s="195"/>
      <c r="M71" s="195"/>
      <c r="N71" s="195"/>
      <c r="O71" s="194"/>
      <c r="P71" s="194"/>
      <c r="Q71" s="194"/>
      <c r="R71" s="195"/>
      <c r="S71" s="195"/>
      <c r="T71" s="194"/>
      <c r="U71" s="194"/>
      <c r="V71" s="622"/>
      <c r="W71" s="622"/>
      <c r="X71" s="622"/>
      <c r="Y71" s="622"/>
      <c r="Z71" s="622"/>
      <c r="AA71" s="622"/>
      <c r="AB71" s="622"/>
      <c r="AC71" s="622"/>
      <c r="AD71" s="622"/>
      <c r="AE71" s="622"/>
      <c r="AF71" s="622"/>
      <c r="AG71" s="622"/>
      <c r="AH71" s="622"/>
      <c r="AI71" s="622"/>
      <c r="AJ71" s="622"/>
      <c r="AK71" s="622"/>
      <c r="AL71" s="622"/>
      <c r="AM71" s="622"/>
    </row>
    <row r="72" spans="1:39" s="144" customFormat="1" ht="12">
      <c r="A72" s="630" t="s">
        <v>186</v>
      </c>
      <c r="B72" s="631">
        <v>583372.2324799998</v>
      </c>
      <c r="C72" s="631">
        <v>519720.2819300005</v>
      </c>
      <c r="D72" s="632">
        <v>12.247347806713522</v>
      </c>
      <c r="E72" s="632">
        <v>1.9327795936985437</v>
      </c>
      <c r="F72" s="632">
        <v>14.454141344880206</v>
      </c>
      <c r="G72" s="632"/>
      <c r="H72" s="631">
        <v>363140.3741100002</v>
      </c>
      <c r="I72" s="631">
        <v>428698.17652</v>
      </c>
      <c r="J72" s="632">
        <v>-15.292297938417127</v>
      </c>
      <c r="K72" s="632"/>
      <c r="L72" s="631"/>
      <c r="M72" s="631">
        <v>190150.28394000023</v>
      </c>
      <c r="N72" s="631">
        <v>189302.70487999986</v>
      </c>
      <c r="O72" s="632">
        <v>0.44773742696262736</v>
      </c>
      <c r="P72" s="632">
        <v>0.06706899263354875</v>
      </c>
      <c r="Q72" s="632">
        <v>14.167727182459334</v>
      </c>
      <c r="R72" s="631"/>
      <c r="S72" s="631">
        <v>134558.38156999985</v>
      </c>
      <c r="T72" s="632">
        <v>118842.46323999995</v>
      </c>
      <c r="U72" s="632">
        <v>13.224160709511649</v>
      </c>
      <c r="V72" s="622"/>
      <c r="W72" s="622"/>
      <c r="X72" s="622"/>
      <c r="Y72" s="622"/>
      <c r="Z72" s="622"/>
      <c r="AA72" s="622"/>
      <c r="AB72" s="622"/>
      <c r="AC72" s="622"/>
      <c r="AD72" s="622"/>
      <c r="AE72" s="622"/>
      <c r="AF72" s="622"/>
      <c r="AG72" s="622"/>
      <c r="AH72" s="622"/>
      <c r="AI72" s="622"/>
      <c r="AJ72" s="622"/>
      <c r="AK72" s="622"/>
      <c r="AL72" s="622"/>
      <c r="AM72" s="622"/>
    </row>
    <row r="73" spans="1:40" s="144" customFormat="1" ht="12">
      <c r="A73" s="94"/>
      <c r="B73" s="188"/>
      <c r="C73" s="188"/>
      <c r="D73" s="182"/>
      <c r="E73" s="182"/>
      <c r="F73" s="182"/>
      <c r="G73" s="182"/>
      <c r="H73" s="188"/>
      <c r="I73" s="188"/>
      <c r="J73" s="182"/>
      <c r="K73" s="182"/>
      <c r="L73" s="182"/>
      <c r="M73" s="188"/>
      <c r="N73" s="188"/>
      <c r="O73" s="182"/>
      <c r="P73" s="182"/>
      <c r="Q73" s="182"/>
      <c r="R73" s="182"/>
      <c r="S73" s="188"/>
      <c r="T73" s="188"/>
      <c r="U73" s="182"/>
      <c r="V73" s="622"/>
      <c r="W73" s="622"/>
      <c r="X73" s="622"/>
      <c r="Y73" s="622"/>
      <c r="Z73" s="622"/>
      <c r="AA73" s="622"/>
      <c r="AB73" s="622"/>
      <c r="AC73" s="622"/>
      <c r="AD73" s="622"/>
      <c r="AE73" s="622"/>
      <c r="AF73" s="622"/>
      <c r="AG73" s="622"/>
      <c r="AH73" s="622"/>
      <c r="AI73" s="622"/>
      <c r="AJ73" s="622"/>
      <c r="AK73" s="622"/>
      <c r="AL73" s="622"/>
      <c r="AM73" s="622"/>
      <c r="AN73" s="622"/>
    </row>
    <row r="74" spans="1:40" s="144" customFormat="1" ht="12">
      <c r="A74" s="144" t="s">
        <v>125</v>
      </c>
      <c r="D74" s="98"/>
      <c r="E74" s="98"/>
      <c r="F74" s="98"/>
      <c r="G74" s="98"/>
      <c r="J74" s="98"/>
      <c r="K74" s="98"/>
      <c r="L74" s="98"/>
      <c r="O74" s="98"/>
      <c r="P74" s="98"/>
      <c r="Q74" s="98"/>
      <c r="R74" s="98"/>
      <c r="U74" s="98"/>
      <c r="V74" s="622"/>
      <c r="W74" s="622"/>
      <c r="X74" s="622"/>
      <c r="Y74" s="622"/>
      <c r="Z74" s="622"/>
      <c r="AA74" s="622"/>
      <c r="AB74" s="622"/>
      <c r="AC74" s="622"/>
      <c r="AD74" s="622"/>
      <c r="AE74" s="622"/>
      <c r="AF74" s="622"/>
      <c r="AG74" s="622"/>
      <c r="AH74" s="622"/>
      <c r="AI74" s="622"/>
      <c r="AJ74" s="622"/>
      <c r="AK74" s="622"/>
      <c r="AL74" s="622"/>
      <c r="AM74" s="622"/>
      <c r="AN74" s="622"/>
    </row>
    <row r="75" spans="1:40" s="144" customFormat="1" ht="13.5">
      <c r="A75" s="201" t="s">
        <v>189</v>
      </c>
      <c r="D75" s="98"/>
      <c r="E75" s="98"/>
      <c r="F75" s="98"/>
      <c r="G75" s="98"/>
      <c r="J75" s="98"/>
      <c r="K75" s="98"/>
      <c r="L75" s="98"/>
      <c r="O75" s="98"/>
      <c r="P75" s="98"/>
      <c r="Q75" s="98"/>
      <c r="R75" s="98"/>
      <c r="U75" s="98"/>
      <c r="V75" s="622"/>
      <c r="W75" s="622"/>
      <c r="X75" s="622"/>
      <c r="Y75" s="622"/>
      <c r="Z75" s="622"/>
      <c r="AA75" s="622"/>
      <c r="AB75" s="622"/>
      <c r="AC75" s="622"/>
      <c r="AD75" s="622"/>
      <c r="AE75" s="622"/>
      <c r="AF75" s="622"/>
      <c r="AG75" s="622"/>
      <c r="AH75" s="622"/>
      <c r="AI75" s="622"/>
      <c r="AJ75" s="622"/>
      <c r="AK75" s="622"/>
      <c r="AL75" s="622"/>
      <c r="AM75" s="622"/>
      <c r="AN75" s="622"/>
    </row>
    <row r="76" spans="1:40" s="144" customFormat="1" ht="13.5">
      <c r="A76" s="201" t="s">
        <v>190</v>
      </c>
      <c r="D76" s="98"/>
      <c r="E76" s="98"/>
      <c r="F76" s="98"/>
      <c r="G76" s="98"/>
      <c r="J76" s="98"/>
      <c r="K76" s="98"/>
      <c r="L76" s="98"/>
      <c r="O76" s="98"/>
      <c r="P76" s="98"/>
      <c r="Q76" s="98"/>
      <c r="R76" s="98"/>
      <c r="U76" s="98"/>
      <c r="V76" s="622"/>
      <c r="W76" s="622"/>
      <c r="X76" s="622"/>
      <c r="Y76" s="622"/>
      <c r="Z76" s="622"/>
      <c r="AA76" s="622"/>
      <c r="AB76" s="622"/>
      <c r="AC76" s="622"/>
      <c r="AD76" s="622"/>
      <c r="AE76" s="622"/>
      <c r="AF76" s="622"/>
      <c r="AG76" s="622"/>
      <c r="AH76" s="622"/>
      <c r="AI76" s="622"/>
      <c r="AJ76" s="622"/>
      <c r="AK76" s="622"/>
      <c r="AL76" s="622"/>
      <c r="AM76" s="622"/>
      <c r="AN76" s="622"/>
    </row>
    <row r="77" spans="1:40" s="144" customFormat="1" ht="12">
      <c r="A77" s="144" t="s">
        <v>187</v>
      </c>
      <c r="D77" s="98"/>
      <c r="E77" s="98"/>
      <c r="F77" s="98"/>
      <c r="G77" s="98"/>
      <c r="J77" s="98"/>
      <c r="K77" s="98"/>
      <c r="L77" s="98"/>
      <c r="O77" s="98"/>
      <c r="P77" s="98"/>
      <c r="Q77" s="98"/>
      <c r="R77" s="98"/>
      <c r="U77" s="98"/>
      <c r="V77" s="622"/>
      <c r="W77" s="622"/>
      <c r="X77" s="622"/>
      <c r="Y77" s="622"/>
      <c r="Z77" s="622"/>
      <c r="AA77" s="622"/>
      <c r="AB77" s="622"/>
      <c r="AC77" s="622"/>
      <c r="AD77" s="622"/>
      <c r="AE77" s="622"/>
      <c r="AF77" s="622"/>
      <c r="AG77" s="622"/>
      <c r="AH77" s="622"/>
      <c r="AI77" s="622"/>
      <c r="AJ77" s="622"/>
      <c r="AK77" s="622"/>
      <c r="AL77" s="622"/>
      <c r="AM77" s="622"/>
      <c r="AN77" s="622"/>
    </row>
  </sheetData>
  <mergeCells count="10">
    <mergeCell ref="N14:N15"/>
    <mergeCell ref="S14:S15"/>
    <mergeCell ref="M12:U12"/>
    <mergeCell ref="T14:T15"/>
    <mergeCell ref="I14:I15"/>
    <mergeCell ref="M14:M15"/>
    <mergeCell ref="A12:A15"/>
    <mergeCell ref="B14:B15"/>
    <mergeCell ref="C14:C15"/>
    <mergeCell ref="H14:H15"/>
  </mergeCells>
  <printOptions horizontalCentered="1" verticalCentered="1"/>
  <pageMargins left="0.5118110236220472" right="0.6692913385826772" top="0.7874015748031497" bottom="0.984251968503937" header="0" footer="0"/>
  <pageSetup fitToHeight="1" fitToWidth="1" horizontalDpi="600" verticalDpi="600" orientation="landscape" scale="47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G42"/>
  <sheetViews>
    <sheetView zoomScale="75" zoomScaleNormal="75" workbookViewId="0" topLeftCell="A1">
      <selection activeCell="F30" sqref="F30"/>
    </sheetView>
  </sheetViews>
  <sheetFormatPr defaultColWidth="6.28125" defaultRowHeight="12" customHeight="1"/>
  <cols>
    <col min="1" max="1" width="39.140625" style="4" customWidth="1"/>
    <col min="2" max="2" width="13.7109375" style="4" customWidth="1"/>
    <col min="3" max="3" width="15.28125" style="163" customWidth="1"/>
    <col min="4" max="4" width="10.8515625" style="163" customWidth="1"/>
    <col min="5" max="5" width="14.00390625" style="163" customWidth="1"/>
    <col min="6" max="6" width="13.57421875" style="163" customWidth="1"/>
    <col min="7" max="7" width="1.57421875" style="163" customWidth="1"/>
    <col min="8" max="8" width="14.57421875" style="163" customWidth="1"/>
    <col min="9" max="9" width="14.57421875" style="4" customWidth="1"/>
    <col min="10" max="10" width="10.140625" style="4" customWidth="1"/>
    <col min="11" max="11" width="1.8515625" style="4" customWidth="1"/>
    <col min="12" max="12" width="14.140625" style="4" customWidth="1"/>
    <col min="13" max="13" width="11.28125" style="4" customWidth="1"/>
    <col min="14" max="14" width="9.28125" style="4" customWidth="1"/>
    <col min="15" max="16" width="14.00390625" style="4" customWidth="1"/>
    <col min="17" max="17" width="0.9921875" style="4" customWidth="1"/>
    <col min="18" max="18" width="11.140625" style="4" customWidth="1"/>
    <col min="19" max="19" width="11.57421875" style="4" customWidth="1"/>
    <col min="20" max="20" width="9.8515625" style="4" customWidth="1"/>
    <col min="21" max="16384" width="6.28125" style="222" customWidth="1"/>
  </cols>
  <sheetData>
    <row r="1" ht="6" customHeight="1"/>
    <row r="7" ht="0.75" customHeight="1"/>
    <row r="8" spans="1:20" s="633" customFormat="1" ht="17.25" customHeight="1">
      <c r="A8" s="224" t="s">
        <v>724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</row>
    <row r="9" spans="1:20" s="633" customFormat="1" ht="15" customHeight="1">
      <c r="A9" s="19" t="s">
        <v>725</v>
      </c>
      <c r="B9" s="19"/>
      <c r="C9" s="528"/>
      <c r="D9" s="528"/>
      <c r="E9" s="528"/>
      <c r="F9" s="528"/>
      <c r="G9" s="528"/>
      <c r="H9" s="528"/>
      <c r="I9" s="528"/>
      <c r="J9" s="528"/>
      <c r="K9" s="528"/>
      <c r="L9" s="528"/>
      <c r="M9" s="528"/>
      <c r="N9" s="528"/>
      <c r="O9" s="528"/>
      <c r="P9" s="528"/>
      <c r="Q9" s="528"/>
      <c r="R9" s="528"/>
      <c r="S9" s="528"/>
      <c r="T9" s="528"/>
    </row>
    <row r="10" spans="1:20" s="633" customFormat="1" ht="15" customHeight="1">
      <c r="A10" s="19" t="s">
        <v>1008</v>
      </c>
      <c r="B10" s="19"/>
      <c r="C10" s="528"/>
      <c r="D10" s="528"/>
      <c r="E10" s="528"/>
      <c r="F10" s="528"/>
      <c r="G10" s="528"/>
      <c r="H10" s="528"/>
      <c r="I10" s="528"/>
      <c r="J10" s="528"/>
      <c r="K10" s="528"/>
      <c r="L10" s="528"/>
      <c r="M10" s="528"/>
      <c r="N10" s="528"/>
      <c r="O10" s="528"/>
      <c r="P10" s="528"/>
      <c r="Q10" s="528"/>
      <c r="R10" s="528"/>
      <c r="S10" s="528"/>
      <c r="T10" s="528"/>
    </row>
    <row r="11" spans="1:20" s="633" customFormat="1" ht="10.5" customHeight="1">
      <c r="A11" s="879"/>
      <c r="B11" s="879"/>
      <c r="C11" s="879"/>
      <c r="D11" s="879"/>
      <c r="E11" s="879"/>
      <c r="F11" s="879"/>
      <c r="G11" s="879"/>
      <c r="H11" s="879"/>
      <c r="I11" s="879"/>
      <c r="J11" s="879"/>
      <c r="K11" s="879"/>
      <c r="L11" s="879"/>
      <c r="M11" s="879"/>
      <c r="N11" s="879"/>
      <c r="O11" s="879"/>
      <c r="P11" s="879"/>
      <c r="Q11" s="879"/>
      <c r="R11" s="879"/>
      <c r="S11" s="879"/>
      <c r="T11" s="879"/>
    </row>
    <row r="12" spans="1:20" s="576" customFormat="1" ht="15" customHeight="1">
      <c r="A12" s="881" t="s">
        <v>592</v>
      </c>
      <c r="B12" s="880" t="s">
        <v>970</v>
      </c>
      <c r="C12" s="880"/>
      <c r="D12" s="880"/>
      <c r="E12" s="880"/>
      <c r="F12" s="880"/>
      <c r="G12" s="880"/>
      <c r="H12" s="880"/>
      <c r="I12" s="880"/>
      <c r="J12" s="880"/>
      <c r="K12" s="634"/>
      <c r="L12" s="880" t="s">
        <v>971</v>
      </c>
      <c r="M12" s="880"/>
      <c r="N12" s="880"/>
      <c r="O12" s="880"/>
      <c r="P12" s="880"/>
      <c r="Q12" s="880"/>
      <c r="R12" s="880"/>
      <c r="S12" s="880"/>
      <c r="T12" s="880"/>
    </row>
    <row r="13" spans="1:20" s="576" customFormat="1" ht="15" customHeight="1">
      <c r="A13" s="882"/>
      <c r="B13" s="847" t="s">
        <v>130</v>
      </c>
      <c r="C13" s="847"/>
      <c r="D13" s="847"/>
      <c r="E13" s="847"/>
      <c r="F13" s="847"/>
      <c r="G13" s="635"/>
      <c r="H13" s="847" t="s">
        <v>726</v>
      </c>
      <c r="I13" s="847"/>
      <c r="J13" s="847"/>
      <c r="K13" s="168"/>
      <c r="L13" s="847" t="s">
        <v>130</v>
      </c>
      <c r="M13" s="847"/>
      <c r="N13" s="847"/>
      <c r="O13" s="847"/>
      <c r="P13" s="847"/>
      <c r="Q13" s="635"/>
      <c r="R13" s="847" t="s">
        <v>726</v>
      </c>
      <c r="S13" s="847"/>
      <c r="T13" s="847"/>
    </row>
    <row r="14" spans="1:20" s="578" customFormat="1" ht="18" customHeight="1">
      <c r="A14" s="882"/>
      <c r="B14" s="870" t="s">
        <v>21</v>
      </c>
      <c r="C14" s="856" t="s">
        <v>22</v>
      </c>
      <c r="D14" s="168" t="s">
        <v>980</v>
      </c>
      <c r="E14" s="190" t="s">
        <v>442</v>
      </c>
      <c r="F14" s="20" t="s">
        <v>133</v>
      </c>
      <c r="G14" s="168"/>
      <c r="H14" s="870" t="s">
        <v>21</v>
      </c>
      <c r="I14" s="856" t="s">
        <v>22</v>
      </c>
      <c r="J14" s="20" t="s">
        <v>980</v>
      </c>
      <c r="K14" s="168"/>
      <c r="L14" s="870" t="s">
        <v>21</v>
      </c>
      <c r="M14" s="856" t="s">
        <v>22</v>
      </c>
      <c r="N14" s="168" t="s">
        <v>980</v>
      </c>
      <c r="O14" s="190" t="s">
        <v>442</v>
      </c>
      <c r="P14" s="20" t="s">
        <v>133</v>
      </c>
      <c r="Q14" s="168"/>
      <c r="R14" s="870" t="s">
        <v>21</v>
      </c>
      <c r="S14" s="856" t="s">
        <v>22</v>
      </c>
      <c r="T14" s="168" t="s">
        <v>980</v>
      </c>
    </row>
    <row r="15" spans="1:20" s="578" customFormat="1" ht="21" customHeight="1">
      <c r="A15" s="883"/>
      <c r="B15" s="884"/>
      <c r="C15" s="885"/>
      <c r="D15" s="22" t="s">
        <v>981</v>
      </c>
      <c r="E15" s="564" t="s">
        <v>135</v>
      </c>
      <c r="F15" s="178" t="s">
        <v>713</v>
      </c>
      <c r="G15" s="22"/>
      <c r="H15" s="884"/>
      <c r="I15" s="885"/>
      <c r="J15" s="22" t="s">
        <v>981</v>
      </c>
      <c r="K15" s="22"/>
      <c r="L15" s="884"/>
      <c r="M15" s="885"/>
      <c r="N15" s="22" t="s">
        <v>981</v>
      </c>
      <c r="O15" s="564" t="s">
        <v>135</v>
      </c>
      <c r="P15" s="178" t="s">
        <v>713</v>
      </c>
      <c r="Q15" s="22"/>
      <c r="R15" s="884"/>
      <c r="S15" s="885"/>
      <c r="T15" s="22" t="s">
        <v>981</v>
      </c>
    </row>
    <row r="16" spans="1:20" s="582" customFormat="1" ht="12" customHeight="1">
      <c r="A16" s="144"/>
      <c r="B16" s="144"/>
      <c r="C16" s="81"/>
      <c r="D16" s="636"/>
      <c r="E16" s="636"/>
      <c r="F16" s="636"/>
      <c r="G16" s="636"/>
      <c r="H16" s="81"/>
      <c r="I16" s="144"/>
      <c r="J16" s="144"/>
      <c r="K16" s="144"/>
      <c r="L16" s="144"/>
      <c r="M16" s="636"/>
      <c r="N16" s="636"/>
      <c r="O16" s="636"/>
      <c r="P16" s="636"/>
      <c r="Q16" s="636"/>
      <c r="R16" s="636"/>
      <c r="S16" s="144"/>
      <c r="T16" s="144"/>
    </row>
    <row r="17" spans="1:20" s="576" customFormat="1" ht="18.75" customHeight="1">
      <c r="A17" s="584" t="s">
        <v>727</v>
      </c>
      <c r="B17" s="637">
        <v>4036021.36274</v>
      </c>
      <c r="C17" s="637">
        <v>3293285.52296</v>
      </c>
      <c r="D17" s="554">
        <v>22.55303509525131</v>
      </c>
      <c r="E17" s="554">
        <v>22.55303509525131</v>
      </c>
      <c r="F17" s="554">
        <v>100</v>
      </c>
      <c r="G17" s="554"/>
      <c r="H17" s="637">
        <v>2461552.79508</v>
      </c>
      <c r="I17" s="637">
        <v>2389148.56429</v>
      </c>
      <c r="J17" s="554">
        <v>3.0305453529432067</v>
      </c>
      <c r="K17" s="554"/>
      <c r="L17" s="552">
        <v>1342136.8261199999</v>
      </c>
      <c r="M17" s="552">
        <v>1263742.04639</v>
      </c>
      <c r="N17" s="554">
        <v>6.203384619032184</v>
      </c>
      <c r="O17" s="554">
        <v>6.203384619032184</v>
      </c>
      <c r="P17" s="554">
        <v>100</v>
      </c>
      <c r="Q17" s="555"/>
      <c r="R17" s="552">
        <v>769891.1176900001</v>
      </c>
      <c r="S17" s="552">
        <v>904982.49851</v>
      </c>
      <c r="T17" s="554">
        <v>-14.927513078144584</v>
      </c>
    </row>
    <row r="18" spans="1:20" s="582" customFormat="1" ht="10.5" customHeight="1">
      <c r="A18" s="599"/>
      <c r="B18" s="31"/>
      <c r="C18" s="31"/>
      <c r="D18" s="35"/>
      <c r="E18" s="243"/>
      <c r="F18" s="243"/>
      <c r="G18" s="243"/>
      <c r="H18" s="81"/>
      <c r="I18" s="31"/>
      <c r="J18" s="144"/>
      <c r="K18" s="144"/>
      <c r="L18" s="35"/>
      <c r="M18" s="35"/>
      <c r="N18" s="638"/>
      <c r="O18" s="243"/>
      <c r="P18" s="243"/>
      <c r="Q18" s="562"/>
      <c r="R18" s="196"/>
      <c r="S18" s="196"/>
      <c r="T18" s="251"/>
    </row>
    <row r="19" spans="1:20" s="582" customFormat="1" ht="24" customHeight="1">
      <c r="A19" s="593" t="s">
        <v>595</v>
      </c>
      <c r="B19" s="42">
        <v>893244.03687</v>
      </c>
      <c r="C19" s="42">
        <v>515177.76538999996</v>
      </c>
      <c r="D19" s="560">
        <v>73.3855955902515</v>
      </c>
      <c r="E19" s="560">
        <v>11.479911742975586</v>
      </c>
      <c r="F19" s="560">
        <v>22.131796553811817</v>
      </c>
      <c r="G19" s="560"/>
      <c r="H19" s="42">
        <v>269336.35492</v>
      </c>
      <c r="I19" s="42">
        <v>237327.23662</v>
      </c>
      <c r="J19" s="560">
        <v>13.48733451578163</v>
      </c>
      <c r="K19" s="560"/>
      <c r="L19" s="558">
        <v>251375.55796</v>
      </c>
      <c r="M19" s="558">
        <v>215455.32234</v>
      </c>
      <c r="N19" s="560">
        <v>16.671779202240334</v>
      </c>
      <c r="O19" s="560">
        <v>2.842370855872809</v>
      </c>
      <c r="P19" s="560">
        <v>18.72950306316419</v>
      </c>
      <c r="Q19" s="561"/>
      <c r="R19" s="42">
        <v>75213.52681</v>
      </c>
      <c r="S19" s="42">
        <v>93577.28843</v>
      </c>
      <c r="T19" s="560">
        <v>-19.62416514530331</v>
      </c>
    </row>
    <row r="20" spans="1:33" s="582" customFormat="1" ht="24" customHeight="1">
      <c r="A20" s="599" t="s">
        <v>594</v>
      </c>
      <c r="B20" s="31">
        <v>862820.13726</v>
      </c>
      <c r="C20" s="31">
        <v>746876.6351900001</v>
      </c>
      <c r="D20" s="243">
        <v>15.523782189344393</v>
      </c>
      <c r="E20" s="243">
        <v>3.520602792004201</v>
      </c>
      <c r="F20" s="243">
        <v>21.377987372055017</v>
      </c>
      <c r="G20" s="243"/>
      <c r="H20" s="31">
        <v>780508.62875</v>
      </c>
      <c r="I20" s="31">
        <v>728166.9180800001</v>
      </c>
      <c r="J20" s="243">
        <v>7.188147301172698</v>
      </c>
      <c r="K20" s="243"/>
      <c r="L20" s="35">
        <v>305070.74194</v>
      </c>
      <c r="M20" s="35">
        <v>279175.95508</v>
      </c>
      <c r="N20" s="243">
        <v>9.275435935225742</v>
      </c>
      <c r="O20" s="243">
        <v>2.0490563666826573</v>
      </c>
      <c r="P20" s="243">
        <v>22.730226606025912</v>
      </c>
      <c r="Q20" s="562"/>
      <c r="R20" s="31">
        <v>240623.96563999998</v>
      </c>
      <c r="S20" s="31">
        <v>226907.56605000002</v>
      </c>
      <c r="T20" s="243">
        <v>6.044928262540832</v>
      </c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</row>
    <row r="21" spans="1:33" s="582" customFormat="1" ht="24" customHeight="1">
      <c r="A21" s="593" t="s">
        <v>597</v>
      </c>
      <c r="B21" s="42">
        <v>607021.52779</v>
      </c>
      <c r="C21" s="42">
        <v>525598.9928</v>
      </c>
      <c r="D21" s="560">
        <v>15.491379569858255</v>
      </c>
      <c r="E21" s="560">
        <v>2.4723800721905675</v>
      </c>
      <c r="F21" s="560">
        <v>15.040096997353386</v>
      </c>
      <c r="G21" s="560"/>
      <c r="H21" s="42">
        <v>61899.535130000004</v>
      </c>
      <c r="I21" s="42">
        <v>71615.91572</v>
      </c>
      <c r="J21" s="560">
        <v>-13.567348112937038</v>
      </c>
      <c r="K21" s="560"/>
      <c r="L21" s="558">
        <v>201676.43576</v>
      </c>
      <c r="M21" s="558">
        <v>199939.93300999998</v>
      </c>
      <c r="N21" s="560">
        <v>0.8685122195740475</v>
      </c>
      <c r="O21" s="560">
        <v>0.1374095888445352</v>
      </c>
      <c r="P21" s="560">
        <v>15.026518297916683</v>
      </c>
      <c r="Q21" s="561"/>
      <c r="R21" s="42">
        <v>20206.31163</v>
      </c>
      <c r="S21" s="42">
        <v>24737.23247</v>
      </c>
      <c r="T21" s="560">
        <v>-18.316199459639872</v>
      </c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</row>
    <row r="22" spans="1:20" s="582" customFormat="1" ht="24" customHeight="1">
      <c r="A22" s="599" t="s">
        <v>598</v>
      </c>
      <c r="B22" s="31">
        <v>319474.433</v>
      </c>
      <c r="C22" s="31">
        <v>322761.01524000004</v>
      </c>
      <c r="D22" s="243">
        <v>-1.018271130903516</v>
      </c>
      <c r="E22" s="243">
        <v>-0.09979645606452131</v>
      </c>
      <c r="F22" s="243">
        <v>7.915578345281929</v>
      </c>
      <c r="G22" s="243"/>
      <c r="H22" s="31">
        <v>283269.49225999997</v>
      </c>
      <c r="I22" s="31">
        <v>362189.65508</v>
      </c>
      <c r="J22" s="243">
        <v>-21.789734111143577</v>
      </c>
      <c r="K22" s="243"/>
      <c r="L22" s="35">
        <v>121361.1065</v>
      </c>
      <c r="M22" s="35">
        <v>130507.56123</v>
      </c>
      <c r="N22" s="243">
        <v>-7.008371502614135</v>
      </c>
      <c r="O22" s="243">
        <v>-0.7237596276967864</v>
      </c>
      <c r="P22" s="243">
        <v>9.042379594846848</v>
      </c>
      <c r="Q22" s="562"/>
      <c r="R22" s="31">
        <v>99826.13545</v>
      </c>
      <c r="S22" s="31">
        <v>153581.39598</v>
      </c>
      <c r="T22" s="243">
        <v>-35.00115374455916</v>
      </c>
    </row>
    <row r="23" spans="1:33" s="582" customFormat="1" ht="24" customHeight="1">
      <c r="A23" s="593" t="s">
        <v>600</v>
      </c>
      <c r="B23" s="42">
        <v>297458.64459</v>
      </c>
      <c r="C23" s="42">
        <v>217144.36656</v>
      </c>
      <c r="D23" s="560">
        <v>36.9865814629863</v>
      </c>
      <c r="E23" s="560">
        <v>2.438728056527988</v>
      </c>
      <c r="F23" s="560">
        <v>7.370095890376045</v>
      </c>
      <c r="G23" s="560"/>
      <c r="H23" s="42">
        <v>375067.89726999996</v>
      </c>
      <c r="I23" s="42">
        <v>301022.3067</v>
      </c>
      <c r="J23" s="560">
        <v>24.59804104942763</v>
      </c>
      <c r="K23" s="560"/>
      <c r="L23" s="558">
        <v>108631.68817000001</v>
      </c>
      <c r="M23" s="558">
        <v>81527.1176</v>
      </c>
      <c r="N23" s="560">
        <v>33.24607979271919</v>
      </c>
      <c r="O23" s="560">
        <v>2.1447866396015556</v>
      </c>
      <c r="P23" s="560">
        <v>8.093935436079548</v>
      </c>
      <c r="Q23" s="561"/>
      <c r="R23" s="42">
        <v>108448.20386</v>
      </c>
      <c r="S23" s="42">
        <v>125707.85094</v>
      </c>
      <c r="T23" s="560">
        <v>-13.729967500787193</v>
      </c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</row>
    <row r="24" spans="1:33" s="582" customFormat="1" ht="24" customHeight="1">
      <c r="A24" s="599" t="s">
        <v>601</v>
      </c>
      <c r="B24" s="31">
        <v>292407.8945</v>
      </c>
      <c r="C24" s="31">
        <v>366794.17917</v>
      </c>
      <c r="D24" s="243">
        <v>-20.280115905417308</v>
      </c>
      <c r="E24" s="243">
        <v>-2.258725644994842</v>
      </c>
      <c r="F24" s="243">
        <v>7.244954082737765</v>
      </c>
      <c r="G24" s="243"/>
      <c r="H24" s="31">
        <v>17613.285809999998</v>
      </c>
      <c r="I24" s="31">
        <v>24590.081420000002</v>
      </c>
      <c r="J24" s="243">
        <v>-28.37239735337161</v>
      </c>
      <c r="K24" s="243"/>
      <c r="L24" s="35">
        <v>86248.40909</v>
      </c>
      <c r="M24" s="35">
        <v>128966.65765000001</v>
      </c>
      <c r="N24" s="243">
        <v>-33.12348271902354</v>
      </c>
      <c r="O24" s="243">
        <v>-3.3802981140042596</v>
      </c>
      <c r="P24" s="243">
        <v>6.426200921655403</v>
      </c>
      <c r="Q24" s="562"/>
      <c r="R24" s="31">
        <v>5992.83451</v>
      </c>
      <c r="S24" s="31">
        <v>8866.909710000002</v>
      </c>
      <c r="T24" s="243">
        <v>-32.41349347178591</v>
      </c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</row>
    <row r="25" spans="1:33" s="582" customFormat="1" ht="24" customHeight="1">
      <c r="A25" s="593" t="s">
        <v>603</v>
      </c>
      <c r="B25" s="42">
        <v>162726.8652</v>
      </c>
      <c r="C25" s="42">
        <v>151099.3032</v>
      </c>
      <c r="D25" s="560">
        <v>7.695311463223217</v>
      </c>
      <c r="E25" s="560">
        <v>0.3530687490937369</v>
      </c>
      <c r="F25" s="560">
        <v>4.031863327143713</v>
      </c>
      <c r="G25" s="560"/>
      <c r="H25" s="42">
        <v>103707.30934</v>
      </c>
      <c r="I25" s="42">
        <v>107342.02631999999</v>
      </c>
      <c r="J25" s="560">
        <v>-3.3861080367203407</v>
      </c>
      <c r="K25" s="560"/>
      <c r="L25" s="558">
        <v>71638.20992000001</v>
      </c>
      <c r="M25" s="558">
        <v>51680.13003</v>
      </c>
      <c r="N25" s="560">
        <v>38.618478472121616</v>
      </c>
      <c r="O25" s="560">
        <v>1.5792843125709217</v>
      </c>
      <c r="P25" s="560">
        <v>5.337623446865682</v>
      </c>
      <c r="Q25" s="561"/>
      <c r="R25" s="42">
        <v>46007.06301</v>
      </c>
      <c r="S25" s="42">
        <v>35527.166619999996</v>
      </c>
      <c r="T25" s="560">
        <v>29.49826115348121</v>
      </c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</row>
    <row r="26" spans="1:33" s="582" customFormat="1" ht="24" customHeight="1">
      <c r="A26" s="599" t="s">
        <v>604</v>
      </c>
      <c r="B26" s="31">
        <v>156949.42898</v>
      </c>
      <c r="C26" s="31">
        <v>106060.10615</v>
      </c>
      <c r="D26" s="243">
        <v>47.9815876839003</v>
      </c>
      <c r="E26" s="243">
        <v>1.545244785950437</v>
      </c>
      <c r="F26" s="243">
        <v>3.888716507522378</v>
      </c>
      <c r="G26" s="243"/>
      <c r="H26" s="31">
        <v>28692.696620000002</v>
      </c>
      <c r="I26" s="31">
        <v>22869.41042</v>
      </c>
      <c r="J26" s="243">
        <v>25.46321087012965</v>
      </c>
      <c r="K26" s="243"/>
      <c r="L26" s="35">
        <v>48672.242119999995</v>
      </c>
      <c r="M26" s="35">
        <v>35724.31631</v>
      </c>
      <c r="N26" s="243">
        <v>36.24401289486845</v>
      </c>
      <c r="O26" s="243">
        <v>1.0245703106094302</v>
      </c>
      <c r="P26" s="243">
        <v>3.626473931179371</v>
      </c>
      <c r="Q26" s="562"/>
      <c r="R26" s="31">
        <v>8496.40818</v>
      </c>
      <c r="S26" s="31">
        <v>8459.55193</v>
      </c>
      <c r="T26" s="243">
        <v>0.43567614815742056</v>
      </c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</row>
    <row r="27" spans="1:33" s="582" customFormat="1" ht="24" customHeight="1">
      <c r="A27" s="593" t="s">
        <v>605</v>
      </c>
      <c r="B27" s="42">
        <v>149820.34383000003</v>
      </c>
      <c r="C27" s="42">
        <v>79141.28077</v>
      </c>
      <c r="D27" s="560">
        <v>89.30745417856855</v>
      </c>
      <c r="E27" s="560">
        <v>2.1461565529998077</v>
      </c>
      <c r="F27" s="560">
        <v>3.71208005024753</v>
      </c>
      <c r="G27" s="560"/>
      <c r="H27" s="42">
        <v>57680.196200000006</v>
      </c>
      <c r="I27" s="42">
        <v>62319.42069</v>
      </c>
      <c r="J27" s="560">
        <v>-7.444267675524814</v>
      </c>
      <c r="K27" s="560"/>
      <c r="L27" s="558">
        <v>43309.18575</v>
      </c>
      <c r="M27" s="558">
        <v>31826.467210000003</v>
      </c>
      <c r="N27" s="560">
        <v>36.079149043573636</v>
      </c>
      <c r="O27" s="560">
        <v>0.9086283528194283</v>
      </c>
      <c r="P27" s="560">
        <v>3.2268830500093695</v>
      </c>
      <c r="Q27" s="561"/>
      <c r="R27" s="42">
        <v>16444.49954</v>
      </c>
      <c r="S27" s="42">
        <v>25010.02599</v>
      </c>
      <c r="T27" s="560">
        <v>-34.24837084705484</v>
      </c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</row>
    <row r="28" spans="1:33" s="582" customFormat="1" ht="24" customHeight="1">
      <c r="A28" s="599" t="s">
        <v>596</v>
      </c>
      <c r="B28" s="31">
        <v>131243.4535</v>
      </c>
      <c r="C28" s="31">
        <v>118714.25126</v>
      </c>
      <c r="D28" s="243">
        <v>10.5540843723635</v>
      </c>
      <c r="E28" s="243">
        <v>0.38044688663188764</v>
      </c>
      <c r="F28" s="243">
        <v>3.25180274593246</v>
      </c>
      <c r="G28" s="243"/>
      <c r="H28" s="31">
        <v>145542.65127</v>
      </c>
      <c r="I28" s="31">
        <v>154494.28735</v>
      </c>
      <c r="J28" s="243">
        <v>-5.794153449648568</v>
      </c>
      <c r="K28" s="243"/>
      <c r="L28" s="35">
        <v>56039.16615999999</v>
      </c>
      <c r="M28" s="35">
        <v>43784.00332</v>
      </c>
      <c r="N28" s="243">
        <v>27.99004638847627</v>
      </c>
      <c r="O28" s="243">
        <v>0.9697519264321413</v>
      </c>
      <c r="P28" s="243">
        <v>4.175369088262358</v>
      </c>
      <c r="Q28" s="562"/>
      <c r="R28" s="31">
        <v>56808.32924</v>
      </c>
      <c r="S28" s="31">
        <v>54672.0588</v>
      </c>
      <c r="T28" s="243">
        <v>3.907426365293564</v>
      </c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</row>
    <row r="29" spans="1:33" s="582" customFormat="1" ht="24" customHeight="1">
      <c r="A29" s="593" t="s">
        <v>606</v>
      </c>
      <c r="B29" s="42">
        <v>106613.54045</v>
      </c>
      <c r="C29" s="42">
        <v>91624.38073</v>
      </c>
      <c r="D29" s="560">
        <v>16.3593571935512</v>
      </c>
      <c r="E29" s="560">
        <v>0.4551430362019677</v>
      </c>
      <c r="F29" s="560">
        <v>2.6415504495154982</v>
      </c>
      <c r="G29" s="560"/>
      <c r="H29" s="42">
        <v>314273.52743</v>
      </c>
      <c r="I29" s="42">
        <v>285355.15709</v>
      </c>
      <c r="J29" s="560">
        <v>10.134167763044587</v>
      </c>
      <c r="K29" s="560"/>
      <c r="L29" s="558">
        <v>30189.77889</v>
      </c>
      <c r="M29" s="558">
        <v>45999.28456</v>
      </c>
      <c r="N29" s="560">
        <v>-34.36902512989867</v>
      </c>
      <c r="O29" s="560">
        <v>-1.2510073329570193</v>
      </c>
      <c r="P29" s="560">
        <v>2.249381605694854</v>
      </c>
      <c r="Q29" s="561"/>
      <c r="R29" s="42">
        <v>84820.76453</v>
      </c>
      <c r="S29" s="42">
        <v>139397.25309</v>
      </c>
      <c r="T29" s="560">
        <v>-39.15176759240974</v>
      </c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</row>
    <row r="30" spans="1:33" s="582" customFormat="1" ht="24" customHeight="1">
      <c r="A30" s="599" t="s">
        <v>599</v>
      </c>
      <c r="B30" s="31">
        <v>18944.80233</v>
      </c>
      <c r="C30" s="31">
        <v>16754.43944</v>
      </c>
      <c r="D30" s="243">
        <v>13.073328402564572</v>
      </c>
      <c r="E30" s="243">
        <v>0.06650996018199191</v>
      </c>
      <c r="F30" s="243">
        <v>0.4693930142415954</v>
      </c>
      <c r="G30" s="243"/>
      <c r="H30" s="31">
        <v>8511.387490000001</v>
      </c>
      <c r="I30" s="31">
        <v>9929.676039999998</v>
      </c>
      <c r="J30" s="243">
        <v>-14.283331543613961</v>
      </c>
      <c r="K30" s="243"/>
      <c r="L30" s="35">
        <v>5341.64011</v>
      </c>
      <c r="M30" s="35">
        <v>8138.6123</v>
      </c>
      <c r="N30" s="243">
        <v>-34.36669651901221</v>
      </c>
      <c r="O30" s="243">
        <v>-0.22132461272376097</v>
      </c>
      <c r="P30" s="243">
        <v>0.39799519736316413</v>
      </c>
      <c r="Q30" s="562"/>
      <c r="R30" s="31">
        <v>1989.2802199999999</v>
      </c>
      <c r="S30" s="31">
        <v>4629.10444</v>
      </c>
      <c r="T30" s="243">
        <v>-57.02667231245274</v>
      </c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</row>
    <row r="31" spans="1:33" s="582" customFormat="1" ht="24" customHeight="1">
      <c r="A31" s="593" t="s">
        <v>607</v>
      </c>
      <c r="B31" s="42">
        <v>12673.468640000001</v>
      </c>
      <c r="C31" s="42">
        <v>9869.81366</v>
      </c>
      <c r="D31" s="560">
        <v>28.406361827909134</v>
      </c>
      <c r="E31" s="560">
        <v>0.08513245998421905</v>
      </c>
      <c r="F31" s="560">
        <v>0.31400895835189924</v>
      </c>
      <c r="G31" s="560"/>
      <c r="H31" s="42">
        <v>2251.27446</v>
      </c>
      <c r="I31" s="42">
        <v>638.20247</v>
      </c>
      <c r="J31" s="560">
        <v>252.7523890654952</v>
      </c>
      <c r="K31" s="560"/>
      <c r="L31" s="558">
        <v>3701.66116</v>
      </c>
      <c r="M31" s="558">
        <v>3608.54914</v>
      </c>
      <c r="N31" s="560">
        <v>2.5803173626728007</v>
      </c>
      <c r="O31" s="560">
        <v>0.007367960911483749</v>
      </c>
      <c r="P31" s="560">
        <v>0.27580356100511594</v>
      </c>
      <c r="Q31" s="561"/>
      <c r="R31" s="42">
        <v>686.34596</v>
      </c>
      <c r="S31" s="42">
        <v>223.51137</v>
      </c>
      <c r="T31" s="560">
        <v>207.07429335697776</v>
      </c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</row>
    <row r="32" spans="1:33" s="582" customFormat="1" ht="24" customHeight="1">
      <c r="A32" s="599" t="s">
        <v>608</v>
      </c>
      <c r="B32" s="31">
        <v>11378.64195</v>
      </c>
      <c r="C32" s="31">
        <v>8819.19563</v>
      </c>
      <c r="D32" s="243">
        <v>29.021312457267705</v>
      </c>
      <c r="E32" s="243">
        <v>0.07771710962065544</v>
      </c>
      <c r="F32" s="243">
        <v>0.28192719828111107</v>
      </c>
      <c r="G32" s="243"/>
      <c r="H32" s="31">
        <v>4440.2521</v>
      </c>
      <c r="I32" s="31">
        <v>3684.4876</v>
      </c>
      <c r="J32" s="243">
        <v>20.512065232625556</v>
      </c>
      <c r="K32" s="243"/>
      <c r="L32" s="35">
        <v>4007.0814100000002</v>
      </c>
      <c r="M32" s="35">
        <v>3254.7827599999996</v>
      </c>
      <c r="N32" s="243">
        <v>23.113636315315887</v>
      </c>
      <c r="O32" s="243">
        <v>0.059529446863702415</v>
      </c>
      <c r="P32" s="243">
        <v>0.2985598287757383</v>
      </c>
      <c r="Q32" s="562"/>
      <c r="R32" s="31">
        <v>1421.58848</v>
      </c>
      <c r="S32" s="31">
        <v>1446.3995400000001</v>
      </c>
      <c r="T32" s="243">
        <v>-1.7153669725309941</v>
      </c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</row>
    <row r="33" spans="1:33" s="582" customFormat="1" ht="24" customHeight="1">
      <c r="A33" s="593" t="s">
        <v>602</v>
      </c>
      <c r="B33" s="42">
        <v>6428.78471</v>
      </c>
      <c r="C33" s="42">
        <v>7288.8765300000005</v>
      </c>
      <c r="D33" s="560">
        <v>-11.800060221352117</v>
      </c>
      <c r="E33" s="560">
        <v>-0.026116527522549924</v>
      </c>
      <c r="F33" s="560">
        <v>0.1592852002556197</v>
      </c>
      <c r="G33" s="560"/>
      <c r="H33" s="42">
        <v>7764.421</v>
      </c>
      <c r="I33" s="42">
        <v>14106.633</v>
      </c>
      <c r="J33" s="560">
        <v>-44.95907705261772</v>
      </c>
      <c r="K33" s="560"/>
      <c r="L33" s="558">
        <v>2877.99264</v>
      </c>
      <c r="M33" s="558">
        <v>599.68774</v>
      </c>
      <c r="N33" s="560">
        <v>379.9152038692671</v>
      </c>
      <c r="O33" s="560">
        <v>0.18028243236095498</v>
      </c>
      <c r="P33" s="560">
        <v>0.2144336243511047</v>
      </c>
      <c r="Q33" s="561"/>
      <c r="R33" s="42">
        <v>2639.952</v>
      </c>
      <c r="S33" s="42">
        <v>953.204</v>
      </c>
      <c r="T33" s="560">
        <v>176.9556149575537</v>
      </c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</row>
    <row r="34" spans="1:33" s="582" customFormat="1" ht="24" customHeight="1">
      <c r="A34" s="599" t="s">
        <v>609</v>
      </c>
      <c r="B34" s="31">
        <v>5454.3867199999995</v>
      </c>
      <c r="C34" s="31">
        <v>4823.55874</v>
      </c>
      <c r="D34" s="243">
        <v>13.078061530976589</v>
      </c>
      <c r="E34" s="243">
        <v>0.019154973827869376</v>
      </c>
      <c r="F34" s="243">
        <v>0.13514266228504526</v>
      </c>
      <c r="G34" s="243"/>
      <c r="H34" s="31">
        <v>717.41403</v>
      </c>
      <c r="I34" s="31">
        <v>741.84748</v>
      </c>
      <c r="J34" s="243">
        <v>-3.2935947966015866</v>
      </c>
      <c r="K34" s="243"/>
      <c r="L34" s="35">
        <v>1632.305</v>
      </c>
      <c r="M34" s="35">
        <v>1886.1141599999999</v>
      </c>
      <c r="N34" s="243">
        <v>-13.456723107364818</v>
      </c>
      <c r="O34" s="243">
        <v>-0.02008393728174432</v>
      </c>
      <c r="P34" s="243">
        <v>0.12161986529487094</v>
      </c>
      <c r="Q34" s="562"/>
      <c r="R34" s="31">
        <v>174.90063</v>
      </c>
      <c r="S34" s="31">
        <v>280.87694</v>
      </c>
      <c r="T34" s="243">
        <v>-37.73051287157998</v>
      </c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</row>
    <row r="35" spans="1:33" s="582" customFormat="1" ht="24" customHeight="1">
      <c r="A35" s="593" t="s">
        <v>610</v>
      </c>
      <c r="B35" s="42">
        <v>1356.96117</v>
      </c>
      <c r="C35" s="42">
        <v>17.78554</v>
      </c>
      <c r="D35" s="560" t="s">
        <v>1022</v>
      </c>
      <c r="E35" s="560">
        <v>0.04066381796123012</v>
      </c>
      <c r="F35" s="560">
        <v>0.03362125836417223</v>
      </c>
      <c r="G35" s="560"/>
      <c r="H35" s="42">
        <v>275.961</v>
      </c>
      <c r="I35" s="42">
        <v>4.7249099999999995</v>
      </c>
      <c r="J35" s="560" t="s">
        <v>1022</v>
      </c>
      <c r="K35" s="560"/>
      <c r="L35" s="558">
        <v>363.62354</v>
      </c>
      <c r="M35" s="558">
        <v>17.78554</v>
      </c>
      <c r="N35" s="560" t="s">
        <v>1022</v>
      </c>
      <c r="O35" s="560">
        <v>0.02736618608108508</v>
      </c>
      <c r="P35" s="560">
        <v>0.027092881509793887</v>
      </c>
      <c r="Q35" s="561"/>
      <c r="R35" s="42">
        <v>91.008</v>
      </c>
      <c r="S35" s="42">
        <v>4.7249099999999995</v>
      </c>
      <c r="T35" s="560" t="s">
        <v>1022</v>
      </c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</row>
    <row r="36" spans="1:20" s="582" customFormat="1" ht="24" customHeight="1">
      <c r="A36" s="599" t="s">
        <v>611</v>
      </c>
      <c r="B36" s="31">
        <v>4.01125</v>
      </c>
      <c r="C36" s="31">
        <v>26.996959999999998</v>
      </c>
      <c r="D36" s="243">
        <v>-85.14184560039352</v>
      </c>
      <c r="E36" s="243">
        <v>-0.0006979567923810164</v>
      </c>
      <c r="F36" s="243">
        <v>9.938624302218305E-05</v>
      </c>
      <c r="G36" s="243"/>
      <c r="H36" s="31">
        <v>0.51</v>
      </c>
      <c r="I36" s="31">
        <v>1.1322999999999999</v>
      </c>
      <c r="J36" s="243">
        <v>-54.95893314492625</v>
      </c>
      <c r="K36" s="243"/>
      <c r="L36" s="35">
        <v>1E-59</v>
      </c>
      <c r="M36" s="35">
        <v>24.98641</v>
      </c>
      <c r="N36" s="243">
        <v>-100</v>
      </c>
      <c r="O36" s="243">
        <v>-0.001977176439715373</v>
      </c>
      <c r="P36" s="243">
        <v>7.450805167837563E-64</v>
      </c>
      <c r="Q36" s="562"/>
      <c r="R36" s="31">
        <v>1E-59</v>
      </c>
      <c r="S36" s="31">
        <v>0.8673</v>
      </c>
      <c r="T36" s="243">
        <v>-100</v>
      </c>
    </row>
    <row r="37" spans="1:33" s="582" customFormat="1" ht="24" customHeight="1">
      <c r="A37" s="639" t="s">
        <v>613</v>
      </c>
      <c r="B37" s="640">
        <v>1E-59</v>
      </c>
      <c r="C37" s="640">
        <v>4692.58</v>
      </c>
      <c r="D37" s="641">
        <v>-100</v>
      </c>
      <c r="E37" s="641">
        <v>-0.14248931552652974</v>
      </c>
      <c r="F37" s="641">
        <v>2.477687579237969E-64</v>
      </c>
      <c r="G37" s="641"/>
      <c r="H37" s="640">
        <v>1E-59</v>
      </c>
      <c r="I37" s="640">
        <v>2749.445</v>
      </c>
      <c r="J37" s="641">
        <v>-100</v>
      </c>
      <c r="K37" s="641"/>
      <c r="L37" s="642">
        <v>1E-59</v>
      </c>
      <c r="M37" s="642">
        <v>1624.78</v>
      </c>
      <c r="N37" s="641">
        <v>-100</v>
      </c>
      <c r="O37" s="641">
        <v>-0.12856895951522224</v>
      </c>
      <c r="P37" s="641">
        <v>7.450805167837563E-64</v>
      </c>
      <c r="Q37" s="643"/>
      <c r="R37" s="640">
        <v>1E-59</v>
      </c>
      <c r="S37" s="640">
        <v>999.51</v>
      </c>
      <c r="T37" s="641">
        <v>-100</v>
      </c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</row>
    <row r="38" spans="1:33" s="582" customFormat="1" ht="18" customHeight="1">
      <c r="A38" s="599"/>
      <c r="B38" s="31"/>
      <c r="C38" s="31"/>
      <c r="D38" s="243"/>
      <c r="E38" s="243"/>
      <c r="F38" s="243"/>
      <c r="G38" s="243"/>
      <c r="H38" s="31"/>
      <c r="I38" s="31"/>
      <c r="J38" s="243"/>
      <c r="K38" s="243"/>
      <c r="L38" s="35"/>
      <c r="M38" s="35"/>
      <c r="N38" s="243"/>
      <c r="O38" s="243"/>
      <c r="P38" s="243"/>
      <c r="Q38" s="562"/>
      <c r="R38" s="31"/>
      <c r="S38" s="31"/>
      <c r="T38" s="243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</row>
    <row r="39" spans="1:20" s="582" customFormat="1" ht="18.75" customHeight="1">
      <c r="A39" s="144" t="s">
        <v>125</v>
      </c>
      <c r="B39" s="31"/>
      <c r="C39" s="31"/>
      <c r="D39" s="243"/>
      <c r="E39" s="243"/>
      <c r="F39" s="243"/>
      <c r="G39" s="243"/>
      <c r="H39" s="31"/>
      <c r="I39" s="31"/>
      <c r="J39" s="243"/>
      <c r="K39" s="243"/>
      <c r="L39" s="31"/>
      <c r="N39" s="243"/>
      <c r="O39" s="243"/>
      <c r="P39" s="562"/>
      <c r="Q39" s="562"/>
      <c r="R39" s="31"/>
      <c r="S39" s="31"/>
      <c r="T39" s="562"/>
    </row>
    <row r="40" spans="1:20" s="582" customFormat="1" ht="18.75" customHeight="1">
      <c r="A40" s="144" t="s">
        <v>728</v>
      </c>
      <c r="B40" s="31"/>
      <c r="C40" s="31"/>
      <c r="D40" s="243"/>
      <c r="E40" s="243"/>
      <c r="F40" s="243"/>
      <c r="G40" s="243"/>
      <c r="H40" s="31"/>
      <c r="I40" s="31"/>
      <c r="J40" s="243"/>
      <c r="K40" s="243"/>
      <c r="L40" s="31"/>
      <c r="M40" s="31"/>
      <c r="N40" s="243"/>
      <c r="O40" s="243"/>
      <c r="P40" s="562"/>
      <c r="Q40" s="562"/>
      <c r="R40" s="31"/>
      <c r="S40" s="31"/>
      <c r="T40" s="562"/>
    </row>
    <row r="41" spans="1:3" s="582" customFormat="1" ht="18.75" customHeight="1">
      <c r="A41" s="644" t="s">
        <v>729</v>
      </c>
      <c r="B41" s="645"/>
      <c r="C41" s="645"/>
    </row>
    <row r="42" spans="1:20" s="582" customFormat="1" ht="18.75" customHeight="1">
      <c r="A42" s="144" t="s">
        <v>429</v>
      </c>
      <c r="B42" s="144"/>
      <c r="C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</row>
  </sheetData>
  <mergeCells count="17">
    <mergeCell ref="M14:M15"/>
    <mergeCell ref="R14:R15"/>
    <mergeCell ref="S14:S15"/>
    <mergeCell ref="C14:C15"/>
    <mergeCell ref="H14:H15"/>
    <mergeCell ref="I14:I15"/>
    <mergeCell ref="L14:L15"/>
    <mergeCell ref="A8:T8"/>
    <mergeCell ref="A11:T11"/>
    <mergeCell ref="B13:F13"/>
    <mergeCell ref="B12:J12"/>
    <mergeCell ref="H13:J13"/>
    <mergeCell ref="R13:T13"/>
    <mergeCell ref="L13:P13"/>
    <mergeCell ref="L12:T12"/>
    <mergeCell ref="A12:A15"/>
    <mergeCell ref="B14:B15"/>
  </mergeCells>
  <printOptions horizontalCentered="1" verticalCentered="1"/>
  <pageMargins left="0.3937007874015748" right="0.3937007874015748" top="0.7874015748031497" bottom="0.7874015748031497" header="0" footer="0"/>
  <pageSetup fitToHeight="1" fitToWidth="1" horizontalDpi="300" verticalDpi="300" orientation="landscape" scale="54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6:AM149"/>
  <sheetViews>
    <sheetView zoomScale="75" zoomScaleNormal="75" workbookViewId="0" topLeftCell="A1">
      <selection activeCell="H35" sqref="H35"/>
    </sheetView>
  </sheetViews>
  <sheetFormatPr defaultColWidth="6.7109375" defaultRowHeight="12.75"/>
  <cols>
    <col min="1" max="1" width="4.28125" style="11" customWidth="1"/>
    <col min="2" max="2" width="2.140625" style="11" customWidth="1"/>
    <col min="3" max="3" width="63.57421875" style="4" customWidth="1"/>
    <col min="4" max="4" width="14.57421875" style="11" customWidth="1"/>
    <col min="5" max="5" width="15.00390625" style="11" customWidth="1"/>
    <col min="6" max="6" width="11.57421875" style="205" customWidth="1"/>
    <col min="7" max="7" width="15.421875" style="205" customWidth="1"/>
    <col min="8" max="8" width="15.00390625" style="113" customWidth="1"/>
    <col min="9" max="9" width="2.7109375" style="205" customWidth="1"/>
    <col min="10" max="10" width="16.7109375" style="11" customWidth="1"/>
    <col min="11" max="11" width="14.57421875" style="206" customWidth="1"/>
    <col min="12" max="12" width="11.57421875" style="11" customWidth="1"/>
    <col min="13" max="13" width="16.28125" style="11" customWidth="1"/>
    <col min="14" max="14" width="14.421875" style="11" customWidth="1"/>
    <col min="15" max="15" width="36.421875" style="207" customWidth="1"/>
    <col min="16" max="16" width="36.421875" style="208" customWidth="1"/>
    <col min="17" max="16384" width="6.7109375" style="4" customWidth="1"/>
  </cols>
  <sheetData>
    <row r="1" ht="12.75" customHeight="1"/>
    <row r="2" ht="12.75"/>
    <row r="3" ht="12.75"/>
    <row r="4" ht="12.75"/>
    <row r="5" ht="12.75"/>
    <row r="6" spans="1:16" ht="15">
      <c r="A6" s="176" t="s">
        <v>730</v>
      </c>
      <c r="B6" s="176"/>
      <c r="C6" s="176"/>
      <c r="D6" s="176"/>
      <c r="E6" s="176"/>
      <c r="F6" s="176"/>
      <c r="G6" s="176"/>
      <c r="H6" s="209"/>
      <c r="I6" s="209"/>
      <c r="O6" s="4"/>
      <c r="P6" s="4"/>
    </row>
    <row r="7" spans="1:16" ht="15">
      <c r="A7" s="858" t="s">
        <v>731</v>
      </c>
      <c r="B7" s="858"/>
      <c r="C7" s="858"/>
      <c r="D7" s="858"/>
      <c r="E7" s="858"/>
      <c r="F7" s="858"/>
      <c r="G7" s="858"/>
      <c r="H7" s="210"/>
      <c r="I7" s="210"/>
      <c r="O7" s="211"/>
      <c r="P7" s="4"/>
    </row>
    <row r="8" spans="1:16" ht="15.75" thickBot="1">
      <c r="A8" s="176" t="s">
        <v>1008</v>
      </c>
      <c r="B8" s="176"/>
      <c r="C8" s="176"/>
      <c r="D8" s="336"/>
      <c r="E8" s="336"/>
      <c r="F8" s="336"/>
      <c r="G8" s="336"/>
      <c r="H8" s="210"/>
      <c r="I8" s="210"/>
      <c r="L8" s="212"/>
      <c r="M8" s="212"/>
      <c r="N8" s="212"/>
      <c r="P8" s="207"/>
    </row>
    <row r="9" spans="1:16" ht="13.5" thickBot="1">
      <c r="A9" s="213"/>
      <c r="B9" s="190"/>
      <c r="C9" s="190"/>
      <c r="D9" s="859" t="s">
        <v>970</v>
      </c>
      <c r="E9" s="859"/>
      <c r="F9" s="859"/>
      <c r="G9" s="859"/>
      <c r="H9" s="859"/>
      <c r="I9" s="210"/>
      <c r="J9" s="859" t="s">
        <v>971</v>
      </c>
      <c r="K9" s="859"/>
      <c r="L9" s="859"/>
      <c r="M9" s="859"/>
      <c r="N9" s="859"/>
      <c r="O9" s="214"/>
      <c r="P9" s="214"/>
    </row>
    <row r="10" spans="1:16" ht="12.75">
      <c r="A10" s="215"/>
      <c r="B10" s="215"/>
      <c r="C10" s="215"/>
      <c r="D10" s="860" t="s">
        <v>130</v>
      </c>
      <c r="E10" s="860"/>
      <c r="F10" s="860"/>
      <c r="G10" s="860"/>
      <c r="H10" s="860"/>
      <c r="I10" s="173"/>
      <c r="J10" s="860" t="s">
        <v>130</v>
      </c>
      <c r="K10" s="860"/>
      <c r="L10" s="860"/>
      <c r="M10" s="860"/>
      <c r="N10" s="860"/>
      <c r="O10" s="216"/>
      <c r="P10" s="216"/>
    </row>
    <row r="11" spans="1:14" ht="13.5" customHeight="1">
      <c r="A11" s="217" t="s">
        <v>193</v>
      </c>
      <c r="B11" s="217"/>
      <c r="C11" s="218" t="s">
        <v>986</v>
      </c>
      <c r="D11" s="219" t="s">
        <v>431</v>
      </c>
      <c r="E11" s="219" t="s">
        <v>1005</v>
      </c>
      <c r="F11" s="220" t="s">
        <v>980</v>
      </c>
      <c r="G11" s="220" t="s">
        <v>134</v>
      </c>
      <c r="H11" s="856" t="s">
        <v>194</v>
      </c>
      <c r="I11" s="221"/>
      <c r="J11" s="219" t="s">
        <v>431</v>
      </c>
      <c r="K11" s="219" t="s">
        <v>1005</v>
      </c>
      <c r="L11" s="220" t="s">
        <v>980</v>
      </c>
      <c r="M11" s="220" t="s">
        <v>134</v>
      </c>
      <c r="N11" s="856" t="s">
        <v>194</v>
      </c>
    </row>
    <row r="12" spans="1:14" ht="13.5" thickBot="1">
      <c r="A12" s="225"/>
      <c r="B12" s="225"/>
      <c r="C12" s="225"/>
      <c r="D12" s="226"/>
      <c r="E12" s="226"/>
      <c r="F12" s="227" t="s">
        <v>981</v>
      </c>
      <c r="G12" s="227" t="s">
        <v>1015</v>
      </c>
      <c r="H12" s="857"/>
      <c r="I12" s="221"/>
      <c r="J12" s="226"/>
      <c r="K12" s="226"/>
      <c r="L12" s="227" t="s">
        <v>981</v>
      </c>
      <c r="M12" s="227" t="s">
        <v>1015</v>
      </c>
      <c r="N12" s="857"/>
    </row>
    <row r="13" spans="1:16" ht="10.5" customHeight="1">
      <c r="A13" s="228"/>
      <c r="B13" s="228"/>
      <c r="C13" s="228"/>
      <c r="D13" s="229"/>
      <c r="E13" s="229"/>
      <c r="F13" s="230"/>
      <c r="G13" s="230"/>
      <c r="H13" s="98"/>
      <c r="I13" s="231"/>
      <c r="J13" s="229"/>
      <c r="K13" s="229"/>
      <c r="L13" s="230"/>
      <c r="M13" s="230"/>
      <c r="N13" s="98"/>
      <c r="O13" s="4"/>
      <c r="P13" s="4"/>
    </row>
    <row r="14" spans="1:16" ht="13.5" customHeight="1">
      <c r="A14" s="232"/>
      <c r="B14" s="233" t="s">
        <v>35</v>
      </c>
      <c r="C14" s="233"/>
      <c r="D14" s="234">
        <v>4036021.3627400002</v>
      </c>
      <c r="E14" s="234">
        <v>3293285.52296</v>
      </c>
      <c r="F14" s="646">
        <v>22.553035095251328</v>
      </c>
      <c r="G14" s="646">
        <v>22.553035095251328</v>
      </c>
      <c r="H14" s="647">
        <v>100</v>
      </c>
      <c r="I14" s="236"/>
      <c r="J14" s="234">
        <v>1342136.8261199996</v>
      </c>
      <c r="K14" s="234">
        <v>1263742.0463900003</v>
      </c>
      <c r="L14" s="648">
        <v>6.203384619032146</v>
      </c>
      <c r="M14" s="648">
        <v>6.203384619032146</v>
      </c>
      <c r="N14" s="647">
        <v>100</v>
      </c>
      <c r="O14" s="649"/>
      <c r="P14" s="173"/>
    </row>
    <row r="15" spans="1:16" ht="12.75">
      <c r="A15" s="218" t="s">
        <v>195</v>
      </c>
      <c r="B15" s="62" t="s">
        <v>196</v>
      </c>
      <c r="C15" s="62"/>
      <c r="D15" s="238">
        <v>502568.2617300002</v>
      </c>
      <c r="E15" s="238">
        <v>540124.3359699999</v>
      </c>
      <c r="F15" s="83">
        <v>-6.953227569824899</v>
      </c>
      <c r="G15" s="83">
        <v>-1.1403831820280301</v>
      </c>
      <c r="H15" s="83">
        <v>12.452071398076383</v>
      </c>
      <c r="I15" s="83"/>
      <c r="J15" s="238">
        <v>157334.24931000004</v>
      </c>
      <c r="K15" s="238">
        <v>207719.37173999977</v>
      </c>
      <c r="L15" s="83">
        <v>-24.25634258756871</v>
      </c>
      <c r="M15" s="83">
        <v>-3.986978400689416</v>
      </c>
      <c r="N15" s="83">
        <v>11.72266837836792</v>
      </c>
      <c r="O15" s="173"/>
      <c r="P15" s="173"/>
    </row>
    <row r="16" spans="1:16" s="241" customFormat="1" ht="15" customHeight="1">
      <c r="A16" s="239" t="s">
        <v>197</v>
      </c>
      <c r="B16" s="233" t="s">
        <v>198</v>
      </c>
      <c r="C16" s="233"/>
      <c r="D16" s="234">
        <v>500508.4701500002</v>
      </c>
      <c r="E16" s="234">
        <v>538027.1208899999</v>
      </c>
      <c r="F16" s="236">
        <v>-6.973375371475083</v>
      </c>
      <c r="G16" s="236">
        <v>-1.1392468244380467</v>
      </c>
      <c r="H16" s="236">
        <v>12.401036197940533</v>
      </c>
      <c r="I16" s="236"/>
      <c r="J16" s="234">
        <v>156680.23217000003</v>
      </c>
      <c r="K16" s="234">
        <v>206985.24223999976</v>
      </c>
      <c r="L16" s="236">
        <v>-24.303669926221588</v>
      </c>
      <c r="M16" s="236">
        <v>-3.9806391038187567</v>
      </c>
      <c r="N16" s="236">
        <v>11.673938835502257</v>
      </c>
      <c r="O16" s="173"/>
      <c r="P16" s="173"/>
    </row>
    <row r="17" spans="1:39" ht="10.5" customHeight="1">
      <c r="A17" s="242" t="s">
        <v>199</v>
      </c>
      <c r="B17" s="144"/>
      <c r="C17" s="144" t="s">
        <v>200</v>
      </c>
      <c r="D17" s="35">
        <v>444562.60643000016</v>
      </c>
      <c r="E17" s="35">
        <v>432852.1004199999</v>
      </c>
      <c r="F17" s="243">
        <v>2.705428944121432</v>
      </c>
      <c r="G17" s="243">
        <v>0.3555873284705317</v>
      </c>
      <c r="H17" s="243">
        <v>11.014872481452691</v>
      </c>
      <c r="I17" s="243"/>
      <c r="J17" s="35">
        <v>142137.26977000004</v>
      </c>
      <c r="K17" s="35">
        <v>169515.64243999976</v>
      </c>
      <c r="L17" s="243">
        <v>-16.15094175140228</v>
      </c>
      <c r="M17" s="243">
        <v>-2.1664526196788856</v>
      </c>
      <c r="N17" s="243">
        <v>10.590371041446383</v>
      </c>
      <c r="O17" s="173"/>
      <c r="P17" s="17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</row>
    <row r="18" spans="1:39" ht="12.75">
      <c r="A18" s="246" t="s">
        <v>201</v>
      </c>
      <c r="B18" s="247"/>
      <c r="C18" s="247" t="s">
        <v>202</v>
      </c>
      <c r="D18" s="88">
        <v>55945.863719999994</v>
      </c>
      <c r="E18" s="88">
        <v>105175.02047000002</v>
      </c>
      <c r="F18" s="248">
        <v>-46.806890581059676</v>
      </c>
      <c r="G18" s="248">
        <v>-1.4948341529085802</v>
      </c>
      <c r="H18" s="248">
        <v>1.386163716487841</v>
      </c>
      <c r="I18" s="248"/>
      <c r="J18" s="88">
        <v>14542.962399999999</v>
      </c>
      <c r="K18" s="88">
        <v>37469.599799999996</v>
      </c>
      <c r="L18" s="248">
        <v>-61.18730256627934</v>
      </c>
      <c r="M18" s="248">
        <v>-1.8141864841398705</v>
      </c>
      <c r="N18" s="248">
        <v>1.083567794055874</v>
      </c>
      <c r="O18" s="173"/>
      <c r="P18" s="17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</row>
    <row r="19" spans="1:39" ht="12.75">
      <c r="A19" s="242" t="s">
        <v>203</v>
      </c>
      <c r="B19" s="144"/>
      <c r="C19" s="144" t="s">
        <v>204</v>
      </c>
      <c r="D19" s="35">
        <v>1E-59</v>
      </c>
      <c r="E19" s="35">
        <v>1E-59</v>
      </c>
      <c r="F19" s="243">
        <v>0</v>
      </c>
      <c r="G19" s="243">
        <v>0</v>
      </c>
      <c r="H19" s="243">
        <v>2.477687579237969E-64</v>
      </c>
      <c r="I19" s="243"/>
      <c r="J19" s="35">
        <v>1E-59</v>
      </c>
      <c r="K19" s="35">
        <v>1E-59</v>
      </c>
      <c r="L19" s="243">
        <v>0</v>
      </c>
      <c r="M19" s="243">
        <v>0</v>
      </c>
      <c r="N19" s="243">
        <v>7.450805167837566E-64</v>
      </c>
      <c r="O19" s="173"/>
      <c r="P19" s="17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</row>
    <row r="20" spans="1:16" s="241" customFormat="1" ht="12.75">
      <c r="A20" s="239" t="s">
        <v>205</v>
      </c>
      <c r="B20" s="233" t="s">
        <v>206</v>
      </c>
      <c r="C20" s="233"/>
      <c r="D20" s="184">
        <v>2059.79158</v>
      </c>
      <c r="E20" s="184">
        <v>2097.21508</v>
      </c>
      <c r="F20" s="236">
        <v>-1.78443786509488</v>
      </c>
      <c r="G20" s="236">
        <v>-0.0011363575899839893</v>
      </c>
      <c r="H20" s="236">
        <v>0.051035200135849515</v>
      </c>
      <c r="I20" s="236"/>
      <c r="J20" s="184">
        <v>654.01714</v>
      </c>
      <c r="K20" s="184">
        <v>734.1295</v>
      </c>
      <c r="L20" s="236">
        <v>-10.912565153695631</v>
      </c>
      <c r="M20" s="236">
        <v>-0.006339296870658736</v>
      </c>
      <c r="N20" s="236">
        <v>0.048729542865663444</v>
      </c>
      <c r="O20" s="173"/>
      <c r="P20" s="173"/>
    </row>
    <row r="21" spans="1:16" ht="12.75">
      <c r="A21" s="249" t="s">
        <v>207</v>
      </c>
      <c r="B21" s="62" t="s">
        <v>208</v>
      </c>
      <c r="C21" s="213"/>
      <c r="D21" s="250">
        <v>2744.39061</v>
      </c>
      <c r="E21" s="250">
        <v>4019.38104</v>
      </c>
      <c r="F21" s="251">
        <v>-31.721063947696788</v>
      </c>
      <c r="G21" s="251">
        <v>-0.03871484634754781</v>
      </c>
      <c r="H21" s="251">
        <v>0.06799742526974313</v>
      </c>
      <c r="I21" s="251"/>
      <c r="J21" s="250">
        <v>1115.58099</v>
      </c>
      <c r="K21" s="250">
        <v>1205.71114</v>
      </c>
      <c r="L21" s="251">
        <v>-7.475268910594951</v>
      </c>
      <c r="M21" s="251">
        <v>-0.007132005321613326</v>
      </c>
      <c r="N21" s="251">
        <v>0.08311976605433345</v>
      </c>
      <c r="O21" s="173"/>
      <c r="P21" s="173"/>
    </row>
    <row r="22" spans="1:16" ht="12.75">
      <c r="A22" s="252" t="s">
        <v>209</v>
      </c>
      <c r="B22" s="253"/>
      <c r="C22" s="254" t="s">
        <v>210</v>
      </c>
      <c r="D22" s="88">
        <v>2744.39061</v>
      </c>
      <c r="E22" s="88">
        <v>4019.38104</v>
      </c>
      <c r="F22" s="248">
        <v>-31.721063947696788</v>
      </c>
      <c r="G22" s="248">
        <v>-0.03871484634754781</v>
      </c>
      <c r="H22" s="248">
        <v>0.06799742526974313</v>
      </c>
      <c r="I22" s="248"/>
      <c r="J22" s="88">
        <v>1115.58099</v>
      </c>
      <c r="K22" s="88">
        <v>1205.71114</v>
      </c>
      <c r="L22" s="248">
        <v>-7.475268910594951</v>
      </c>
      <c r="M22" s="248">
        <v>-0.007132005321613326</v>
      </c>
      <c r="N22" s="248">
        <v>0.08311976605433345</v>
      </c>
      <c r="O22" s="173"/>
      <c r="P22" s="173"/>
    </row>
    <row r="23" spans="1:16" s="241" customFormat="1" ht="12.75">
      <c r="A23" s="249" t="s">
        <v>211</v>
      </c>
      <c r="B23" s="62" t="s">
        <v>212</v>
      </c>
      <c r="C23" s="62"/>
      <c r="D23" s="250">
        <v>63101.20354</v>
      </c>
      <c r="E23" s="250">
        <v>19725.507419999998</v>
      </c>
      <c r="F23" s="251">
        <v>219.896478181447</v>
      </c>
      <c r="G23" s="251">
        <v>1.3170949138055297</v>
      </c>
      <c r="H23" s="251">
        <v>1.5634506824602497</v>
      </c>
      <c r="I23" s="251"/>
      <c r="J23" s="250">
        <v>11182.961399999998</v>
      </c>
      <c r="K23" s="250">
        <v>8461.21977</v>
      </c>
      <c r="L23" s="251">
        <v>32.16724897809857</v>
      </c>
      <c r="M23" s="251">
        <v>0.21537161304199015</v>
      </c>
      <c r="N23" s="251">
        <v>0.8332206659084799</v>
      </c>
      <c r="O23" s="173"/>
      <c r="P23" s="173"/>
    </row>
    <row r="24" spans="1:16" s="241" customFormat="1" ht="15" customHeight="1">
      <c r="A24" s="256">
        <v>10</v>
      </c>
      <c r="B24" s="257" t="s">
        <v>213</v>
      </c>
      <c r="C24" s="257"/>
      <c r="D24" s="650">
        <v>3.0000000000000005E-59</v>
      </c>
      <c r="E24" s="650">
        <v>3.0000000000000005E-59</v>
      </c>
      <c r="F24" s="236">
        <v>0</v>
      </c>
      <c r="G24" s="236">
        <v>0</v>
      </c>
      <c r="H24" s="236">
        <v>7.433062737713909E-64</v>
      </c>
      <c r="I24" s="236"/>
      <c r="J24" s="650">
        <v>3.0000000000000005E-59</v>
      </c>
      <c r="K24" s="650">
        <v>3.0000000000000005E-59</v>
      </c>
      <c r="L24" s="236">
        <v>0</v>
      </c>
      <c r="M24" s="236">
        <v>0</v>
      </c>
      <c r="N24" s="236">
        <v>2.23524155035127E-63</v>
      </c>
      <c r="O24" s="173"/>
      <c r="P24" s="173"/>
    </row>
    <row r="25" spans="1:16" s="241" customFormat="1" ht="12.75">
      <c r="A25" s="249" t="s">
        <v>214</v>
      </c>
      <c r="B25" s="62" t="s">
        <v>215</v>
      </c>
      <c r="C25" s="62"/>
      <c r="D25" s="196">
        <v>1E-59</v>
      </c>
      <c r="E25" s="196">
        <v>1E-59</v>
      </c>
      <c r="F25" s="251">
        <v>0</v>
      </c>
      <c r="G25" s="251">
        <v>0</v>
      </c>
      <c r="H25" s="251">
        <v>2.477687579237969E-64</v>
      </c>
      <c r="I25" s="251"/>
      <c r="J25" s="196">
        <v>1E-59</v>
      </c>
      <c r="K25" s="196">
        <v>1E-59</v>
      </c>
      <c r="L25" s="251">
        <v>0</v>
      </c>
      <c r="M25" s="251">
        <v>0</v>
      </c>
      <c r="N25" s="251">
        <v>7.450805167837566E-64</v>
      </c>
      <c r="O25" s="173"/>
      <c r="P25" s="173"/>
    </row>
    <row r="26" spans="1:16" s="241" customFormat="1" ht="12.75">
      <c r="A26" s="239" t="s">
        <v>216</v>
      </c>
      <c r="B26" s="233" t="s">
        <v>217</v>
      </c>
      <c r="C26" s="257"/>
      <c r="D26" s="234">
        <v>28976.13721</v>
      </c>
      <c r="E26" s="234">
        <v>14865.78487</v>
      </c>
      <c r="F26" s="236">
        <v>94.91831385556706</v>
      </c>
      <c r="G26" s="236">
        <v>0.4284582141944874</v>
      </c>
      <c r="H26" s="236">
        <v>0.7179381525951214</v>
      </c>
      <c r="I26" s="236"/>
      <c r="J26" s="234">
        <v>1888.07195</v>
      </c>
      <c r="K26" s="234">
        <v>6921.13651</v>
      </c>
      <c r="L26" s="236">
        <v>-72.72020357824152</v>
      </c>
      <c r="M26" s="236">
        <v>-0.39826676451712834</v>
      </c>
      <c r="N26" s="236">
        <v>0.14067656242309148</v>
      </c>
      <c r="O26" s="173"/>
      <c r="P26" s="173"/>
    </row>
    <row r="27" spans="1:16" s="241" customFormat="1" ht="12.75">
      <c r="A27" s="249" t="s">
        <v>218</v>
      </c>
      <c r="B27" s="62" t="s">
        <v>219</v>
      </c>
      <c r="C27" s="62"/>
      <c r="D27" s="250">
        <v>34125.06633</v>
      </c>
      <c r="E27" s="250">
        <v>4859.7225499999995</v>
      </c>
      <c r="F27" s="251" t="s">
        <v>1022</v>
      </c>
      <c r="G27" s="251">
        <v>0.8886366996110425</v>
      </c>
      <c r="H27" s="251">
        <v>0.8455125298651284</v>
      </c>
      <c r="I27" s="251"/>
      <c r="J27" s="250">
        <v>9294.889449999999</v>
      </c>
      <c r="K27" s="250">
        <v>1540.0832599999999</v>
      </c>
      <c r="L27" s="251" t="s">
        <v>1022</v>
      </c>
      <c r="M27" s="251">
        <v>0.6136383775591184</v>
      </c>
      <c r="N27" s="251">
        <v>0.6925441034853884</v>
      </c>
      <c r="O27" s="173"/>
      <c r="P27" s="173"/>
    </row>
    <row r="28" spans="1:39" ht="12.75">
      <c r="A28" s="239" t="s">
        <v>220</v>
      </c>
      <c r="B28" s="233" t="s">
        <v>221</v>
      </c>
      <c r="C28" s="233"/>
      <c r="D28" s="234">
        <v>3451360.6110900003</v>
      </c>
      <c r="E28" s="234">
        <v>2711137.9009000002</v>
      </c>
      <c r="F28" s="236">
        <v>27.30302689303531</v>
      </c>
      <c r="G28" s="236">
        <v>22.476724384489106</v>
      </c>
      <c r="H28" s="236">
        <v>85.5139331756886</v>
      </c>
      <c r="I28" s="236"/>
      <c r="J28" s="234">
        <v>1171897.2811899995</v>
      </c>
      <c r="K28" s="234">
        <v>1036454.5877600004</v>
      </c>
      <c r="L28" s="236">
        <v>13.06788498304781</v>
      </c>
      <c r="M28" s="236">
        <v>10.717590177275826</v>
      </c>
      <c r="N28" s="236">
        <v>87.31578318865239</v>
      </c>
      <c r="O28" s="173"/>
      <c r="P28" s="17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</row>
    <row r="29" spans="1:16" ht="12.75">
      <c r="A29" s="249" t="s">
        <v>222</v>
      </c>
      <c r="B29" s="62" t="s">
        <v>223</v>
      </c>
      <c r="C29" s="62"/>
      <c r="D29" s="250">
        <v>553124.84065</v>
      </c>
      <c r="E29" s="250">
        <v>397411.45583</v>
      </c>
      <c r="F29" s="251">
        <v>39.181906443736054</v>
      </c>
      <c r="G29" s="251">
        <v>4.728207856087895</v>
      </c>
      <c r="H29" s="251">
        <v>13.704705474464859</v>
      </c>
      <c r="I29" s="251"/>
      <c r="J29" s="250">
        <v>195536.51028000002</v>
      </c>
      <c r="K29" s="250">
        <v>152124.19058000002</v>
      </c>
      <c r="L29" s="251">
        <v>28.537420336951634</v>
      </c>
      <c r="M29" s="251">
        <v>3.4352200137687454</v>
      </c>
      <c r="N29" s="251">
        <v>14.56904441295147</v>
      </c>
      <c r="O29" s="173"/>
      <c r="P29" s="173"/>
    </row>
    <row r="30" spans="1:16" ht="12.75">
      <c r="A30" s="246" t="s">
        <v>224</v>
      </c>
      <c r="B30" s="247"/>
      <c r="C30" s="258" t="s">
        <v>225</v>
      </c>
      <c r="D30" s="88">
        <v>204356.54140000005</v>
      </c>
      <c r="E30" s="88">
        <v>78642.68874999999</v>
      </c>
      <c r="F30" s="248">
        <v>159.85446917975585</v>
      </c>
      <c r="G30" s="248">
        <v>3.817277663098237</v>
      </c>
      <c r="H30" s="248">
        <v>5.063316643628099</v>
      </c>
      <c r="I30" s="248"/>
      <c r="J30" s="88">
        <v>60855.623580000014</v>
      </c>
      <c r="K30" s="88">
        <v>33495.184429999994</v>
      </c>
      <c r="L30" s="248">
        <v>81.6846947273251</v>
      </c>
      <c r="M30" s="248">
        <v>2.165033538937612</v>
      </c>
      <c r="N30" s="248">
        <v>4.534233946618416</v>
      </c>
      <c r="O30" s="173"/>
      <c r="P30" s="173"/>
    </row>
    <row r="31" spans="1:16" ht="12.75">
      <c r="A31" s="242" t="s">
        <v>226</v>
      </c>
      <c r="B31" s="144"/>
      <c r="C31" s="144" t="s">
        <v>227</v>
      </c>
      <c r="D31" s="35">
        <v>86815.6915</v>
      </c>
      <c r="E31" s="35">
        <v>50897.12520999998</v>
      </c>
      <c r="F31" s="243">
        <v>70.57091366516502</v>
      </c>
      <c r="G31" s="243">
        <v>1.090660558873027</v>
      </c>
      <c r="H31" s="243">
        <v>2.1510216051250532</v>
      </c>
      <c r="I31" s="243"/>
      <c r="J31" s="35">
        <v>40389.1349</v>
      </c>
      <c r="K31" s="35">
        <v>19373.799130000007</v>
      </c>
      <c r="L31" s="243">
        <v>108.47297233229847</v>
      </c>
      <c r="M31" s="243">
        <v>1.6629450472137333</v>
      </c>
      <c r="N31" s="243">
        <v>3.009315750374085</v>
      </c>
      <c r="O31" s="173"/>
      <c r="P31" s="173"/>
    </row>
    <row r="32" spans="1:39" ht="12" customHeight="1">
      <c r="A32" s="246" t="s">
        <v>228</v>
      </c>
      <c r="B32" s="247"/>
      <c r="C32" s="247" t="s">
        <v>229</v>
      </c>
      <c r="D32" s="88">
        <v>9148.550340000002</v>
      </c>
      <c r="E32" s="88">
        <v>9287.081470000001</v>
      </c>
      <c r="F32" s="248">
        <v>-1.4916540836590655</v>
      </c>
      <c r="G32" s="248">
        <v>-0.004206471896657409</v>
      </c>
      <c r="H32" s="248">
        <v>0.22667249545451304</v>
      </c>
      <c r="I32" s="248"/>
      <c r="J32" s="88">
        <v>3538.3314100000002</v>
      </c>
      <c r="K32" s="88">
        <v>1800.06927</v>
      </c>
      <c r="L32" s="248">
        <v>96.56640269182532</v>
      </c>
      <c r="M32" s="248">
        <v>0.13754880950313492</v>
      </c>
      <c r="N32" s="248">
        <v>0.2636341795514998</v>
      </c>
      <c r="O32" s="173"/>
      <c r="P32" s="17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</row>
    <row r="33" spans="1:39" ht="26.25" customHeight="1">
      <c r="A33" s="259" t="s">
        <v>230</v>
      </c>
      <c r="B33" s="260"/>
      <c r="C33" s="261" t="s">
        <v>231</v>
      </c>
      <c r="D33" s="262">
        <v>19951.7844</v>
      </c>
      <c r="E33" s="262">
        <v>14235.823380000002</v>
      </c>
      <c r="F33" s="263">
        <v>40.15195234882156</v>
      </c>
      <c r="G33" s="263">
        <v>0.1735640891185925</v>
      </c>
      <c r="H33" s="263">
        <v>0.4943428839151388</v>
      </c>
      <c r="I33" s="263"/>
      <c r="J33" s="262">
        <v>7582.600869999999</v>
      </c>
      <c r="K33" s="262">
        <v>4452.80146</v>
      </c>
      <c r="L33" s="263">
        <v>70.28832159069584</v>
      </c>
      <c r="M33" s="263">
        <v>0.24766125483761264</v>
      </c>
      <c r="N33" s="263">
        <v>0.5649648174784561</v>
      </c>
      <c r="O33" s="173"/>
      <c r="P33" s="17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</row>
    <row r="34" spans="1:16" s="271" customFormat="1" ht="24">
      <c r="A34" s="264" t="s">
        <v>232</v>
      </c>
      <c r="B34" s="265"/>
      <c r="C34" s="266" t="s">
        <v>233</v>
      </c>
      <c r="D34" s="267">
        <v>16098.190999999993</v>
      </c>
      <c r="E34" s="267">
        <v>14446.597040000002</v>
      </c>
      <c r="F34" s="268">
        <v>11.432408306447723</v>
      </c>
      <c r="G34" s="268">
        <v>0.05015034221859819</v>
      </c>
      <c r="H34" s="268">
        <v>0.39886287888900446</v>
      </c>
      <c r="I34" s="268"/>
      <c r="J34" s="267">
        <v>5611.3268499999995</v>
      </c>
      <c r="K34" s="267">
        <v>4718.76644</v>
      </c>
      <c r="L34" s="268">
        <v>18.915121596906143</v>
      </c>
      <c r="M34" s="268">
        <v>0.07062837012898979</v>
      </c>
      <c r="N34" s="268">
        <v>0.41808903092405675</v>
      </c>
      <c r="O34" s="173"/>
      <c r="P34" s="173"/>
    </row>
    <row r="35" spans="1:16" ht="12.75">
      <c r="A35" s="242" t="s">
        <v>234</v>
      </c>
      <c r="B35" s="62"/>
      <c r="C35" s="144" t="s">
        <v>235</v>
      </c>
      <c r="D35" s="35">
        <v>49772.50152</v>
      </c>
      <c r="E35" s="35">
        <v>37501.07940000002</v>
      </c>
      <c r="F35" s="243">
        <v>32.72285042547329</v>
      </c>
      <c r="G35" s="243">
        <v>0.37261944141941405</v>
      </c>
      <c r="H35" s="243">
        <v>1.2332070880370694</v>
      </c>
      <c r="I35" s="243"/>
      <c r="J35" s="35">
        <v>18738.052939999998</v>
      </c>
      <c r="K35" s="35">
        <v>13740.483189999994</v>
      </c>
      <c r="L35" s="243">
        <v>36.371135431664584</v>
      </c>
      <c r="M35" s="243">
        <v>0.3954580576214931</v>
      </c>
      <c r="N35" s="243">
        <v>1.3961358168056583</v>
      </c>
      <c r="O35" s="173"/>
      <c r="P35" s="173"/>
    </row>
    <row r="36" spans="1:16" ht="12.75">
      <c r="A36" s="246" t="s">
        <v>236</v>
      </c>
      <c r="B36" s="247"/>
      <c r="C36" s="247" t="s">
        <v>237</v>
      </c>
      <c r="D36" s="88">
        <v>47135.11482</v>
      </c>
      <c r="E36" s="88">
        <v>86123.41978</v>
      </c>
      <c r="F36" s="248">
        <v>-45.270270339467004</v>
      </c>
      <c r="G36" s="248">
        <v>-1.1838726004223699</v>
      </c>
      <c r="H36" s="248">
        <v>1.1678608853546952</v>
      </c>
      <c r="I36" s="248"/>
      <c r="J36" s="88">
        <v>16694.482219999998</v>
      </c>
      <c r="K36" s="88">
        <v>36874.1453</v>
      </c>
      <c r="L36" s="248">
        <v>-54.72577849824766</v>
      </c>
      <c r="M36" s="248">
        <v>-1.5968182065038614</v>
      </c>
      <c r="N36" s="248">
        <v>1.2438733439914833</v>
      </c>
      <c r="O36" s="173"/>
      <c r="P36" s="173"/>
    </row>
    <row r="37" spans="1:16" ht="12.75">
      <c r="A37" s="242" t="s">
        <v>238</v>
      </c>
      <c r="B37" s="144"/>
      <c r="C37" s="144" t="s">
        <v>239</v>
      </c>
      <c r="D37" s="35">
        <v>107820.09881999994</v>
      </c>
      <c r="E37" s="35">
        <v>92699.33378</v>
      </c>
      <c r="F37" s="243">
        <v>16.31162212652521</v>
      </c>
      <c r="G37" s="243">
        <v>0.45913920717112366</v>
      </c>
      <c r="H37" s="243">
        <v>2.6714451963852426</v>
      </c>
      <c r="I37" s="243"/>
      <c r="J37" s="35">
        <v>37682.574960000005</v>
      </c>
      <c r="K37" s="35">
        <v>33274.58915000001</v>
      </c>
      <c r="L37" s="243">
        <v>13.247303490747978</v>
      </c>
      <c r="M37" s="243">
        <v>0.3488042375888205</v>
      </c>
      <c r="N37" s="243">
        <v>2.8076552424939445</v>
      </c>
      <c r="O37" s="173"/>
      <c r="P37" s="173"/>
    </row>
    <row r="38" spans="1:39" ht="12.75">
      <c r="A38" s="246" t="s">
        <v>240</v>
      </c>
      <c r="B38" s="247"/>
      <c r="C38" s="247" t="s">
        <v>241</v>
      </c>
      <c r="D38" s="88">
        <v>12026.36685</v>
      </c>
      <c r="E38" s="88">
        <v>13578.307020000004</v>
      </c>
      <c r="F38" s="248">
        <v>-11.429555744424484</v>
      </c>
      <c r="G38" s="248">
        <v>-0.047124373492071894</v>
      </c>
      <c r="H38" s="248">
        <v>0.2979757976760426</v>
      </c>
      <c r="I38" s="248"/>
      <c r="J38" s="88">
        <v>4444.38255</v>
      </c>
      <c r="K38" s="88">
        <v>4394.35221</v>
      </c>
      <c r="L38" s="248">
        <v>1.1385145661776677</v>
      </c>
      <c r="M38" s="248">
        <v>0.0039589044412122465</v>
      </c>
      <c r="N38" s="248">
        <v>0.33114228471387097</v>
      </c>
      <c r="O38" s="173"/>
      <c r="P38" s="17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</row>
    <row r="39" spans="1:39" ht="12.75">
      <c r="A39" s="249" t="s">
        <v>242</v>
      </c>
      <c r="B39" s="62" t="s">
        <v>243</v>
      </c>
      <c r="C39" s="62"/>
      <c r="D39" s="196">
        <v>7009.77189</v>
      </c>
      <c r="E39" s="196">
        <v>11706.315170000002</v>
      </c>
      <c r="F39" s="251">
        <v>-40.11974059980824</v>
      </c>
      <c r="G39" s="251">
        <v>-0.14260965978372733</v>
      </c>
      <c r="H39" s="251">
        <v>0.17368024745144464</v>
      </c>
      <c r="I39" s="251"/>
      <c r="J39" s="196">
        <v>2861.00483</v>
      </c>
      <c r="K39" s="196">
        <v>5184.7484</v>
      </c>
      <c r="L39" s="251">
        <v>-44.81882997446897</v>
      </c>
      <c r="M39" s="251">
        <v>-0.18387799762127052</v>
      </c>
      <c r="N39" s="251">
        <v>0.21316789572572234</v>
      </c>
      <c r="O39" s="173"/>
      <c r="P39" s="17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</row>
    <row r="40" spans="1:39" ht="12.75">
      <c r="A40" s="246" t="s">
        <v>244</v>
      </c>
      <c r="B40" s="233"/>
      <c r="C40" s="247" t="s">
        <v>243</v>
      </c>
      <c r="D40" s="88">
        <v>7009.77189</v>
      </c>
      <c r="E40" s="88">
        <v>11706.315170000002</v>
      </c>
      <c r="F40" s="248">
        <v>-40.11974059980824</v>
      </c>
      <c r="G40" s="248">
        <v>-0.14260965978372733</v>
      </c>
      <c r="H40" s="248">
        <v>0.17368024745144464</v>
      </c>
      <c r="I40" s="248"/>
      <c r="J40" s="88">
        <v>2861.00483</v>
      </c>
      <c r="K40" s="88">
        <v>5184.7484</v>
      </c>
      <c r="L40" s="248">
        <v>-44.81882997446897</v>
      </c>
      <c r="M40" s="248">
        <v>-0.18387799762127052</v>
      </c>
      <c r="N40" s="248">
        <v>0.21316789572572234</v>
      </c>
      <c r="O40" s="173"/>
      <c r="P40" s="17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</row>
    <row r="41" spans="1:39" ht="12.75">
      <c r="A41" s="249" t="s">
        <v>245</v>
      </c>
      <c r="B41" s="62" t="s">
        <v>246</v>
      </c>
      <c r="C41" s="62"/>
      <c r="D41" s="196">
        <v>259896.95603000003</v>
      </c>
      <c r="E41" s="196">
        <v>124825.59313999998</v>
      </c>
      <c r="F41" s="251">
        <v>108.20806814713772</v>
      </c>
      <c r="G41" s="251">
        <v>4.101416714351512</v>
      </c>
      <c r="H41" s="251">
        <v>6.439434598372877</v>
      </c>
      <c r="I41" s="251"/>
      <c r="J41" s="196">
        <v>76394.51358000001</v>
      </c>
      <c r="K41" s="196">
        <v>50452.84680999999</v>
      </c>
      <c r="L41" s="251">
        <v>51.41764718984751</v>
      </c>
      <c r="M41" s="251">
        <v>2.0527659773689475</v>
      </c>
      <c r="N41" s="251">
        <v>5.692006365763011</v>
      </c>
      <c r="O41" s="173"/>
      <c r="P41" s="17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</row>
    <row r="42" spans="1:39" ht="12.75">
      <c r="A42" s="246" t="s">
        <v>247</v>
      </c>
      <c r="B42" s="247"/>
      <c r="C42" s="247" t="s">
        <v>248</v>
      </c>
      <c r="D42" s="88">
        <v>14982.999189999997</v>
      </c>
      <c r="E42" s="88">
        <v>7211.0369900000005</v>
      </c>
      <c r="F42" s="248">
        <v>107.77870382273542</v>
      </c>
      <c r="G42" s="248">
        <v>0.23599418106373504</v>
      </c>
      <c r="H42" s="248">
        <v>0.3712319099279554</v>
      </c>
      <c r="I42" s="248"/>
      <c r="J42" s="88">
        <v>3864.38108</v>
      </c>
      <c r="K42" s="88">
        <v>2786.39788</v>
      </c>
      <c r="L42" s="248">
        <v>38.68733922522221</v>
      </c>
      <c r="M42" s="248">
        <v>0.08530088898120956</v>
      </c>
      <c r="N42" s="248">
        <v>0.28792750521357713</v>
      </c>
      <c r="O42" s="173"/>
      <c r="P42" s="17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</row>
    <row r="43" spans="1:16" s="241" customFormat="1" ht="12.75">
      <c r="A43" s="242" t="s">
        <v>249</v>
      </c>
      <c r="B43" s="62"/>
      <c r="C43" s="144" t="s">
        <v>250</v>
      </c>
      <c r="D43" s="35">
        <v>38202.925589999984</v>
      </c>
      <c r="E43" s="35">
        <v>20805.990049999993</v>
      </c>
      <c r="F43" s="243">
        <v>83.61503345042692</v>
      </c>
      <c r="G43" s="243">
        <v>0.5282546994092286</v>
      </c>
      <c r="H43" s="243">
        <v>0.9465491422489533</v>
      </c>
      <c r="I43" s="243"/>
      <c r="J43" s="35">
        <v>11519.795320000003</v>
      </c>
      <c r="K43" s="35">
        <v>8840.452209999998</v>
      </c>
      <c r="L43" s="243">
        <v>30.30776080627674</v>
      </c>
      <c r="M43" s="243">
        <v>0.21201661507218222</v>
      </c>
      <c r="N43" s="243">
        <v>0.8583175050268701</v>
      </c>
      <c r="O43" s="173"/>
      <c r="P43" s="173"/>
    </row>
    <row r="44" spans="1:39" ht="12.75" customHeight="1">
      <c r="A44" s="246" t="s">
        <v>251</v>
      </c>
      <c r="B44" s="247"/>
      <c r="C44" s="247" t="s">
        <v>252</v>
      </c>
      <c r="D44" s="88">
        <v>92719.64994000003</v>
      </c>
      <c r="E44" s="88">
        <v>47715.54132000001</v>
      </c>
      <c r="F44" s="248">
        <v>94.31750615210251</v>
      </c>
      <c r="G44" s="248">
        <v>1.3665413553195471</v>
      </c>
      <c r="H44" s="248">
        <v>2.2973032500763058</v>
      </c>
      <c r="I44" s="248"/>
      <c r="J44" s="88">
        <v>31421.96845000001</v>
      </c>
      <c r="K44" s="88">
        <v>18740.838679999993</v>
      </c>
      <c r="L44" s="248">
        <v>67.66575384661505</v>
      </c>
      <c r="M44" s="248">
        <v>1.0034587205691916</v>
      </c>
      <c r="N44" s="248">
        <v>2.34118964910889</v>
      </c>
      <c r="O44" s="173"/>
      <c r="P44" s="17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</row>
    <row r="45" spans="1:39" ht="12.75">
      <c r="A45" s="242" t="s">
        <v>253</v>
      </c>
      <c r="B45" s="144"/>
      <c r="C45" s="144" t="s">
        <v>254</v>
      </c>
      <c r="D45" s="35">
        <v>113991.38131000003</v>
      </c>
      <c r="E45" s="35">
        <v>49093.02477999998</v>
      </c>
      <c r="F45" s="243">
        <v>132.19465865227968</v>
      </c>
      <c r="G45" s="243">
        <v>1.9706264785590015</v>
      </c>
      <c r="H45" s="243">
        <v>2.824350296119662</v>
      </c>
      <c r="I45" s="243"/>
      <c r="J45" s="35">
        <v>29588.36873</v>
      </c>
      <c r="K45" s="35">
        <v>20085.15803999999</v>
      </c>
      <c r="L45" s="243">
        <v>47.3145925517448</v>
      </c>
      <c r="M45" s="243">
        <v>0.7519897527463644</v>
      </c>
      <c r="N45" s="243">
        <v>2.204571706413674</v>
      </c>
      <c r="O45" s="173"/>
      <c r="P45" s="17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163"/>
    </row>
    <row r="46" spans="1:16" s="271" customFormat="1" ht="12.75">
      <c r="A46" s="272" t="s">
        <v>255</v>
      </c>
      <c r="B46" s="233" t="s">
        <v>256</v>
      </c>
      <c r="C46" s="273"/>
      <c r="D46" s="184">
        <v>254146.42886000004</v>
      </c>
      <c r="E46" s="184">
        <v>185018.07445999997</v>
      </c>
      <c r="F46" s="236">
        <v>37.36302769432685</v>
      </c>
      <c r="G46" s="236">
        <v>2.0990695740789462</v>
      </c>
      <c r="H46" s="236">
        <v>6.296954500941082</v>
      </c>
      <c r="I46" s="236"/>
      <c r="J46" s="184">
        <v>76932.03851999999</v>
      </c>
      <c r="K46" s="184">
        <v>76974.31996000002</v>
      </c>
      <c r="L46" s="236">
        <v>-0.05492928033921821</v>
      </c>
      <c r="M46" s="236">
        <v>-0.0033457334208999517</v>
      </c>
      <c r="N46" s="236">
        <v>5.732056301770945</v>
      </c>
      <c r="O46" s="173"/>
      <c r="P46" s="173"/>
    </row>
    <row r="47" spans="1:39" ht="13.5" customHeight="1">
      <c r="A47" s="242" t="s">
        <v>257</v>
      </c>
      <c r="B47" s="40"/>
      <c r="C47" s="144" t="s">
        <v>258</v>
      </c>
      <c r="D47" s="35">
        <v>253327.87077000004</v>
      </c>
      <c r="E47" s="35">
        <v>184454.31950999997</v>
      </c>
      <c r="F47" s="243">
        <v>37.3390828921554</v>
      </c>
      <c r="G47" s="243">
        <v>2.0913325243083274</v>
      </c>
      <c r="H47" s="243">
        <v>6.2766731888163045</v>
      </c>
      <c r="I47" s="243"/>
      <c r="J47" s="35">
        <v>76792.46287999999</v>
      </c>
      <c r="K47" s="35">
        <v>76843.78673000002</v>
      </c>
      <c r="L47" s="243">
        <v>-0.06678985014151158</v>
      </c>
      <c r="M47" s="243">
        <v>-0.004061259981547757</v>
      </c>
      <c r="N47" s="243">
        <v>5.721656792772783</v>
      </c>
      <c r="O47" s="173"/>
      <c r="P47" s="17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</row>
    <row r="48" spans="1:39" ht="12.75">
      <c r="A48" s="246" t="s">
        <v>259</v>
      </c>
      <c r="B48" s="253"/>
      <c r="C48" s="247" t="s">
        <v>260</v>
      </c>
      <c r="D48" s="88">
        <v>818.55809</v>
      </c>
      <c r="E48" s="88">
        <v>563.75495</v>
      </c>
      <c r="F48" s="248">
        <v>45.1974993745066</v>
      </c>
      <c r="G48" s="248">
        <v>0.007737049770618835</v>
      </c>
      <c r="H48" s="248">
        <v>0.020281312124777556</v>
      </c>
      <c r="I48" s="248"/>
      <c r="J48" s="88">
        <v>139.57564000000002</v>
      </c>
      <c r="K48" s="88">
        <v>130.53323</v>
      </c>
      <c r="L48" s="248">
        <v>6.927285871957675</v>
      </c>
      <c r="M48" s="248">
        <v>0.0007155265606482371</v>
      </c>
      <c r="N48" s="248">
        <v>0.010399508998162357</v>
      </c>
      <c r="O48" s="173"/>
      <c r="P48" s="17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</row>
    <row r="49" spans="1:39" s="271" customFormat="1" ht="37.5" customHeight="1">
      <c r="A49" s="274" t="s">
        <v>261</v>
      </c>
      <c r="B49" s="854" t="s">
        <v>262</v>
      </c>
      <c r="C49" s="854"/>
      <c r="D49" s="276">
        <v>138093.24134</v>
      </c>
      <c r="E49" s="276">
        <v>68469.6049</v>
      </c>
      <c r="F49" s="277">
        <v>101.68546545826496</v>
      </c>
      <c r="G49" s="277">
        <v>2.114108720747127</v>
      </c>
      <c r="H49" s="277">
        <v>3.4215190884482922</v>
      </c>
      <c r="I49" s="277"/>
      <c r="J49" s="276">
        <v>50861.23421000001</v>
      </c>
      <c r="K49" s="276">
        <v>28293.395859999997</v>
      </c>
      <c r="L49" s="277">
        <v>79.76362562369357</v>
      </c>
      <c r="M49" s="277">
        <v>1.7857946892300687</v>
      </c>
      <c r="N49" s="277">
        <v>3.7895714669446483</v>
      </c>
      <c r="O49" s="173"/>
      <c r="P49" s="173"/>
      <c r="Q49" s="270"/>
      <c r="R49" s="270"/>
      <c r="S49" s="270"/>
      <c r="T49" s="270"/>
      <c r="U49" s="270"/>
      <c r="V49" s="270"/>
      <c r="W49" s="270"/>
      <c r="X49" s="270"/>
      <c r="Y49" s="270"/>
      <c r="Z49" s="270"/>
      <c r="AA49" s="270"/>
      <c r="AB49" s="270"/>
      <c r="AC49" s="270"/>
      <c r="AD49" s="270"/>
      <c r="AE49" s="270"/>
      <c r="AF49" s="270"/>
      <c r="AG49" s="270"/>
      <c r="AH49" s="270"/>
      <c r="AI49" s="270"/>
      <c r="AJ49" s="270"/>
      <c r="AK49" s="270"/>
      <c r="AL49" s="270"/>
      <c r="AM49" s="270"/>
    </row>
    <row r="50" spans="1:16" ht="12.75">
      <c r="A50" s="246" t="s">
        <v>263</v>
      </c>
      <c r="B50" s="247"/>
      <c r="C50" s="247" t="s">
        <v>264</v>
      </c>
      <c r="D50" s="88">
        <v>86924.55391000002</v>
      </c>
      <c r="E50" s="88">
        <v>35731.23853</v>
      </c>
      <c r="F50" s="248">
        <v>143.27327427236543</v>
      </c>
      <c r="G50" s="248">
        <v>1.5544754629713229</v>
      </c>
      <c r="H50" s="248">
        <v>2.1537188755360828</v>
      </c>
      <c r="I50" s="248"/>
      <c r="J50" s="88">
        <v>32415.42294</v>
      </c>
      <c r="K50" s="88">
        <v>14619.676109999999</v>
      </c>
      <c r="L50" s="248">
        <v>121.72463121688135</v>
      </c>
      <c r="M50" s="248">
        <v>1.4081787403398702</v>
      </c>
      <c r="N50" s="248">
        <v>2.4152100075899234</v>
      </c>
      <c r="O50" s="173"/>
      <c r="P50" s="173"/>
    </row>
    <row r="51" spans="1:39" ht="12.75">
      <c r="A51" s="242" t="s">
        <v>265</v>
      </c>
      <c r="B51" s="144"/>
      <c r="C51" s="144" t="s">
        <v>266</v>
      </c>
      <c r="D51" s="35">
        <v>29113.21209</v>
      </c>
      <c r="E51" s="35">
        <v>18244.50369</v>
      </c>
      <c r="F51" s="243">
        <v>59.57250788881283</v>
      </c>
      <c r="G51" s="243">
        <v>0.3300263012188272</v>
      </c>
      <c r="H51" s="243">
        <v>0.7213344398711368</v>
      </c>
      <c r="I51" s="243"/>
      <c r="J51" s="35">
        <v>11399.937290000003</v>
      </c>
      <c r="K51" s="35">
        <v>7687.43102</v>
      </c>
      <c r="L51" s="243">
        <v>48.29319782306162</v>
      </c>
      <c r="M51" s="243">
        <v>0.2937708910299481</v>
      </c>
      <c r="N51" s="243">
        <v>0.8493871167335619</v>
      </c>
      <c r="O51" s="173"/>
      <c r="P51" s="17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</row>
    <row r="52" spans="1:39" s="271" customFormat="1" ht="24">
      <c r="A52" s="246" t="s">
        <v>267</v>
      </c>
      <c r="B52" s="265"/>
      <c r="C52" s="266" t="s">
        <v>268</v>
      </c>
      <c r="D52" s="267">
        <v>22055.475339999997</v>
      </c>
      <c r="E52" s="267">
        <v>14493.86268</v>
      </c>
      <c r="F52" s="268">
        <v>52.171134962070695</v>
      </c>
      <c r="G52" s="268">
        <v>0.2296069565569775</v>
      </c>
      <c r="H52" s="268">
        <v>0.5464657730410731</v>
      </c>
      <c r="I52" s="268"/>
      <c r="J52" s="267">
        <v>7045.87398</v>
      </c>
      <c r="K52" s="267">
        <v>5986.288729999999</v>
      </c>
      <c r="L52" s="268">
        <v>17.700202876783077</v>
      </c>
      <c r="M52" s="268">
        <v>0.08384505786024983</v>
      </c>
      <c r="N52" s="268">
        <v>0.5249743426211623</v>
      </c>
      <c r="O52" s="173"/>
      <c r="P52" s="173"/>
      <c r="Q52" s="270"/>
      <c r="R52" s="270"/>
      <c r="S52" s="270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0"/>
      <c r="AH52" s="270"/>
      <c r="AI52" s="270"/>
      <c r="AJ52" s="270"/>
      <c r="AK52" s="270"/>
      <c r="AL52" s="270"/>
      <c r="AM52" s="270"/>
    </row>
    <row r="53" spans="1:16" s="278" customFormat="1" ht="42" customHeight="1">
      <c r="A53" s="274" t="s">
        <v>269</v>
      </c>
      <c r="B53" s="854" t="s">
        <v>270</v>
      </c>
      <c r="C53" s="854"/>
      <c r="D53" s="276">
        <v>19602.133240000003</v>
      </c>
      <c r="E53" s="276">
        <v>12849.99642</v>
      </c>
      <c r="F53" s="277">
        <v>52.54582646802016</v>
      </c>
      <c r="G53" s="277">
        <v>0.20502737381638236</v>
      </c>
      <c r="H53" s="277">
        <v>0.48567962055315733</v>
      </c>
      <c r="I53" s="277"/>
      <c r="J53" s="276">
        <v>6678.40529</v>
      </c>
      <c r="K53" s="276">
        <v>6723.5174</v>
      </c>
      <c r="L53" s="277">
        <v>-0.6709599650920816</v>
      </c>
      <c r="M53" s="277">
        <v>-0.0035697245437759295</v>
      </c>
      <c r="N53" s="277">
        <v>0.4975949664764573</v>
      </c>
      <c r="O53" s="173"/>
      <c r="P53" s="173"/>
    </row>
    <row r="54" spans="1:16" s="278" customFormat="1" ht="30" customHeight="1">
      <c r="A54" s="264" t="s">
        <v>271</v>
      </c>
      <c r="B54" s="279">
        <v>1</v>
      </c>
      <c r="C54" s="266" t="s">
        <v>270</v>
      </c>
      <c r="D54" s="267">
        <v>7.73124</v>
      </c>
      <c r="E54" s="267">
        <v>1E-59</v>
      </c>
      <c r="F54" s="268" t="s">
        <v>1022</v>
      </c>
      <c r="G54" s="268">
        <v>0.00023475765906416676</v>
      </c>
      <c r="H54" s="268">
        <v>0.00019155597320107755</v>
      </c>
      <c r="I54" s="268"/>
      <c r="J54" s="267">
        <v>1E-59</v>
      </c>
      <c r="K54" s="267">
        <v>1E-59</v>
      </c>
      <c r="L54" s="268">
        <v>0</v>
      </c>
      <c r="M54" s="268">
        <v>0</v>
      </c>
      <c r="N54" s="268">
        <v>7.450805167837566E-64</v>
      </c>
      <c r="O54" s="173"/>
      <c r="P54" s="173"/>
    </row>
    <row r="55" spans="1:39" ht="12.75">
      <c r="A55" s="242" t="s">
        <v>272</v>
      </c>
      <c r="B55" s="144"/>
      <c r="C55" s="280" t="s">
        <v>273</v>
      </c>
      <c r="D55" s="35">
        <v>10872.685770000002</v>
      </c>
      <c r="E55" s="35">
        <v>5223.52734</v>
      </c>
      <c r="F55" s="243">
        <v>108.1483461709995</v>
      </c>
      <c r="G55" s="243">
        <v>0.1715356409462653</v>
      </c>
      <c r="H55" s="243">
        <v>0.2693911848528642</v>
      </c>
      <c r="I55" s="243"/>
      <c r="J55" s="35">
        <v>3582.36235</v>
      </c>
      <c r="K55" s="35">
        <v>2883.64671</v>
      </c>
      <c r="L55" s="243">
        <v>24.230278888775523</v>
      </c>
      <c r="M55" s="243">
        <v>0.055289419387124755</v>
      </c>
      <c r="N55" s="243">
        <v>0.2669148391044672</v>
      </c>
      <c r="O55" s="173"/>
      <c r="P55" s="17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</row>
    <row r="56" spans="1:16" s="278" customFormat="1" ht="24">
      <c r="A56" s="246" t="s">
        <v>274</v>
      </c>
      <c r="B56" s="281"/>
      <c r="C56" s="281" t="s">
        <v>275</v>
      </c>
      <c r="D56" s="267">
        <v>3345.39342</v>
      </c>
      <c r="E56" s="267">
        <v>3501.67971</v>
      </c>
      <c r="F56" s="268">
        <v>-4.463180614539986</v>
      </c>
      <c r="G56" s="268">
        <v>-0.0047456040149087995</v>
      </c>
      <c r="H56" s="268">
        <v>0.0828883972439843</v>
      </c>
      <c r="I56" s="268"/>
      <c r="J56" s="267">
        <v>1056.04104</v>
      </c>
      <c r="K56" s="267">
        <v>1735.65553</v>
      </c>
      <c r="L56" s="268">
        <v>-39.15606975308055</v>
      </c>
      <c r="M56" s="268">
        <v>-0.05377794399904502</v>
      </c>
      <c r="N56" s="268">
        <v>0.07868356038280556</v>
      </c>
      <c r="O56" s="173"/>
      <c r="P56" s="173"/>
    </row>
    <row r="57" spans="1:39" s="271" customFormat="1" ht="12.75">
      <c r="A57" s="242" t="s">
        <v>276</v>
      </c>
      <c r="B57" s="260"/>
      <c r="C57" s="261" t="s">
        <v>277</v>
      </c>
      <c r="D57" s="35">
        <v>2862.25286</v>
      </c>
      <c r="E57" s="35">
        <v>2875.06802</v>
      </c>
      <c r="F57" s="243">
        <v>-0.4457341499697842</v>
      </c>
      <c r="G57" s="243">
        <v>-0.0003891299406217855</v>
      </c>
      <c r="H57" s="243">
        <v>0.07091768359860354</v>
      </c>
      <c r="I57" s="243"/>
      <c r="J57" s="35">
        <v>1157.06618</v>
      </c>
      <c r="K57" s="35">
        <v>1521.46109</v>
      </c>
      <c r="L57" s="243">
        <v>-23.95032724760644</v>
      </c>
      <c r="M57" s="243">
        <v>-0.028834595718400666</v>
      </c>
      <c r="N57" s="243">
        <v>0.08621074673474069</v>
      </c>
      <c r="O57" s="173"/>
      <c r="P57" s="173"/>
      <c r="Q57" s="270"/>
      <c r="R57" s="270"/>
      <c r="S57" s="270"/>
      <c r="T57" s="270"/>
      <c r="U57" s="270"/>
      <c r="V57" s="270"/>
      <c r="W57" s="270"/>
      <c r="X57" s="270"/>
      <c r="Y57" s="270"/>
      <c r="Z57" s="270"/>
      <c r="AA57" s="270"/>
      <c r="AB57" s="270"/>
      <c r="AC57" s="270"/>
      <c r="AD57" s="270"/>
      <c r="AE57" s="270"/>
      <c r="AF57" s="270"/>
      <c r="AG57" s="270"/>
      <c r="AH57" s="270"/>
      <c r="AI57" s="270"/>
      <c r="AJ57" s="270"/>
      <c r="AK57" s="270"/>
      <c r="AL57" s="270"/>
      <c r="AM57" s="270"/>
    </row>
    <row r="58" spans="1:39" ht="12.75">
      <c r="A58" s="246" t="s">
        <v>278</v>
      </c>
      <c r="B58" s="247"/>
      <c r="C58" s="247" t="s">
        <v>279</v>
      </c>
      <c r="D58" s="88">
        <v>354.00938</v>
      </c>
      <c r="E58" s="88">
        <v>220.56235</v>
      </c>
      <c r="F58" s="248">
        <v>60.503086768888714</v>
      </c>
      <c r="G58" s="248">
        <v>0.004052094149433421</v>
      </c>
      <c r="H58" s="248">
        <v>0.008771246437597344</v>
      </c>
      <c r="I58" s="248"/>
      <c r="J58" s="88">
        <v>86.82145</v>
      </c>
      <c r="K58" s="88">
        <v>74.08265</v>
      </c>
      <c r="L58" s="248">
        <v>17.195389203814926</v>
      </c>
      <c r="M58" s="248">
        <v>0.001008022170061493</v>
      </c>
      <c r="N58" s="248">
        <v>0.006468897083391507</v>
      </c>
      <c r="O58" s="173"/>
      <c r="P58" s="17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3"/>
      <c r="AI58" s="163"/>
      <c r="AJ58" s="163"/>
      <c r="AK58" s="163"/>
      <c r="AL58" s="163"/>
      <c r="AM58" s="163"/>
    </row>
    <row r="59" spans="1:39" s="271" customFormat="1" ht="24">
      <c r="A59" s="242" t="s">
        <v>280</v>
      </c>
      <c r="B59" s="260"/>
      <c r="C59" s="261" t="s">
        <v>281</v>
      </c>
      <c r="D59" s="262">
        <v>2160.0605699999996</v>
      </c>
      <c r="E59" s="262">
        <v>1029.159</v>
      </c>
      <c r="F59" s="263">
        <v>109.88599137742558</v>
      </c>
      <c r="G59" s="263">
        <v>0.034339615017150014</v>
      </c>
      <c r="H59" s="263">
        <v>0.05351955244690687</v>
      </c>
      <c r="I59" s="263"/>
      <c r="J59" s="262">
        <v>796.11427</v>
      </c>
      <c r="K59" s="262">
        <v>508.67142</v>
      </c>
      <c r="L59" s="263">
        <v>56.5085512372604</v>
      </c>
      <c r="M59" s="263">
        <v>0.02274537361648352</v>
      </c>
      <c r="N59" s="263">
        <v>0.0593169231710523</v>
      </c>
      <c r="O59" s="173"/>
      <c r="P59" s="173"/>
      <c r="Q59" s="270"/>
      <c r="R59" s="270"/>
      <c r="S59" s="270"/>
      <c r="T59" s="270"/>
      <c r="U59" s="270"/>
      <c r="V59" s="270"/>
      <c r="W59" s="270"/>
      <c r="X59" s="270"/>
      <c r="Y59" s="270"/>
      <c r="Z59" s="270"/>
      <c r="AA59" s="270"/>
      <c r="AB59" s="270"/>
      <c r="AC59" s="270"/>
      <c r="AD59" s="270"/>
      <c r="AE59" s="270"/>
      <c r="AF59" s="270"/>
      <c r="AG59" s="270"/>
      <c r="AH59" s="270"/>
      <c r="AI59" s="270"/>
      <c r="AJ59" s="270"/>
      <c r="AK59" s="270"/>
      <c r="AL59" s="270"/>
      <c r="AM59" s="270"/>
    </row>
    <row r="60" spans="1:16" s="241" customFormat="1" ht="12.75">
      <c r="A60" s="239" t="s">
        <v>282</v>
      </c>
      <c r="B60" s="233" t="s">
        <v>283</v>
      </c>
      <c r="C60" s="233"/>
      <c r="D60" s="184">
        <v>133866.8915699998</v>
      </c>
      <c r="E60" s="184">
        <v>110604.36703</v>
      </c>
      <c r="F60" s="236">
        <v>21.03219354231298</v>
      </c>
      <c r="G60" s="236">
        <v>0.7063622142027784</v>
      </c>
      <c r="H60" s="236">
        <v>3.316803345141845</v>
      </c>
      <c r="I60" s="236"/>
      <c r="J60" s="184">
        <v>44628.43944000003</v>
      </c>
      <c r="K60" s="184">
        <v>38666.32642999998</v>
      </c>
      <c r="L60" s="236">
        <v>15.419393463182054</v>
      </c>
      <c r="M60" s="236">
        <v>0.4717824359038616</v>
      </c>
      <c r="N60" s="236">
        <v>3.32517807212078</v>
      </c>
      <c r="O60" s="173"/>
      <c r="P60" s="173"/>
    </row>
    <row r="61" spans="1:39" ht="12.75">
      <c r="A61" s="242" t="s">
        <v>284</v>
      </c>
      <c r="B61" s="144"/>
      <c r="C61" s="144" t="s">
        <v>285</v>
      </c>
      <c r="D61" s="35">
        <v>133866.8915699998</v>
      </c>
      <c r="E61" s="35">
        <v>110604.36703</v>
      </c>
      <c r="F61" s="243">
        <v>21.03219354231298</v>
      </c>
      <c r="G61" s="243">
        <v>0.7063622142027784</v>
      </c>
      <c r="H61" s="243">
        <v>3.316803345141845</v>
      </c>
      <c r="I61" s="243"/>
      <c r="J61" s="35">
        <v>44628.43944000003</v>
      </c>
      <c r="K61" s="35">
        <v>38666.32642999998</v>
      </c>
      <c r="L61" s="243">
        <v>15.419393463182054</v>
      </c>
      <c r="M61" s="243">
        <v>0.4717824359038616</v>
      </c>
      <c r="N61" s="243">
        <v>3.32517807212078</v>
      </c>
      <c r="O61" s="173"/>
      <c r="P61" s="17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163"/>
    </row>
    <row r="62" spans="1:16" s="278" customFormat="1" ht="27.75" customHeight="1">
      <c r="A62" s="272" t="s">
        <v>286</v>
      </c>
      <c r="B62" s="853" t="s">
        <v>287</v>
      </c>
      <c r="C62" s="853"/>
      <c r="D62" s="283">
        <v>59352.12830999999</v>
      </c>
      <c r="E62" s="283">
        <v>53610.73214999995</v>
      </c>
      <c r="F62" s="284">
        <v>10.709415689261474</v>
      </c>
      <c r="G62" s="284">
        <v>0.17433642239558025</v>
      </c>
      <c r="H62" s="284">
        <v>1.470560311150252</v>
      </c>
      <c r="I62" s="284"/>
      <c r="J62" s="283">
        <v>18562.029080000004</v>
      </c>
      <c r="K62" s="283">
        <v>21463.45347000001</v>
      </c>
      <c r="L62" s="284">
        <v>-13.517975539469445</v>
      </c>
      <c r="M62" s="284">
        <v>-0.22958992290303257</v>
      </c>
      <c r="N62" s="284">
        <v>1.3830206219481518</v>
      </c>
      <c r="O62" s="173"/>
      <c r="P62" s="173"/>
    </row>
    <row r="63" spans="1:39" ht="12.75">
      <c r="A63" s="242" t="s">
        <v>288</v>
      </c>
      <c r="B63" s="144"/>
      <c r="C63" s="144" t="s">
        <v>289</v>
      </c>
      <c r="D63" s="35">
        <v>48775.799199999994</v>
      </c>
      <c r="E63" s="35">
        <v>46343.909279999956</v>
      </c>
      <c r="F63" s="243">
        <v>5.247485500860708</v>
      </c>
      <c r="G63" s="243">
        <v>0.07384388335130623</v>
      </c>
      <c r="H63" s="243">
        <v>1.2085119184524524</v>
      </c>
      <c r="I63" s="243"/>
      <c r="J63" s="35">
        <v>16060.070780000005</v>
      </c>
      <c r="K63" s="35">
        <v>18381.45682000001</v>
      </c>
      <c r="L63" s="243">
        <v>-12.628955706460724</v>
      </c>
      <c r="M63" s="243">
        <v>-0.18369144610098762</v>
      </c>
      <c r="N63" s="243">
        <v>1.196604583634611</v>
      </c>
      <c r="O63" s="173"/>
      <c r="P63" s="17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  <c r="AC63" s="163"/>
      <c r="AD63" s="163"/>
      <c r="AE63" s="163"/>
      <c r="AF63" s="163"/>
      <c r="AG63" s="163"/>
      <c r="AH63" s="163"/>
      <c r="AI63" s="163"/>
      <c r="AJ63" s="163"/>
      <c r="AK63" s="163"/>
      <c r="AL63" s="163"/>
      <c r="AM63" s="163"/>
    </row>
    <row r="64" spans="1:39" ht="12.75">
      <c r="A64" s="246" t="s">
        <v>290</v>
      </c>
      <c r="B64" s="247"/>
      <c r="C64" s="247" t="s">
        <v>291</v>
      </c>
      <c r="D64" s="88">
        <v>10504.3617</v>
      </c>
      <c r="E64" s="88">
        <v>7255.170690000001</v>
      </c>
      <c r="F64" s="248">
        <v>44.78448748943215</v>
      </c>
      <c r="G64" s="248">
        <v>0.09866107834706146</v>
      </c>
      <c r="H64" s="248">
        <v>0.26026526511913034</v>
      </c>
      <c r="I64" s="248"/>
      <c r="J64" s="88">
        <v>2472.26469</v>
      </c>
      <c r="K64" s="88">
        <v>3077.43665</v>
      </c>
      <c r="L64" s="248">
        <v>-19.664806422579005</v>
      </c>
      <c r="M64" s="248">
        <v>-0.04788730118846102</v>
      </c>
      <c r="N64" s="248">
        <v>0.18420362528514334</v>
      </c>
      <c r="O64" s="173"/>
      <c r="P64" s="17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</row>
    <row r="65" spans="1:16" s="278" customFormat="1" ht="17.25" customHeight="1">
      <c r="A65" s="242" t="s">
        <v>292</v>
      </c>
      <c r="B65" s="260"/>
      <c r="C65" s="260" t="s">
        <v>293</v>
      </c>
      <c r="D65" s="35">
        <v>71.96741</v>
      </c>
      <c r="E65" s="35">
        <v>11.65218</v>
      </c>
      <c r="F65" s="243" t="s">
        <v>1022</v>
      </c>
      <c r="G65" s="243">
        <v>0.001831460697212453</v>
      </c>
      <c r="H65" s="243">
        <v>0.001783127578669264</v>
      </c>
      <c r="I65" s="243"/>
      <c r="J65" s="35">
        <v>29.69361</v>
      </c>
      <c r="K65" s="35">
        <v>4.56</v>
      </c>
      <c r="L65" s="243" t="s">
        <v>1022</v>
      </c>
      <c r="M65" s="243">
        <v>0.0019888243864162433</v>
      </c>
      <c r="N65" s="243">
        <v>0.0022124130283975316</v>
      </c>
      <c r="O65" s="173"/>
      <c r="P65" s="173"/>
    </row>
    <row r="66" spans="1:16" s="278" customFormat="1" ht="24" customHeight="1">
      <c r="A66" s="272" t="s">
        <v>294</v>
      </c>
      <c r="B66" s="853" t="s">
        <v>295</v>
      </c>
      <c r="C66" s="853"/>
      <c r="D66" s="283">
        <v>37.13969</v>
      </c>
      <c r="E66" s="283">
        <v>3E-59</v>
      </c>
      <c r="F66" s="284" t="s">
        <v>1022</v>
      </c>
      <c r="G66" s="284">
        <v>0.0011277397523254803</v>
      </c>
      <c r="H66" s="284">
        <v>0.000920205486097486</v>
      </c>
      <c r="I66" s="284"/>
      <c r="J66" s="283">
        <v>7.55</v>
      </c>
      <c r="K66" s="283">
        <v>3E-59</v>
      </c>
      <c r="L66" s="284" t="s">
        <v>1022</v>
      </c>
      <c r="M66" s="284">
        <v>0.0005974320488558005</v>
      </c>
      <c r="N66" s="284">
        <v>0.0005625357901717361</v>
      </c>
      <c r="O66" s="173"/>
      <c r="P66" s="173"/>
    </row>
    <row r="67" spans="1:39" ht="12.75">
      <c r="A67" s="242" t="s">
        <v>296</v>
      </c>
      <c r="B67" s="62"/>
      <c r="C67" s="144" t="s">
        <v>297</v>
      </c>
      <c r="D67" s="35">
        <v>1E-59</v>
      </c>
      <c r="E67" s="35">
        <v>1E-59</v>
      </c>
      <c r="F67" s="243">
        <v>0</v>
      </c>
      <c r="G67" s="243">
        <v>0</v>
      </c>
      <c r="H67" s="243">
        <v>2.477687579237969E-64</v>
      </c>
      <c r="I67" s="243"/>
      <c r="J67" s="35">
        <v>1E-59</v>
      </c>
      <c r="K67" s="35">
        <v>1E-59</v>
      </c>
      <c r="L67" s="243">
        <v>0</v>
      </c>
      <c r="M67" s="243">
        <v>0</v>
      </c>
      <c r="N67" s="243">
        <v>7.450805167837566E-64</v>
      </c>
      <c r="O67" s="173"/>
      <c r="P67" s="173"/>
      <c r="Q67" s="163"/>
      <c r="R67" s="163"/>
      <c r="S67" s="163"/>
      <c r="T67" s="163"/>
      <c r="U67" s="163"/>
      <c r="V67" s="163"/>
      <c r="W67" s="163"/>
      <c r="X67" s="163"/>
      <c r="Y67" s="163"/>
      <c r="Z67" s="163"/>
      <c r="AA67" s="163"/>
      <c r="AB67" s="163"/>
      <c r="AC67" s="163"/>
      <c r="AD67" s="163"/>
      <c r="AE67" s="163"/>
      <c r="AF67" s="163"/>
      <c r="AG67" s="163"/>
      <c r="AH67" s="163"/>
      <c r="AI67" s="163"/>
      <c r="AJ67" s="163"/>
      <c r="AK67" s="163"/>
      <c r="AL67" s="163"/>
      <c r="AM67" s="163"/>
    </row>
    <row r="68" spans="1:16" s="241" customFormat="1" ht="12.75">
      <c r="A68" s="246" t="s">
        <v>298</v>
      </c>
      <c r="B68" s="247"/>
      <c r="C68" s="247" t="s">
        <v>299</v>
      </c>
      <c r="D68" s="88">
        <v>1E-59</v>
      </c>
      <c r="E68" s="88">
        <v>1E-59</v>
      </c>
      <c r="F68" s="248">
        <v>0</v>
      </c>
      <c r="G68" s="248">
        <v>0</v>
      </c>
      <c r="H68" s="248">
        <v>2.477687579237969E-64</v>
      </c>
      <c r="I68" s="248"/>
      <c r="J68" s="88">
        <v>1E-59</v>
      </c>
      <c r="K68" s="88">
        <v>1E-59</v>
      </c>
      <c r="L68" s="248">
        <v>0</v>
      </c>
      <c r="M68" s="248">
        <v>0</v>
      </c>
      <c r="N68" s="248">
        <v>7.450805167837566E-64</v>
      </c>
      <c r="O68" s="173"/>
      <c r="P68" s="173"/>
    </row>
    <row r="69" spans="1:39" ht="12.75">
      <c r="A69" s="242" t="s">
        <v>300</v>
      </c>
      <c r="B69" s="144"/>
      <c r="C69" s="144" t="s">
        <v>301</v>
      </c>
      <c r="D69" s="35">
        <v>37.13969</v>
      </c>
      <c r="E69" s="35">
        <v>1E-59</v>
      </c>
      <c r="F69" s="243" t="s">
        <v>1022</v>
      </c>
      <c r="G69" s="243">
        <v>0.0011277397523254803</v>
      </c>
      <c r="H69" s="243">
        <v>0.000920205486097486</v>
      </c>
      <c r="I69" s="243"/>
      <c r="J69" s="35">
        <v>7.55</v>
      </c>
      <c r="K69" s="35">
        <v>1E-59</v>
      </c>
      <c r="L69" s="243" t="s">
        <v>1022</v>
      </c>
      <c r="M69" s="243">
        <v>0.0005974320488558005</v>
      </c>
      <c r="N69" s="243">
        <v>0.0005625357901717361</v>
      </c>
      <c r="O69" s="173"/>
      <c r="P69" s="17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3"/>
    </row>
    <row r="70" spans="1:16" s="241" customFormat="1" ht="12" customHeight="1">
      <c r="A70" s="239" t="s">
        <v>302</v>
      </c>
      <c r="B70" s="233" t="s">
        <v>303</v>
      </c>
      <c r="C70" s="233"/>
      <c r="D70" s="184">
        <v>609031.8572300001</v>
      </c>
      <c r="E70" s="184">
        <v>476847.27664999996</v>
      </c>
      <c r="F70" s="236">
        <v>27.720527525843874</v>
      </c>
      <c r="G70" s="236">
        <v>4.013760108512936</v>
      </c>
      <c r="H70" s="236">
        <v>15.089906680190031</v>
      </c>
      <c r="I70" s="236"/>
      <c r="J70" s="184">
        <v>221085.62983</v>
      </c>
      <c r="K70" s="184">
        <v>176493.07165000003</v>
      </c>
      <c r="L70" s="236">
        <v>25.2658972746707</v>
      </c>
      <c r="M70" s="236">
        <v>3.528612370489916</v>
      </c>
      <c r="N70" s="236">
        <v>16.472659532719867</v>
      </c>
      <c r="O70" s="173"/>
      <c r="P70" s="173"/>
    </row>
    <row r="71" spans="1:39" ht="12.75">
      <c r="A71" s="242" t="s">
        <v>304</v>
      </c>
      <c r="B71" s="144"/>
      <c r="C71" s="144" t="s">
        <v>305</v>
      </c>
      <c r="D71" s="35">
        <v>288370.82732999994</v>
      </c>
      <c r="E71" s="35">
        <v>235396.48660000006</v>
      </c>
      <c r="F71" s="243">
        <v>22.50430390663268</v>
      </c>
      <c r="G71" s="243">
        <v>1.6085559651805297</v>
      </c>
      <c r="H71" s="243">
        <v>7.14492817090118</v>
      </c>
      <c r="I71" s="243"/>
      <c r="J71" s="35">
        <v>95965.16676999997</v>
      </c>
      <c r="K71" s="35">
        <v>83262.48927000002</v>
      </c>
      <c r="L71" s="243">
        <v>15.256182719697764</v>
      </c>
      <c r="M71" s="243">
        <v>1.0051637940105227</v>
      </c>
      <c r="N71" s="243">
        <v>7.150177605023095</v>
      </c>
      <c r="O71" s="173"/>
      <c r="P71" s="173"/>
      <c r="Q71" s="163"/>
      <c r="R71" s="163"/>
      <c r="S71" s="163"/>
      <c r="T71" s="163"/>
      <c r="U71" s="163"/>
      <c r="V71" s="163"/>
      <c r="W71" s="163"/>
      <c r="X71" s="163"/>
      <c r="Y71" s="163"/>
      <c r="Z71" s="163"/>
      <c r="AA71" s="163"/>
      <c r="AB71" s="163"/>
      <c r="AC71" s="163"/>
      <c r="AD71" s="163"/>
      <c r="AE71" s="163"/>
      <c r="AF71" s="163"/>
      <c r="AG71" s="163"/>
      <c r="AH71" s="163"/>
      <c r="AI71" s="163"/>
      <c r="AJ71" s="163"/>
      <c r="AK71" s="163"/>
      <c r="AL71" s="163"/>
      <c r="AM71" s="163"/>
    </row>
    <row r="72" spans="1:39" ht="12.75">
      <c r="A72" s="246" t="s">
        <v>306</v>
      </c>
      <c r="B72" s="247"/>
      <c r="C72" s="247" t="s">
        <v>309</v>
      </c>
      <c r="D72" s="88">
        <v>311391.1454700002</v>
      </c>
      <c r="E72" s="88">
        <v>229225.5275899999</v>
      </c>
      <c r="F72" s="248">
        <v>35.844881128145715</v>
      </c>
      <c r="G72" s="248">
        <v>2.4949436454009604</v>
      </c>
      <c r="H72" s="248">
        <v>7.715299734157031</v>
      </c>
      <c r="I72" s="248"/>
      <c r="J72" s="88">
        <v>122013.36674000001</v>
      </c>
      <c r="K72" s="88">
        <v>89257.32276000001</v>
      </c>
      <c r="L72" s="248">
        <v>36.69843881389569</v>
      </c>
      <c r="M72" s="248">
        <v>2.591988141375114</v>
      </c>
      <c r="N72" s="248">
        <v>9.090978234516522</v>
      </c>
      <c r="O72" s="173"/>
      <c r="P72" s="173"/>
      <c r="Q72" s="163"/>
      <c r="R72" s="163"/>
      <c r="S72" s="163"/>
      <c r="T72" s="163"/>
      <c r="U72" s="163"/>
      <c r="V72" s="163"/>
      <c r="W72" s="163"/>
      <c r="X72" s="163"/>
      <c r="Y72" s="163"/>
      <c r="Z72" s="163"/>
      <c r="AA72" s="163"/>
      <c r="AB72" s="163"/>
      <c r="AC72" s="163"/>
      <c r="AD72" s="163"/>
      <c r="AE72" s="163"/>
      <c r="AF72" s="163"/>
      <c r="AG72" s="163"/>
      <c r="AH72" s="163"/>
      <c r="AI72" s="163"/>
      <c r="AJ72" s="163"/>
      <c r="AK72" s="163"/>
      <c r="AL72" s="163"/>
      <c r="AM72" s="163"/>
    </row>
    <row r="73" spans="1:39" ht="12.75">
      <c r="A73" s="242" t="s">
        <v>310</v>
      </c>
      <c r="B73" s="144"/>
      <c r="C73" s="144" t="s">
        <v>311</v>
      </c>
      <c r="D73" s="35">
        <v>9269.884429999998</v>
      </c>
      <c r="E73" s="35">
        <v>12225.262459999996</v>
      </c>
      <c r="F73" s="243">
        <v>-24.174352408954327</v>
      </c>
      <c r="G73" s="243">
        <v>-0.08973950206855155</v>
      </c>
      <c r="H73" s="243">
        <v>0.22967877513182436</v>
      </c>
      <c r="I73" s="243"/>
      <c r="J73" s="35">
        <v>3107.0963199999997</v>
      </c>
      <c r="K73" s="35">
        <v>3973.2596200000003</v>
      </c>
      <c r="L73" s="243">
        <v>-21.799816343237108</v>
      </c>
      <c r="M73" s="243">
        <v>-0.0685395648957221</v>
      </c>
      <c r="N73" s="243">
        <v>0.23150369318025074</v>
      </c>
      <c r="O73" s="173"/>
      <c r="P73" s="173"/>
      <c r="Q73" s="163"/>
      <c r="R73" s="163"/>
      <c r="S73" s="163"/>
      <c r="T73" s="163"/>
      <c r="U73" s="163"/>
      <c r="V73" s="163"/>
      <c r="W73" s="163"/>
      <c r="X73" s="163"/>
      <c r="Y73" s="163"/>
      <c r="Z73" s="163"/>
      <c r="AA73" s="163"/>
      <c r="AB73" s="163"/>
      <c r="AC73" s="163"/>
      <c r="AD73" s="163"/>
      <c r="AE73" s="163"/>
      <c r="AF73" s="163"/>
      <c r="AG73" s="163"/>
      <c r="AH73" s="163"/>
      <c r="AI73" s="163"/>
      <c r="AJ73" s="163"/>
      <c r="AK73" s="163"/>
      <c r="AL73" s="163"/>
      <c r="AM73" s="163"/>
    </row>
    <row r="74" spans="1:16" s="241" customFormat="1" ht="12.75">
      <c r="A74" s="239" t="s">
        <v>312</v>
      </c>
      <c r="B74" s="233" t="s">
        <v>313</v>
      </c>
      <c r="C74" s="233"/>
      <c r="D74" s="184">
        <v>185776.48178999993</v>
      </c>
      <c r="E74" s="184">
        <v>142047.50900000002</v>
      </c>
      <c r="F74" s="236">
        <v>30.78475159321513</v>
      </c>
      <c r="G74" s="236">
        <v>1.3278220939281442</v>
      </c>
      <c r="H74" s="236">
        <v>4.602960814456115</v>
      </c>
      <c r="I74" s="236"/>
      <c r="J74" s="184">
        <v>67146.67446</v>
      </c>
      <c r="K74" s="184">
        <v>54541.417629999996</v>
      </c>
      <c r="L74" s="236">
        <v>23.111347995228115</v>
      </c>
      <c r="M74" s="236">
        <v>0.9974548893113209</v>
      </c>
      <c r="N74" s="236">
        <v>5.002967890696746</v>
      </c>
      <c r="O74" s="173"/>
      <c r="P74" s="173"/>
    </row>
    <row r="75" spans="1:39" ht="12.75">
      <c r="A75" s="242" t="s">
        <v>314</v>
      </c>
      <c r="B75" s="144"/>
      <c r="C75" s="144" t="s">
        <v>315</v>
      </c>
      <c r="D75" s="35">
        <v>43704.57121999998</v>
      </c>
      <c r="E75" s="35">
        <v>36311.05519999999</v>
      </c>
      <c r="F75" s="243">
        <v>20.36161157883398</v>
      </c>
      <c r="G75" s="243">
        <v>0.22450273346948413</v>
      </c>
      <c r="H75" s="243">
        <v>1.0828627326771516</v>
      </c>
      <c r="I75" s="243"/>
      <c r="J75" s="35">
        <v>16630.18937</v>
      </c>
      <c r="K75" s="35">
        <v>13637.473139999998</v>
      </c>
      <c r="L75" s="243">
        <v>21.94480017872286</v>
      </c>
      <c r="M75" s="243">
        <v>0.2368138528387958</v>
      </c>
      <c r="N75" s="243">
        <v>1.2390830090011333</v>
      </c>
      <c r="O75" s="173"/>
      <c r="P75" s="173"/>
      <c r="Q75" s="163"/>
      <c r="R75" s="163"/>
      <c r="S75" s="163"/>
      <c r="T75" s="163"/>
      <c r="U75" s="163"/>
      <c r="V75" s="163"/>
      <c r="W75" s="163"/>
      <c r="X75" s="163"/>
      <c r="Y75" s="163"/>
      <c r="Z75" s="163"/>
      <c r="AA75" s="163"/>
      <c r="AB75" s="163"/>
      <c r="AC75" s="163"/>
      <c r="AD75" s="163"/>
      <c r="AE75" s="163"/>
      <c r="AF75" s="163"/>
      <c r="AG75" s="163"/>
      <c r="AH75" s="163"/>
      <c r="AI75" s="163"/>
      <c r="AJ75" s="163"/>
      <c r="AK75" s="163"/>
      <c r="AL75" s="163"/>
      <c r="AM75" s="163"/>
    </row>
    <row r="76" spans="1:39" ht="12.75" customHeight="1">
      <c r="A76" s="246" t="s">
        <v>316</v>
      </c>
      <c r="B76" s="247"/>
      <c r="C76" s="247" t="s">
        <v>317</v>
      </c>
      <c r="D76" s="88">
        <v>142071.91056999995</v>
      </c>
      <c r="E76" s="88">
        <v>105736.45380000002</v>
      </c>
      <c r="F76" s="248">
        <v>34.36417192383647</v>
      </c>
      <c r="G76" s="248">
        <v>1.1033193604586606</v>
      </c>
      <c r="H76" s="248">
        <v>3.520098081778964</v>
      </c>
      <c r="I76" s="248"/>
      <c r="J76" s="88">
        <v>50516.485089999995</v>
      </c>
      <c r="K76" s="88">
        <v>40903.94449</v>
      </c>
      <c r="L76" s="248">
        <v>23.50027783347403</v>
      </c>
      <c r="M76" s="248">
        <v>0.7606410364725248</v>
      </c>
      <c r="N76" s="248">
        <v>3.7638848816956125</v>
      </c>
      <c r="O76" s="173"/>
      <c r="P76" s="173"/>
      <c r="Q76" s="163"/>
      <c r="R76" s="163"/>
      <c r="S76" s="163"/>
      <c r="T76" s="163"/>
      <c r="U76" s="163"/>
      <c r="V76" s="163"/>
      <c r="W76" s="163"/>
      <c r="X76" s="163"/>
      <c r="Y76" s="163"/>
      <c r="Z76" s="163"/>
      <c r="AA76" s="163"/>
      <c r="AB76" s="163"/>
      <c r="AC76" s="163"/>
      <c r="AD76" s="163"/>
      <c r="AE76" s="163"/>
      <c r="AF76" s="163"/>
      <c r="AG76" s="163"/>
      <c r="AH76" s="163"/>
      <c r="AI76" s="163"/>
      <c r="AJ76" s="163"/>
      <c r="AK76" s="163"/>
      <c r="AL76" s="163"/>
      <c r="AM76" s="163"/>
    </row>
    <row r="77" spans="1:16" s="241" customFormat="1" ht="12.75">
      <c r="A77" s="249" t="s">
        <v>318</v>
      </c>
      <c r="B77" s="62" t="s">
        <v>319</v>
      </c>
      <c r="C77" s="62"/>
      <c r="D77" s="196">
        <v>162670.35672000007</v>
      </c>
      <c r="E77" s="196">
        <v>133701.75669</v>
      </c>
      <c r="F77" s="251">
        <v>21.666581462475815</v>
      </c>
      <c r="G77" s="251">
        <v>0.8796261310487019</v>
      </c>
      <c r="H77" s="251">
        <v>4.0304632235535385</v>
      </c>
      <c r="I77" s="251"/>
      <c r="J77" s="196">
        <v>51612.888220000015</v>
      </c>
      <c r="K77" s="196">
        <v>50320.153790000004</v>
      </c>
      <c r="L77" s="251">
        <v>2.569019235105981</v>
      </c>
      <c r="M77" s="251">
        <v>0.10229416942269434</v>
      </c>
      <c r="N77" s="251">
        <v>3.8455757427659867</v>
      </c>
      <c r="O77" s="173"/>
      <c r="P77" s="173"/>
    </row>
    <row r="78" spans="1:39" ht="12.75">
      <c r="A78" s="246" t="s">
        <v>320</v>
      </c>
      <c r="B78" s="247"/>
      <c r="C78" s="285" t="s">
        <v>321</v>
      </c>
      <c r="D78" s="88">
        <v>39770.63594</v>
      </c>
      <c r="E78" s="88">
        <v>41455.637610000005</v>
      </c>
      <c r="F78" s="248">
        <v>-4.0645899258670335</v>
      </c>
      <c r="G78" s="248">
        <v>-0.05116476109503947</v>
      </c>
      <c r="H78" s="248">
        <v>0.9853921068693317</v>
      </c>
      <c r="I78" s="248"/>
      <c r="J78" s="88">
        <v>13929.2908</v>
      </c>
      <c r="K78" s="88">
        <v>14738.14728</v>
      </c>
      <c r="L78" s="248">
        <v>-5.488182908157222</v>
      </c>
      <c r="M78" s="248">
        <v>-0.06400487206313775</v>
      </c>
      <c r="N78" s="248">
        <v>1.0378443187695225</v>
      </c>
      <c r="O78" s="173"/>
      <c r="P78" s="173"/>
      <c r="Q78" s="163"/>
      <c r="R78" s="163"/>
      <c r="S78" s="163"/>
      <c r="T78" s="163"/>
      <c r="U78" s="163"/>
      <c r="V78" s="163"/>
      <c r="W78" s="163"/>
      <c r="X78" s="163"/>
      <c r="Y78" s="163"/>
      <c r="Z78" s="163"/>
      <c r="AA78" s="163"/>
      <c r="AB78" s="163"/>
      <c r="AC78" s="163"/>
      <c r="AD78" s="163"/>
      <c r="AE78" s="163"/>
      <c r="AF78" s="163"/>
      <c r="AG78" s="163"/>
      <c r="AH78" s="163"/>
      <c r="AI78" s="163"/>
      <c r="AJ78" s="163"/>
      <c r="AK78" s="163"/>
      <c r="AL78" s="163"/>
      <c r="AM78" s="163"/>
    </row>
    <row r="79" spans="1:39" ht="12.75">
      <c r="A79" s="242" t="s">
        <v>322</v>
      </c>
      <c r="B79" s="144"/>
      <c r="C79" s="286" t="s">
        <v>323</v>
      </c>
      <c r="D79" s="35">
        <v>122899.72078000006</v>
      </c>
      <c r="E79" s="35">
        <v>92246.11907999999</v>
      </c>
      <c r="F79" s="243">
        <v>33.23023451362316</v>
      </c>
      <c r="G79" s="243">
        <v>0.9307908921437418</v>
      </c>
      <c r="H79" s="243">
        <v>3.045071116684207</v>
      </c>
      <c r="I79" s="243"/>
      <c r="J79" s="35">
        <v>37683.59742000001</v>
      </c>
      <c r="K79" s="35">
        <v>35582.00651000001</v>
      </c>
      <c r="L79" s="243">
        <v>5.906330519638832</v>
      </c>
      <c r="M79" s="243">
        <v>0.1662990414858318</v>
      </c>
      <c r="N79" s="243">
        <v>2.807731423996464</v>
      </c>
      <c r="O79" s="173"/>
      <c r="P79" s="173"/>
      <c r="Q79" s="163"/>
      <c r="R79" s="163"/>
      <c r="S79" s="163"/>
      <c r="T79" s="163"/>
      <c r="U79" s="163"/>
      <c r="V79" s="163"/>
      <c r="W79" s="163"/>
      <c r="X79" s="163"/>
      <c r="Y79" s="163"/>
      <c r="Z79" s="163"/>
      <c r="AA79" s="163"/>
      <c r="AB79" s="163"/>
      <c r="AC79" s="163"/>
      <c r="AD79" s="163"/>
      <c r="AE79" s="163"/>
      <c r="AF79" s="163"/>
      <c r="AG79" s="163"/>
      <c r="AH79" s="163"/>
      <c r="AI79" s="163"/>
      <c r="AJ79" s="163"/>
      <c r="AK79" s="163"/>
      <c r="AL79" s="163"/>
      <c r="AM79" s="163"/>
    </row>
    <row r="80" spans="1:39" ht="13.5" customHeight="1">
      <c r="A80" s="239" t="s">
        <v>324</v>
      </c>
      <c r="B80" s="233" t="s">
        <v>325</v>
      </c>
      <c r="C80" s="287"/>
      <c r="D80" s="184">
        <v>449092.0958499999</v>
      </c>
      <c r="E80" s="184">
        <v>368743.24079000007</v>
      </c>
      <c r="F80" s="236">
        <v>21.789919426823793</v>
      </c>
      <c r="G80" s="236">
        <v>2.4397779815878957</v>
      </c>
      <c r="H80" s="236">
        <v>11.127099078214922</v>
      </c>
      <c r="I80" s="236"/>
      <c r="J80" s="184">
        <v>149704.27887</v>
      </c>
      <c r="K80" s="184">
        <v>113642.71849</v>
      </c>
      <c r="L80" s="236">
        <v>31.732398572613562</v>
      </c>
      <c r="M80" s="236">
        <v>2.8535538944053727</v>
      </c>
      <c r="N80" s="236">
        <v>11.15417414651992</v>
      </c>
      <c r="O80" s="173"/>
      <c r="P80" s="173"/>
      <c r="Q80" s="163"/>
      <c r="R80" s="163"/>
      <c r="S80" s="163"/>
      <c r="T80" s="163"/>
      <c r="U80" s="163"/>
      <c r="V80" s="163"/>
      <c r="W80" s="163"/>
      <c r="X80" s="163"/>
      <c r="Y80" s="163"/>
      <c r="Z80" s="163"/>
      <c r="AA80" s="163"/>
      <c r="AB80" s="163"/>
      <c r="AC80" s="163"/>
      <c r="AD80" s="163"/>
      <c r="AE80" s="163"/>
      <c r="AF80" s="163"/>
      <c r="AG80" s="163"/>
      <c r="AH80" s="163"/>
      <c r="AI80" s="163"/>
      <c r="AJ80" s="163"/>
      <c r="AK80" s="163"/>
      <c r="AL80" s="163"/>
      <c r="AM80" s="163"/>
    </row>
    <row r="81" spans="1:39" ht="12.75">
      <c r="A81" s="242" t="s">
        <v>326</v>
      </c>
      <c r="B81" s="144"/>
      <c r="C81" s="286" t="s">
        <v>327</v>
      </c>
      <c r="D81" s="35">
        <v>78879.06436000002</v>
      </c>
      <c r="E81" s="35">
        <v>64524.80949</v>
      </c>
      <c r="F81" s="243">
        <v>22.246101900114297</v>
      </c>
      <c r="G81" s="243">
        <v>0.4358642689777605</v>
      </c>
      <c r="H81" s="243">
        <v>1.954376780266844</v>
      </c>
      <c r="I81" s="243"/>
      <c r="J81" s="35">
        <v>28314.16539</v>
      </c>
      <c r="K81" s="35">
        <v>16738.939090000003</v>
      </c>
      <c r="L81" s="243">
        <v>69.15149304124742</v>
      </c>
      <c r="M81" s="243">
        <v>0.9159484985931848</v>
      </c>
      <c r="N81" s="243">
        <v>2.109633298108195</v>
      </c>
      <c r="O81" s="173"/>
      <c r="P81" s="173"/>
      <c r="Q81" s="163"/>
      <c r="R81" s="163"/>
      <c r="S81" s="163"/>
      <c r="T81" s="163"/>
      <c r="U81" s="163"/>
      <c r="V81" s="163"/>
      <c r="W81" s="163"/>
      <c r="X81" s="163"/>
      <c r="Y81" s="163"/>
      <c r="Z81" s="163"/>
      <c r="AA81" s="163"/>
      <c r="AB81" s="163"/>
      <c r="AC81" s="163"/>
      <c r="AD81" s="163"/>
      <c r="AE81" s="163"/>
      <c r="AF81" s="163"/>
      <c r="AG81" s="163"/>
      <c r="AH81" s="163"/>
      <c r="AI81" s="163"/>
      <c r="AJ81" s="163"/>
      <c r="AK81" s="163"/>
      <c r="AL81" s="163"/>
      <c r="AM81" s="163"/>
    </row>
    <row r="82" spans="1:39" ht="12.75">
      <c r="A82" s="246" t="s">
        <v>328</v>
      </c>
      <c r="B82" s="247"/>
      <c r="C82" s="285" t="s">
        <v>329</v>
      </c>
      <c r="D82" s="88">
        <v>370213.0314899999</v>
      </c>
      <c r="E82" s="88">
        <v>304218.43130000005</v>
      </c>
      <c r="F82" s="248">
        <v>21.693163003960255</v>
      </c>
      <c r="G82" s="248">
        <v>2.0039137126101356</v>
      </c>
      <c r="H82" s="248">
        <v>9.172722297948079</v>
      </c>
      <c r="I82" s="248"/>
      <c r="J82" s="88">
        <v>121390.11348</v>
      </c>
      <c r="K82" s="88">
        <v>96903.7794</v>
      </c>
      <c r="L82" s="248">
        <v>25.26870905511865</v>
      </c>
      <c r="M82" s="248">
        <v>1.937605395812187</v>
      </c>
      <c r="N82" s="248">
        <v>9.044540848411724</v>
      </c>
      <c r="O82" s="173"/>
      <c r="P82" s="173"/>
      <c r="Q82" s="163"/>
      <c r="R82" s="163"/>
      <c r="S82" s="163"/>
      <c r="T82" s="163"/>
      <c r="U82" s="163"/>
      <c r="V82" s="163"/>
      <c r="W82" s="163"/>
      <c r="X82" s="163"/>
      <c r="Y82" s="163"/>
      <c r="Z82" s="163"/>
      <c r="AA82" s="163"/>
      <c r="AB82" s="163"/>
      <c r="AC82" s="163"/>
      <c r="AD82" s="163"/>
      <c r="AE82" s="163"/>
      <c r="AF82" s="163"/>
      <c r="AG82" s="163"/>
      <c r="AH82" s="163"/>
      <c r="AI82" s="163"/>
      <c r="AJ82" s="163"/>
      <c r="AK82" s="163"/>
      <c r="AL82" s="163"/>
      <c r="AM82" s="163"/>
    </row>
    <row r="83" spans="1:39" ht="12.75">
      <c r="A83" s="242" t="s">
        <v>330</v>
      </c>
      <c r="B83" s="144"/>
      <c r="C83" s="286" t="s">
        <v>331</v>
      </c>
      <c r="D83" s="35">
        <v>1E-59</v>
      </c>
      <c r="E83" s="35">
        <v>1E-59</v>
      </c>
      <c r="F83" s="243">
        <v>0</v>
      </c>
      <c r="G83" s="243">
        <v>0</v>
      </c>
      <c r="H83" s="243">
        <v>2.477687579237969E-64</v>
      </c>
      <c r="I83" s="243"/>
      <c r="J83" s="35">
        <v>1E-59</v>
      </c>
      <c r="K83" s="35">
        <v>1E-59</v>
      </c>
      <c r="L83" s="243">
        <v>0</v>
      </c>
      <c r="M83" s="243">
        <v>0</v>
      </c>
      <c r="N83" s="243">
        <v>7.450805167837566E-64</v>
      </c>
      <c r="O83" s="173"/>
      <c r="P83" s="173"/>
      <c r="Q83" s="163"/>
      <c r="R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</row>
    <row r="84" spans="1:16" s="278" customFormat="1" ht="24.75" customHeight="1">
      <c r="A84" s="272" t="s">
        <v>332</v>
      </c>
      <c r="B84" s="853" t="s">
        <v>333</v>
      </c>
      <c r="C84" s="853"/>
      <c r="D84" s="283">
        <v>82036.13129999998</v>
      </c>
      <c r="E84" s="283">
        <v>77853.87276999999</v>
      </c>
      <c r="F84" s="284">
        <v>5.371933830903236</v>
      </c>
      <c r="G84" s="284">
        <v>0.1269934993744783</v>
      </c>
      <c r="H84" s="284">
        <v>2.0325990357074515</v>
      </c>
      <c r="I84" s="284"/>
      <c r="J84" s="283">
        <v>31047.64162</v>
      </c>
      <c r="K84" s="283">
        <v>31814.182469999996</v>
      </c>
      <c r="L84" s="284">
        <v>-2.4094312362822055</v>
      </c>
      <c r="M84" s="284">
        <v>-0.06065643318505503</v>
      </c>
      <c r="N84" s="284">
        <v>2.3132992863146464</v>
      </c>
      <c r="O84" s="173"/>
      <c r="P84" s="173"/>
    </row>
    <row r="85" spans="1:39" s="271" customFormat="1" ht="24">
      <c r="A85" s="259" t="s">
        <v>334</v>
      </c>
      <c r="B85" s="260"/>
      <c r="C85" s="261" t="s">
        <v>335</v>
      </c>
      <c r="D85" s="262">
        <v>16681.523179999997</v>
      </c>
      <c r="E85" s="262">
        <v>23158.736490000003</v>
      </c>
      <c r="F85" s="263">
        <v>-27.968768126866</v>
      </c>
      <c r="G85" s="263">
        <v>-0.19667937276748165</v>
      </c>
      <c r="H85" s="263">
        <v>0.41331602785856264</v>
      </c>
      <c r="I85" s="263"/>
      <c r="J85" s="262">
        <v>6527.498009999999</v>
      </c>
      <c r="K85" s="262">
        <v>9445.811129999998</v>
      </c>
      <c r="L85" s="263">
        <v>-30.895315180836135</v>
      </c>
      <c r="M85" s="263">
        <v>-0.23092632933567722</v>
      </c>
      <c r="N85" s="263">
        <v>0.48635115905957416</v>
      </c>
      <c r="O85" s="173"/>
      <c r="P85" s="173"/>
      <c r="Q85" s="270"/>
      <c r="R85" s="270"/>
      <c r="S85" s="270"/>
      <c r="T85" s="270"/>
      <c r="U85" s="270"/>
      <c r="V85" s="270"/>
      <c r="W85" s="270"/>
      <c r="X85" s="270"/>
      <c r="Y85" s="270"/>
      <c r="Z85" s="270"/>
      <c r="AA85" s="270"/>
      <c r="AB85" s="270"/>
      <c r="AC85" s="270"/>
      <c r="AD85" s="270"/>
      <c r="AE85" s="270"/>
      <c r="AF85" s="270"/>
      <c r="AG85" s="270"/>
      <c r="AH85" s="270"/>
      <c r="AI85" s="270"/>
      <c r="AJ85" s="270"/>
      <c r="AK85" s="270"/>
      <c r="AL85" s="270"/>
      <c r="AM85" s="270"/>
    </row>
    <row r="86" spans="1:39" s="271" customFormat="1" ht="24" customHeight="1">
      <c r="A86" s="264" t="s">
        <v>336</v>
      </c>
      <c r="B86" s="265"/>
      <c r="C86" s="266" t="s">
        <v>337</v>
      </c>
      <c r="D86" s="267">
        <v>65354.608119999975</v>
      </c>
      <c r="E86" s="267">
        <v>54695.13627999998</v>
      </c>
      <c r="F86" s="268">
        <v>19.488884323152842</v>
      </c>
      <c r="G86" s="268">
        <v>0.32367287214195994</v>
      </c>
      <c r="H86" s="268">
        <v>1.6192830078488885</v>
      </c>
      <c r="I86" s="268"/>
      <c r="J86" s="267">
        <v>24520.14361</v>
      </c>
      <c r="K86" s="267">
        <v>22368.371339999998</v>
      </c>
      <c r="L86" s="268">
        <v>9.619709174588486</v>
      </c>
      <c r="M86" s="268">
        <v>0.1702698961506222</v>
      </c>
      <c r="N86" s="268">
        <v>1.8269481272550723</v>
      </c>
      <c r="O86" s="173"/>
      <c r="P86" s="173"/>
      <c r="Q86" s="270"/>
      <c r="R86" s="270"/>
      <c r="S86" s="270"/>
      <c r="T86" s="270"/>
      <c r="U86" s="270"/>
      <c r="V86" s="270"/>
      <c r="W86" s="270"/>
      <c r="X86" s="270"/>
      <c r="Y86" s="270"/>
      <c r="Z86" s="270"/>
      <c r="AA86" s="270"/>
      <c r="AB86" s="270"/>
      <c r="AC86" s="270"/>
      <c r="AD86" s="270"/>
      <c r="AE86" s="270"/>
      <c r="AF86" s="270"/>
      <c r="AG86" s="270"/>
      <c r="AH86" s="270"/>
      <c r="AI86" s="270"/>
      <c r="AJ86" s="270"/>
      <c r="AK86" s="270"/>
      <c r="AL86" s="270"/>
      <c r="AM86" s="270"/>
    </row>
    <row r="87" spans="1:16" s="241" customFormat="1" ht="12.75">
      <c r="A87" s="249" t="s">
        <v>338</v>
      </c>
      <c r="B87" s="62" t="s">
        <v>339</v>
      </c>
      <c r="C87" s="288"/>
      <c r="D87" s="196">
        <v>113979.00399</v>
      </c>
      <c r="E87" s="196">
        <v>100577.28600999998</v>
      </c>
      <c r="F87" s="251">
        <v>13.324795797997114</v>
      </c>
      <c r="G87" s="251">
        <v>0.40694066416551006</v>
      </c>
      <c r="H87" s="251">
        <v>2.824043624799379</v>
      </c>
      <c r="I87" s="251"/>
      <c r="J87" s="196">
        <v>41573.99014999999</v>
      </c>
      <c r="K87" s="196">
        <v>44579.70145</v>
      </c>
      <c r="L87" s="251">
        <v>-6.742331604376435</v>
      </c>
      <c r="M87" s="251">
        <v>-0.2378421536725878</v>
      </c>
      <c r="N87" s="251">
        <v>3.0975970065724794</v>
      </c>
      <c r="O87" s="173"/>
      <c r="P87" s="173"/>
    </row>
    <row r="88" spans="1:39" ht="12.75">
      <c r="A88" s="246" t="s">
        <v>340</v>
      </c>
      <c r="B88" s="247"/>
      <c r="C88" s="285" t="s">
        <v>341</v>
      </c>
      <c r="D88" s="88">
        <v>56946.33984</v>
      </c>
      <c r="E88" s="88">
        <v>41284.746119999974</v>
      </c>
      <c r="F88" s="248">
        <v>37.935545672189384</v>
      </c>
      <c r="G88" s="248">
        <v>0.47556136905868424</v>
      </c>
      <c r="H88" s="248">
        <v>1.4109523890463231</v>
      </c>
      <c r="I88" s="248"/>
      <c r="J88" s="88">
        <v>20861.89249999999</v>
      </c>
      <c r="K88" s="88">
        <v>16745.569499999998</v>
      </c>
      <c r="L88" s="248">
        <v>24.58156469387317</v>
      </c>
      <c r="M88" s="248">
        <v>0.32572493823076176</v>
      </c>
      <c r="N88" s="248">
        <v>1.5543789644987167</v>
      </c>
      <c r="O88" s="173"/>
      <c r="P88" s="173"/>
      <c r="Q88" s="222"/>
      <c r="R88" s="222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222"/>
      <c r="AD88" s="222"/>
      <c r="AE88" s="222"/>
      <c r="AF88" s="222"/>
      <c r="AG88" s="222"/>
      <c r="AH88" s="222"/>
      <c r="AI88" s="222"/>
      <c r="AJ88" s="222"/>
      <c r="AK88" s="222"/>
      <c r="AL88" s="222"/>
      <c r="AM88" s="222"/>
    </row>
    <row r="89" spans="1:16" ht="12.75">
      <c r="A89" s="242" t="s">
        <v>342</v>
      </c>
      <c r="B89" s="144"/>
      <c r="C89" s="286" t="s">
        <v>343</v>
      </c>
      <c r="D89" s="35">
        <v>34630.48424</v>
      </c>
      <c r="E89" s="35">
        <v>35571.44632000001</v>
      </c>
      <c r="F89" s="243">
        <v>-2.6452736038201436</v>
      </c>
      <c r="G89" s="243">
        <v>-0.02857213786778733</v>
      </c>
      <c r="H89" s="243">
        <v>0.8580352066444424</v>
      </c>
      <c r="I89" s="243"/>
      <c r="J89" s="35">
        <v>12598.07044</v>
      </c>
      <c r="K89" s="35">
        <v>18889.47228</v>
      </c>
      <c r="L89" s="243">
        <v>-33.30639282422559</v>
      </c>
      <c r="M89" s="243">
        <v>-0.4978390849597821</v>
      </c>
      <c r="N89" s="243">
        <v>0.9386576833913366</v>
      </c>
      <c r="O89" s="173"/>
      <c r="P89" s="173"/>
    </row>
    <row r="90" spans="1:16" ht="12.75">
      <c r="A90" s="246" t="s">
        <v>344</v>
      </c>
      <c r="B90" s="247"/>
      <c r="C90" s="285" t="s">
        <v>345</v>
      </c>
      <c r="D90" s="88">
        <v>22402.17991</v>
      </c>
      <c r="E90" s="88">
        <v>23721.093570000005</v>
      </c>
      <c r="F90" s="248">
        <v>-5.560087928104764</v>
      </c>
      <c r="G90" s="248">
        <v>-0.040048567025387095</v>
      </c>
      <c r="H90" s="248">
        <v>0.5550560291086135</v>
      </c>
      <c r="I90" s="248"/>
      <c r="J90" s="88">
        <v>8114.027210000002</v>
      </c>
      <c r="K90" s="88">
        <v>8944.65967</v>
      </c>
      <c r="L90" s="248">
        <v>-9.286350634288551</v>
      </c>
      <c r="M90" s="248">
        <v>-0.06572800694356716</v>
      </c>
      <c r="N90" s="248">
        <v>0.6045603586824263</v>
      </c>
      <c r="O90" s="173"/>
      <c r="P90" s="173"/>
    </row>
    <row r="91" spans="1:16" s="278" customFormat="1" ht="16.5" customHeight="1">
      <c r="A91" s="274" t="s">
        <v>346</v>
      </c>
      <c r="B91" s="62" t="s">
        <v>347</v>
      </c>
      <c r="C91" s="289"/>
      <c r="D91" s="196">
        <v>2143.28728</v>
      </c>
      <c r="E91" s="196">
        <v>2196.6151600000003</v>
      </c>
      <c r="F91" s="251">
        <v>-2.4277297621855745</v>
      </c>
      <c r="G91" s="251">
        <v>-0.0016192911191031279</v>
      </c>
      <c r="H91" s="251">
        <v>0.05310396272394731</v>
      </c>
      <c r="I91" s="251"/>
      <c r="J91" s="196">
        <v>794.55644</v>
      </c>
      <c r="K91" s="196">
        <v>927.3218</v>
      </c>
      <c r="L91" s="251">
        <v>-14.317075259095613</v>
      </c>
      <c r="M91" s="251">
        <v>-0.010505732588328215</v>
      </c>
      <c r="N91" s="251">
        <v>0.05920085229290617</v>
      </c>
      <c r="O91" s="173"/>
      <c r="P91" s="173"/>
    </row>
    <row r="92" spans="1:16" ht="12.75">
      <c r="A92" s="246" t="s">
        <v>348</v>
      </c>
      <c r="B92" s="247"/>
      <c r="C92" s="285" t="s">
        <v>347</v>
      </c>
      <c r="D92" s="88">
        <v>2143.28728</v>
      </c>
      <c r="E92" s="88">
        <v>2196.6151600000003</v>
      </c>
      <c r="F92" s="248">
        <v>-2.4277297621855745</v>
      </c>
      <c r="G92" s="248">
        <v>-0.0016192911191031279</v>
      </c>
      <c r="H92" s="248">
        <v>0.05310396272394731</v>
      </c>
      <c r="I92" s="248"/>
      <c r="J92" s="88">
        <v>794.55644</v>
      </c>
      <c r="K92" s="88">
        <v>927.3218</v>
      </c>
      <c r="L92" s="248">
        <v>-14.317075259095613</v>
      </c>
      <c r="M92" s="248">
        <v>-0.010505732588328215</v>
      </c>
      <c r="N92" s="248">
        <v>0.05920085229290617</v>
      </c>
      <c r="O92" s="173"/>
      <c r="P92" s="173"/>
    </row>
    <row r="93" spans="1:16" ht="12.75">
      <c r="A93" s="249" t="s">
        <v>349</v>
      </c>
      <c r="B93" s="62" t="s">
        <v>350</v>
      </c>
      <c r="C93" s="286"/>
      <c r="D93" s="196">
        <v>106628.36270000001</v>
      </c>
      <c r="E93" s="196">
        <v>106748.40398999999</v>
      </c>
      <c r="F93" s="251">
        <v>-0.11245253841099531</v>
      </c>
      <c r="G93" s="251">
        <v>-0.0036450313573809495</v>
      </c>
      <c r="H93" s="251">
        <v>2.6419176985627115</v>
      </c>
      <c r="I93" s="251"/>
      <c r="J93" s="196">
        <v>33326.9349</v>
      </c>
      <c r="K93" s="196">
        <v>55281.889500000005</v>
      </c>
      <c r="L93" s="251">
        <v>-39.714551724936975</v>
      </c>
      <c r="M93" s="251">
        <v>-1.7372971535382895</v>
      </c>
      <c r="N93" s="251">
        <v>2.4831249878110606</v>
      </c>
      <c r="O93" s="173"/>
      <c r="P93" s="173"/>
    </row>
    <row r="94" spans="1:16" ht="12.75">
      <c r="A94" s="264" t="s">
        <v>351</v>
      </c>
      <c r="B94" s="265"/>
      <c r="C94" s="266" t="s">
        <v>352</v>
      </c>
      <c r="D94" s="267">
        <v>30599.259229999996</v>
      </c>
      <c r="E94" s="267">
        <v>29305.10563</v>
      </c>
      <c r="F94" s="268">
        <v>4.416136956951135</v>
      </c>
      <c r="G94" s="268">
        <v>0.039296732426552995</v>
      </c>
      <c r="H94" s="268">
        <v>0.7581540452805376</v>
      </c>
      <c r="I94" s="268"/>
      <c r="J94" s="267">
        <v>11146.903279999999</v>
      </c>
      <c r="K94" s="267">
        <v>10611.657420000003</v>
      </c>
      <c r="L94" s="268">
        <v>5.0439421366091866</v>
      </c>
      <c r="M94" s="268">
        <v>0.04235404381210361</v>
      </c>
      <c r="N94" s="268">
        <v>0.8305340456400949</v>
      </c>
      <c r="O94" s="173"/>
      <c r="P94" s="173"/>
    </row>
    <row r="95" spans="1:16" s="271" customFormat="1" ht="15" customHeight="1">
      <c r="A95" s="259" t="s">
        <v>353</v>
      </c>
      <c r="B95" s="260"/>
      <c r="C95" s="261" t="s">
        <v>354</v>
      </c>
      <c r="D95" s="262">
        <v>13109.06785</v>
      </c>
      <c r="E95" s="262">
        <v>36165.18152</v>
      </c>
      <c r="F95" s="263">
        <v>-63.75224097036414</v>
      </c>
      <c r="G95" s="263">
        <v>-0.7000945866751692</v>
      </c>
      <c r="H95" s="263">
        <v>0.32480174587332783</v>
      </c>
      <c r="I95" s="263"/>
      <c r="J95" s="262">
        <v>4023.49056</v>
      </c>
      <c r="K95" s="262">
        <v>26644.654010000006</v>
      </c>
      <c r="L95" s="263">
        <v>-84.89944527525131</v>
      </c>
      <c r="M95" s="263">
        <v>-1.7900143082695965</v>
      </c>
      <c r="N95" s="263">
        <v>0.29978244257193654</v>
      </c>
      <c r="O95" s="173"/>
      <c r="P95" s="173"/>
    </row>
    <row r="96" spans="1:16" ht="12.75">
      <c r="A96" s="246" t="s">
        <v>355</v>
      </c>
      <c r="B96" s="247"/>
      <c r="C96" s="285" t="s">
        <v>356</v>
      </c>
      <c r="D96" s="88">
        <v>25427.71981</v>
      </c>
      <c r="E96" s="88">
        <v>17726.37792999999</v>
      </c>
      <c r="F96" s="248">
        <v>43.445659967377274</v>
      </c>
      <c r="G96" s="248">
        <v>0.23384980823278423</v>
      </c>
      <c r="H96" s="248">
        <v>0.6300194554158024</v>
      </c>
      <c r="I96" s="248"/>
      <c r="J96" s="88">
        <v>7114.9851100000005</v>
      </c>
      <c r="K96" s="88">
        <v>9382.830039999997</v>
      </c>
      <c r="L96" s="248">
        <v>-24.170158900160548</v>
      </c>
      <c r="M96" s="248">
        <v>-0.17945473417445532</v>
      </c>
      <c r="N96" s="248">
        <v>0.5301236782667532</v>
      </c>
      <c r="O96" s="173"/>
      <c r="P96" s="173"/>
    </row>
    <row r="97" spans="1:16" ht="12.75">
      <c r="A97" s="242" t="s">
        <v>357</v>
      </c>
      <c r="B97" s="144"/>
      <c r="C97" s="286" t="s">
        <v>358</v>
      </c>
      <c r="D97" s="35">
        <v>26355.605460000006</v>
      </c>
      <c r="E97" s="35">
        <v>15931.866320000001</v>
      </c>
      <c r="F97" s="243">
        <v>65.42698093640547</v>
      </c>
      <c r="G97" s="243">
        <v>0.3165148927212106</v>
      </c>
      <c r="H97" s="243">
        <v>0.6530095629153841</v>
      </c>
      <c r="I97" s="243"/>
      <c r="J97" s="35">
        <v>6574.749140000001</v>
      </c>
      <c r="K97" s="35">
        <v>5419.57881</v>
      </c>
      <c r="L97" s="243">
        <v>21.314762096798457</v>
      </c>
      <c r="M97" s="243">
        <v>0.09140871218931547</v>
      </c>
      <c r="N97" s="243">
        <v>0.4898717486954759</v>
      </c>
      <c r="O97" s="173"/>
      <c r="P97" s="173"/>
    </row>
    <row r="98" spans="1:16" ht="12.75">
      <c r="A98" s="246" t="s">
        <v>359</v>
      </c>
      <c r="B98" s="247"/>
      <c r="C98" s="285" t="s">
        <v>360</v>
      </c>
      <c r="D98" s="88">
        <v>4301.4001100000005</v>
      </c>
      <c r="E98" s="88">
        <v>4669.790150000001</v>
      </c>
      <c r="F98" s="248">
        <v>-7.888792176239444</v>
      </c>
      <c r="G98" s="248">
        <v>-0.011186094780779645</v>
      </c>
      <c r="H98" s="248">
        <v>0.10657525625879835</v>
      </c>
      <c r="I98" s="248"/>
      <c r="J98" s="88">
        <v>1813.915</v>
      </c>
      <c r="K98" s="88">
        <v>1836.68175</v>
      </c>
      <c r="L98" s="248">
        <v>-1.2395587858375574</v>
      </c>
      <c r="M98" s="248">
        <v>-0.001801534582554675</v>
      </c>
      <c r="N98" s="248">
        <v>0.13515127256018075</v>
      </c>
      <c r="O98" s="173"/>
      <c r="P98" s="173"/>
    </row>
    <row r="99" spans="1:16" ht="12.75">
      <c r="A99" s="242" t="s">
        <v>361</v>
      </c>
      <c r="B99" s="144"/>
      <c r="C99" s="286" t="s">
        <v>362</v>
      </c>
      <c r="D99" s="35">
        <v>6835.31024</v>
      </c>
      <c r="E99" s="35">
        <v>2950.08244</v>
      </c>
      <c r="F99" s="243">
        <v>131.69895686033774</v>
      </c>
      <c r="G99" s="243">
        <v>0.1179742167180197</v>
      </c>
      <c r="H99" s="243">
        <v>0.169357632818861</v>
      </c>
      <c r="I99" s="243"/>
      <c r="J99" s="35">
        <v>2652.89181</v>
      </c>
      <c r="K99" s="35">
        <v>1386.48747</v>
      </c>
      <c r="L99" s="243">
        <v>91.3390396524824</v>
      </c>
      <c r="M99" s="243">
        <v>0.10021066748689773</v>
      </c>
      <c r="N99" s="243">
        <v>0.19766180007661951</v>
      </c>
      <c r="O99" s="173"/>
      <c r="P99" s="173"/>
    </row>
    <row r="100" spans="1:16" s="278" customFormat="1" ht="28.5" customHeight="1">
      <c r="A100" s="272" t="s">
        <v>363</v>
      </c>
      <c r="B100" s="853" t="s">
        <v>364</v>
      </c>
      <c r="C100" s="853"/>
      <c r="D100" s="283">
        <v>18613.78813</v>
      </c>
      <c r="E100" s="283">
        <v>6843.46876</v>
      </c>
      <c r="F100" s="284">
        <v>171.99346972689332</v>
      </c>
      <c r="G100" s="284">
        <v>0.3574035499788933</v>
      </c>
      <c r="H100" s="284">
        <v>0.4611915165226814</v>
      </c>
      <c r="I100" s="284"/>
      <c r="J100" s="283">
        <v>5469.837479999999</v>
      </c>
      <c r="K100" s="283">
        <v>2143.30454</v>
      </c>
      <c r="L100" s="284">
        <v>155.20579917215122</v>
      </c>
      <c r="M100" s="284">
        <v>0.2632287933682794</v>
      </c>
      <c r="N100" s="284">
        <v>0.4075469336321559</v>
      </c>
      <c r="O100" s="173"/>
      <c r="P100" s="173"/>
    </row>
    <row r="101" spans="1:16" ht="24">
      <c r="A101" s="242" t="s">
        <v>365</v>
      </c>
      <c r="B101" s="260"/>
      <c r="C101" s="261" t="s">
        <v>366</v>
      </c>
      <c r="D101" s="262">
        <v>7687.592549999999</v>
      </c>
      <c r="E101" s="262">
        <v>3431.22717</v>
      </c>
      <c r="F101" s="263">
        <v>124.04790382911311</v>
      </c>
      <c r="G101" s="263">
        <v>0.12924374003789338</v>
      </c>
      <c r="H101" s="263">
        <v>0.19047452575377344</v>
      </c>
      <c r="I101" s="243"/>
      <c r="J101" s="262">
        <v>2263.7989900000002</v>
      </c>
      <c r="K101" s="262">
        <v>1363.0926299999999</v>
      </c>
      <c r="L101" s="263">
        <v>66.0781476017518</v>
      </c>
      <c r="M101" s="263">
        <v>0.07127295974466895</v>
      </c>
      <c r="N101" s="263">
        <v>0.16867125213637463</v>
      </c>
      <c r="O101" s="173"/>
      <c r="P101" s="173"/>
    </row>
    <row r="102" spans="1:16" s="271" customFormat="1" ht="24">
      <c r="A102" s="246" t="s">
        <v>367</v>
      </c>
      <c r="B102" s="265"/>
      <c r="C102" s="266" t="s">
        <v>368</v>
      </c>
      <c r="D102" s="88">
        <v>7073.194370000002</v>
      </c>
      <c r="E102" s="88">
        <v>2212.65557</v>
      </c>
      <c r="F102" s="248">
        <v>219.66992359321438</v>
      </c>
      <c r="G102" s="248">
        <v>0.14758935312815988</v>
      </c>
      <c r="H102" s="248">
        <v>0.17525165836084936</v>
      </c>
      <c r="I102" s="248"/>
      <c r="J102" s="88">
        <v>2333.9833599999997</v>
      </c>
      <c r="K102" s="88">
        <v>331.18378</v>
      </c>
      <c r="L102" s="248" t="s">
        <v>1022</v>
      </c>
      <c r="M102" s="248">
        <v>0.15848167636118365</v>
      </c>
      <c r="N102" s="248">
        <v>0.17390055280334882</v>
      </c>
      <c r="O102" s="173"/>
      <c r="P102" s="173"/>
    </row>
    <row r="103" spans="1:16" s="271" customFormat="1" ht="24">
      <c r="A103" s="242" t="s">
        <v>369</v>
      </c>
      <c r="B103" s="260"/>
      <c r="C103" s="261" t="s">
        <v>370</v>
      </c>
      <c r="D103" s="262">
        <v>3853.00121</v>
      </c>
      <c r="E103" s="262">
        <v>1199.58602</v>
      </c>
      <c r="F103" s="263">
        <v>221.19424082651443</v>
      </c>
      <c r="G103" s="263">
        <v>0.08057045681284002</v>
      </c>
      <c r="H103" s="263">
        <v>0.09546533240805866</v>
      </c>
      <c r="I103" s="263"/>
      <c r="J103" s="262">
        <v>872.05513</v>
      </c>
      <c r="K103" s="262">
        <v>449.02813000000003</v>
      </c>
      <c r="L103" s="263">
        <v>94.2094652288265</v>
      </c>
      <c r="M103" s="263">
        <v>0.03347415726242684</v>
      </c>
      <c r="N103" s="263">
        <v>0.06497512869243259</v>
      </c>
      <c r="O103" s="173"/>
      <c r="P103" s="173"/>
    </row>
    <row r="104" spans="1:16" s="271" customFormat="1" ht="24.75" customHeight="1">
      <c r="A104" s="272" t="s">
        <v>371</v>
      </c>
      <c r="B104" s="853" t="s">
        <v>372</v>
      </c>
      <c r="C104" s="853"/>
      <c r="D104" s="283">
        <v>19120.742979999995</v>
      </c>
      <c r="E104" s="283">
        <v>10883.821300000001</v>
      </c>
      <c r="F104" s="284">
        <v>75.68042007451916</v>
      </c>
      <c r="G104" s="284">
        <v>0.25011258885918464</v>
      </c>
      <c r="H104" s="284">
        <v>0.47375227387347574</v>
      </c>
      <c r="I104" s="284"/>
      <c r="J104" s="283">
        <v>7010.57775</v>
      </c>
      <c r="K104" s="283">
        <v>4679.41139</v>
      </c>
      <c r="L104" s="284">
        <v>49.8175126252364</v>
      </c>
      <c r="M104" s="284">
        <v>0.18446536353357865</v>
      </c>
      <c r="N104" s="284">
        <v>0.5223444892922705</v>
      </c>
      <c r="O104" s="173"/>
      <c r="P104" s="173"/>
    </row>
    <row r="105" spans="1:16" s="278" customFormat="1" ht="27" customHeight="1">
      <c r="A105" s="259" t="s">
        <v>373</v>
      </c>
      <c r="B105" s="260"/>
      <c r="C105" s="261" t="s">
        <v>374</v>
      </c>
      <c r="D105" s="262">
        <v>13644.481669999997</v>
      </c>
      <c r="E105" s="262">
        <v>10431.795720000002</v>
      </c>
      <c r="F105" s="263">
        <v>30.797055811211717</v>
      </c>
      <c r="G105" s="263">
        <v>0.09755260901619117</v>
      </c>
      <c r="H105" s="263">
        <v>0.33806762758899134</v>
      </c>
      <c r="I105" s="263"/>
      <c r="J105" s="262">
        <v>4618.36912</v>
      </c>
      <c r="K105" s="262">
        <v>4466.63215</v>
      </c>
      <c r="L105" s="263">
        <v>3.397122594928707</v>
      </c>
      <c r="M105" s="263">
        <v>0.012006957466790874</v>
      </c>
      <c r="N105" s="263">
        <v>0.3441056850627743</v>
      </c>
      <c r="O105" s="173"/>
      <c r="P105" s="173"/>
    </row>
    <row r="106" spans="1:16" s="271" customFormat="1" ht="12.75">
      <c r="A106" s="246" t="s">
        <v>375</v>
      </c>
      <c r="B106" s="247"/>
      <c r="C106" s="285" t="s">
        <v>376</v>
      </c>
      <c r="D106" s="88">
        <v>5231.0408099999995</v>
      </c>
      <c r="E106" s="88">
        <v>203.56906</v>
      </c>
      <c r="F106" s="248" t="s">
        <v>1022</v>
      </c>
      <c r="G106" s="248">
        <v>0.15265824098608116</v>
      </c>
      <c r="H106" s="248">
        <v>0.12960884841423922</v>
      </c>
      <c r="I106" s="248"/>
      <c r="J106" s="88">
        <v>2284.18603</v>
      </c>
      <c r="K106" s="88">
        <v>131.84322</v>
      </c>
      <c r="L106" s="248" t="s">
        <v>1022</v>
      </c>
      <c r="M106" s="248">
        <v>0.1703150430222981</v>
      </c>
      <c r="N106" s="248">
        <v>0.17019025076626368</v>
      </c>
      <c r="O106" s="173"/>
      <c r="P106" s="173"/>
    </row>
    <row r="107" spans="1:16" ht="15" customHeight="1">
      <c r="A107" s="242" t="s">
        <v>377</v>
      </c>
      <c r="B107" s="144"/>
      <c r="C107" s="286" t="s">
        <v>378</v>
      </c>
      <c r="D107" s="35">
        <v>245.2205</v>
      </c>
      <c r="E107" s="35">
        <v>248.45651999999998</v>
      </c>
      <c r="F107" s="243">
        <v>-1.3024492172714954</v>
      </c>
      <c r="G107" s="243">
        <v>-9.826114308763202E-05</v>
      </c>
      <c r="H107" s="243">
        <v>0.006075797870245244</v>
      </c>
      <c r="I107" s="243"/>
      <c r="J107" s="35">
        <v>108.02260000000001</v>
      </c>
      <c r="K107" s="35">
        <v>80.93602</v>
      </c>
      <c r="L107" s="243">
        <v>33.46665674936822</v>
      </c>
      <c r="M107" s="243">
        <v>0.00214336304448961</v>
      </c>
      <c r="N107" s="243">
        <v>0.008048553463232503</v>
      </c>
      <c r="O107" s="173"/>
      <c r="P107" s="173"/>
    </row>
    <row r="108" spans="1:16" ht="29.25" customHeight="1">
      <c r="A108" s="272" t="s">
        <v>379</v>
      </c>
      <c r="B108" s="853" t="s">
        <v>380</v>
      </c>
      <c r="C108" s="853"/>
      <c r="D108" s="283">
        <v>106701.3308</v>
      </c>
      <c r="E108" s="283">
        <v>216167.94123000003</v>
      </c>
      <c r="F108" s="284">
        <v>-50.63961372215176</v>
      </c>
      <c r="G108" s="284">
        <v>-3.3239331866862125</v>
      </c>
      <c r="H108" s="284">
        <v>2.643725620113217</v>
      </c>
      <c r="I108" s="284"/>
      <c r="J108" s="283">
        <v>33175.86030999999</v>
      </c>
      <c r="K108" s="283">
        <v>85044.07706</v>
      </c>
      <c r="L108" s="284">
        <v>-60.98980498477998</v>
      </c>
      <c r="M108" s="284">
        <v>-4.104335762046259</v>
      </c>
      <c r="N108" s="284">
        <v>2.4718687144520506</v>
      </c>
      <c r="O108" s="173"/>
      <c r="P108" s="173"/>
    </row>
    <row r="109" spans="1:16" s="278" customFormat="1" ht="12.75" customHeight="1">
      <c r="A109" s="242" t="s">
        <v>381</v>
      </c>
      <c r="B109" s="144"/>
      <c r="C109" s="286" t="s">
        <v>382</v>
      </c>
      <c r="D109" s="35">
        <v>72209.69771</v>
      </c>
      <c r="E109" s="35">
        <v>186410.94066000002</v>
      </c>
      <c r="F109" s="243">
        <v>-61.263165426698194</v>
      </c>
      <c r="G109" s="243">
        <v>-3.46769941913072</v>
      </c>
      <c r="H109" s="243">
        <v>1.7891307111659542</v>
      </c>
      <c r="I109" s="243"/>
      <c r="J109" s="35">
        <v>20353.980079999998</v>
      </c>
      <c r="K109" s="35">
        <v>73086.09647</v>
      </c>
      <c r="L109" s="243">
        <v>-72.15068109656836</v>
      </c>
      <c r="M109" s="243">
        <v>-4.172696203361622</v>
      </c>
      <c r="N109" s="243">
        <v>1.5165353996612683</v>
      </c>
      <c r="O109" s="173"/>
      <c r="P109" s="173"/>
    </row>
    <row r="110" spans="1:16" ht="25.5" customHeight="1">
      <c r="A110" s="264" t="s">
        <v>383</v>
      </c>
      <c r="B110" s="265"/>
      <c r="C110" s="266" t="s">
        <v>384</v>
      </c>
      <c r="D110" s="267">
        <v>2370.41228</v>
      </c>
      <c r="E110" s="267">
        <v>1835.72318</v>
      </c>
      <c r="F110" s="268">
        <v>29.126891561068597</v>
      </c>
      <c r="G110" s="268">
        <v>0.01623573468720751</v>
      </c>
      <c r="H110" s="268">
        <v>0.05873141063829155</v>
      </c>
      <c r="I110" s="268"/>
      <c r="J110" s="267">
        <v>534.75086</v>
      </c>
      <c r="K110" s="267">
        <v>630.3471800000001</v>
      </c>
      <c r="L110" s="268">
        <v>-15.165661564473105</v>
      </c>
      <c r="M110" s="268">
        <v>-0.007564543751082756</v>
      </c>
      <c r="N110" s="268">
        <v>0.039843244711935816</v>
      </c>
      <c r="O110" s="173"/>
      <c r="P110" s="173"/>
    </row>
    <row r="111" spans="1:16" s="271" customFormat="1" ht="24">
      <c r="A111" s="242" t="s">
        <v>385</v>
      </c>
      <c r="B111" s="260"/>
      <c r="C111" s="261" t="s">
        <v>386</v>
      </c>
      <c r="D111" s="262">
        <v>32121.220810000003</v>
      </c>
      <c r="E111" s="262">
        <v>27921.277389999992</v>
      </c>
      <c r="F111" s="263">
        <v>15.042089089749958</v>
      </c>
      <c r="G111" s="263">
        <v>0.12753049775730066</v>
      </c>
      <c r="H111" s="263">
        <v>0.7958634983089719</v>
      </c>
      <c r="I111" s="263"/>
      <c r="J111" s="262">
        <v>12287.129369999993</v>
      </c>
      <c r="K111" s="262">
        <v>11327.63341</v>
      </c>
      <c r="L111" s="263">
        <v>8.470400879613148</v>
      </c>
      <c r="M111" s="263">
        <v>0.0759249850664449</v>
      </c>
      <c r="N111" s="263">
        <v>0.9154900700788466</v>
      </c>
      <c r="O111" s="173"/>
      <c r="P111" s="173"/>
    </row>
    <row r="112" spans="1:16" s="271" customFormat="1" ht="15" customHeight="1">
      <c r="A112" s="239" t="s">
        <v>387</v>
      </c>
      <c r="B112" s="233" t="s">
        <v>388</v>
      </c>
      <c r="C112" s="285"/>
      <c r="D112" s="184">
        <v>38695.71027</v>
      </c>
      <c r="E112" s="184">
        <v>15097.480460000002</v>
      </c>
      <c r="F112" s="236">
        <v>156.30574831689498</v>
      </c>
      <c r="G112" s="236">
        <v>0.7165558420452396</v>
      </c>
      <c r="H112" s="236">
        <v>0.9587588070577012</v>
      </c>
      <c r="I112" s="236"/>
      <c r="J112" s="184">
        <v>14892.14431</v>
      </c>
      <c r="K112" s="184">
        <v>6054.866180000001</v>
      </c>
      <c r="L112" s="236">
        <v>145.9533186578204</v>
      </c>
      <c r="M112" s="236">
        <v>0.699294460862842</v>
      </c>
      <c r="N112" s="236">
        <v>1.1095846578513078</v>
      </c>
      <c r="O112" s="173"/>
      <c r="P112" s="173"/>
    </row>
    <row r="113" spans="1:16" ht="12.75">
      <c r="A113" s="242" t="s">
        <v>389</v>
      </c>
      <c r="B113" s="144"/>
      <c r="C113" s="286" t="s">
        <v>390</v>
      </c>
      <c r="D113" s="35">
        <v>516.80272</v>
      </c>
      <c r="E113" s="35">
        <v>1125.582</v>
      </c>
      <c r="F113" s="243">
        <v>-54.085733425019235</v>
      </c>
      <c r="G113" s="243">
        <v>-0.018485469169184886</v>
      </c>
      <c r="H113" s="243">
        <v>0.01280475680260398</v>
      </c>
      <c r="I113" s="243"/>
      <c r="J113" s="35">
        <v>345.02272</v>
      </c>
      <c r="K113" s="35">
        <v>308.82</v>
      </c>
      <c r="L113" s="243">
        <v>11.722919500032383</v>
      </c>
      <c r="M113" s="243">
        <v>0.002864723865397731</v>
      </c>
      <c r="N113" s="243">
        <v>0.02570697065197373</v>
      </c>
      <c r="O113" s="173"/>
      <c r="P113" s="173"/>
    </row>
    <row r="114" spans="1:16" ht="12.75">
      <c r="A114" s="264" t="s">
        <v>391</v>
      </c>
      <c r="B114" s="265"/>
      <c r="C114" s="266" t="s">
        <v>392</v>
      </c>
      <c r="D114" s="267">
        <v>47.042559999999995</v>
      </c>
      <c r="E114" s="267">
        <v>146.93696</v>
      </c>
      <c r="F114" s="268">
        <v>-67.98452887551232</v>
      </c>
      <c r="G114" s="268">
        <v>-0.0030332748042512588</v>
      </c>
      <c r="H114" s="268">
        <v>0.001165567666075569</v>
      </c>
      <c r="I114" s="268"/>
      <c r="J114" s="267">
        <v>15.01085</v>
      </c>
      <c r="K114" s="267">
        <v>23.14953</v>
      </c>
      <c r="L114" s="268">
        <v>-35.156998867795586</v>
      </c>
      <c r="M114" s="268">
        <v>-0.0006440143400505598</v>
      </c>
      <c r="N114" s="268">
        <v>0.0011184291875363452</v>
      </c>
      <c r="O114" s="173"/>
      <c r="P114" s="173"/>
    </row>
    <row r="115" spans="1:16" s="271" customFormat="1" ht="12.75">
      <c r="A115" s="242" t="s">
        <v>393</v>
      </c>
      <c r="B115" s="144"/>
      <c r="C115" s="286" t="s">
        <v>394</v>
      </c>
      <c r="D115" s="35">
        <v>29452.43089</v>
      </c>
      <c r="E115" s="35">
        <v>1069.6225200000001</v>
      </c>
      <c r="F115" s="243" t="s">
        <v>1022</v>
      </c>
      <c r="G115" s="243">
        <v>0.8618386766686895</v>
      </c>
      <c r="H115" s="243">
        <v>0.7297392219451768</v>
      </c>
      <c r="I115" s="243"/>
      <c r="J115" s="35">
        <v>10071.91415</v>
      </c>
      <c r="K115" s="35">
        <v>586.31304</v>
      </c>
      <c r="L115" s="243" t="s">
        <v>1022</v>
      </c>
      <c r="M115" s="243">
        <v>0.7505963054008153</v>
      </c>
      <c r="N115" s="243">
        <v>0.7504386999883629</v>
      </c>
      <c r="O115" s="173"/>
      <c r="P115" s="173"/>
    </row>
    <row r="116" spans="1:16" ht="12.75">
      <c r="A116" s="246" t="s">
        <v>395</v>
      </c>
      <c r="B116" s="247"/>
      <c r="C116" s="285" t="s">
        <v>396</v>
      </c>
      <c r="D116" s="88">
        <v>8679.4341</v>
      </c>
      <c r="E116" s="88">
        <v>12755.338980000002</v>
      </c>
      <c r="F116" s="248">
        <v>-31.954500671372994</v>
      </c>
      <c r="G116" s="248">
        <v>-0.12376409065001398</v>
      </c>
      <c r="H116" s="248">
        <v>0.2150492606438448</v>
      </c>
      <c r="I116" s="248"/>
      <c r="J116" s="88">
        <v>4460.19659</v>
      </c>
      <c r="K116" s="88">
        <v>5136.583610000001</v>
      </c>
      <c r="L116" s="248">
        <v>-13.168032905824752</v>
      </c>
      <c r="M116" s="248">
        <v>-0.05352255406332053</v>
      </c>
      <c r="N116" s="248">
        <v>0.3323205580234348</v>
      </c>
      <c r="O116" s="173"/>
      <c r="P116" s="173"/>
    </row>
    <row r="117" spans="1:16" ht="12.75">
      <c r="A117" s="294" t="s">
        <v>397</v>
      </c>
      <c r="B117" s="295" t="s">
        <v>398</v>
      </c>
      <c r="C117" s="288"/>
      <c r="D117" s="196">
        <v>124932.90832999998</v>
      </c>
      <c r="E117" s="196">
        <v>78794.40423000001</v>
      </c>
      <c r="F117" s="251">
        <v>58.55555930764089</v>
      </c>
      <c r="G117" s="251">
        <v>1.400987062261481</v>
      </c>
      <c r="H117" s="251">
        <v>3.0954471520731675</v>
      </c>
      <c r="I117" s="251"/>
      <c r="J117" s="196">
        <v>40183.686019999994</v>
      </c>
      <c r="K117" s="196">
        <v>27827.935179999993</v>
      </c>
      <c r="L117" s="251">
        <v>44.400530474428116</v>
      </c>
      <c r="M117" s="251">
        <v>0.9777114621845004</v>
      </c>
      <c r="N117" s="251">
        <v>2.99400815460578</v>
      </c>
      <c r="O117" s="173"/>
      <c r="P117" s="173"/>
    </row>
    <row r="118" spans="1:16" s="296" customFormat="1" ht="14.25" customHeight="1">
      <c r="A118" s="246" t="s">
        <v>399</v>
      </c>
      <c r="B118" s="247"/>
      <c r="C118" s="285" t="s">
        <v>400</v>
      </c>
      <c r="D118" s="88">
        <v>40491.88923999998</v>
      </c>
      <c r="E118" s="88">
        <v>28328.48695000001</v>
      </c>
      <c r="F118" s="248">
        <v>42.93699946442063</v>
      </c>
      <c r="G118" s="248">
        <v>0.3693394394503494</v>
      </c>
      <c r="H118" s="248">
        <v>1.0032625102982753</v>
      </c>
      <c r="I118" s="248"/>
      <c r="J118" s="88">
        <v>11367.6846</v>
      </c>
      <c r="K118" s="88">
        <v>10863.02429</v>
      </c>
      <c r="L118" s="248">
        <v>4.6456704553682</v>
      </c>
      <c r="M118" s="248">
        <v>0.039933807017152864</v>
      </c>
      <c r="N118" s="248">
        <v>0.846984031640275</v>
      </c>
      <c r="O118" s="173"/>
      <c r="P118" s="173"/>
    </row>
    <row r="119" spans="1:16" ht="15" customHeight="1">
      <c r="A119" s="242" t="s">
        <v>401</v>
      </c>
      <c r="B119" s="144"/>
      <c r="C119" s="286" t="s">
        <v>402</v>
      </c>
      <c r="D119" s="35">
        <v>84441.01908999999</v>
      </c>
      <c r="E119" s="35">
        <v>50465.91728000001</v>
      </c>
      <c r="F119" s="243">
        <v>67.32286588886505</v>
      </c>
      <c r="G119" s="243">
        <v>1.0316476228111315</v>
      </c>
      <c r="H119" s="243">
        <v>2.092184641774892</v>
      </c>
      <c r="I119" s="243"/>
      <c r="J119" s="35">
        <v>28816.001419999993</v>
      </c>
      <c r="K119" s="35">
        <v>16964.910889999996</v>
      </c>
      <c r="L119" s="243">
        <v>69.85648558275452</v>
      </c>
      <c r="M119" s="243">
        <v>0.9377776551673476</v>
      </c>
      <c r="N119" s="243">
        <v>2.1470241229655054</v>
      </c>
      <c r="O119" s="173"/>
      <c r="P119" s="173"/>
    </row>
    <row r="120" spans="1:17" ht="12.75">
      <c r="A120" s="297">
        <v>37</v>
      </c>
      <c r="B120" s="233" t="s">
        <v>403</v>
      </c>
      <c r="C120" s="285"/>
      <c r="D120" s="298">
        <v>6809.0221399999955</v>
      </c>
      <c r="E120" s="298">
        <v>10138.684760000002</v>
      </c>
      <c r="F120" s="187">
        <v>-32.84116923268463</v>
      </c>
      <c r="G120" s="187">
        <v>-0.10110458375948254</v>
      </c>
      <c r="H120" s="187">
        <v>0.16870629583034324</v>
      </c>
      <c r="I120" s="297"/>
      <c r="J120" s="184">
        <v>2410.8556</v>
      </c>
      <c r="K120" s="651">
        <v>3221.73772</v>
      </c>
      <c r="L120" s="298">
        <v>-25.169091666468745</v>
      </c>
      <c r="M120" s="248">
        <v>-0.06416516110359408</v>
      </c>
      <c r="N120" s="187">
        <v>0.1796281536339013</v>
      </c>
      <c r="O120" s="652"/>
      <c r="P120" s="652"/>
      <c r="Q120" s="652"/>
    </row>
    <row r="121" spans="1:17" ht="12.75">
      <c r="A121" s="259">
        <v>371</v>
      </c>
      <c r="B121" s="144"/>
      <c r="C121" s="286" t="s">
        <v>404</v>
      </c>
      <c r="D121" s="301">
        <v>6809.0221399999955</v>
      </c>
      <c r="E121" s="301">
        <v>10138.684760000002</v>
      </c>
      <c r="F121" s="189">
        <v>-32.84116923268463</v>
      </c>
      <c r="G121" s="189">
        <v>-0.10110458375948254</v>
      </c>
      <c r="H121" s="189">
        <v>0.16870629583034324</v>
      </c>
      <c r="I121" s="259"/>
      <c r="J121" s="114">
        <v>2410.8556</v>
      </c>
      <c r="K121" s="653">
        <v>3221.73772</v>
      </c>
      <c r="L121" s="301">
        <v>-25.169091666468745</v>
      </c>
      <c r="M121" s="243">
        <v>-0.06416516110359408</v>
      </c>
      <c r="N121" s="189">
        <v>0.1796281536339013</v>
      </c>
      <c r="O121" s="189"/>
      <c r="P121" s="189"/>
      <c r="Q121" s="189"/>
    </row>
    <row r="122" spans="1:17" s="305" customFormat="1" ht="9.75" customHeight="1">
      <c r="A122" s="302"/>
      <c r="B122" s="303"/>
      <c r="C122" s="287"/>
      <c r="D122" s="298"/>
      <c r="E122" s="298"/>
      <c r="F122" s="187"/>
      <c r="G122" s="187"/>
      <c r="H122" s="187"/>
      <c r="I122" s="302"/>
      <c r="J122" s="306"/>
      <c r="K122" s="654"/>
      <c r="L122" s="298"/>
      <c r="M122" s="298"/>
      <c r="N122" s="187"/>
      <c r="O122" s="652"/>
      <c r="P122" s="652"/>
      <c r="Q122" s="652"/>
    </row>
    <row r="123" spans="1:17" s="305" customFormat="1" ht="12" customHeight="1">
      <c r="A123" s="26" t="s">
        <v>405</v>
      </c>
      <c r="B123" s="62" t="s">
        <v>406</v>
      </c>
      <c r="C123" s="288"/>
      <c r="D123" s="196">
        <v>14712.616</v>
      </c>
      <c r="E123" s="196">
        <v>16595.689</v>
      </c>
      <c r="F123" s="251">
        <v>-11.346759992911403</v>
      </c>
      <c r="G123" s="251">
        <v>-0.0571791600476686</v>
      </c>
      <c r="H123" s="251">
        <v>0.3645326592129781</v>
      </c>
      <c r="I123" s="26"/>
      <c r="J123" s="196">
        <v>2E-59</v>
      </c>
      <c r="K123" s="196">
        <v>9476.799</v>
      </c>
      <c r="L123" s="82">
        <v>-100</v>
      </c>
      <c r="M123" s="196">
        <v>-0.7498997937966361</v>
      </c>
      <c r="N123" s="251">
        <v>1.490161033567513E-63</v>
      </c>
      <c r="O123" s="251"/>
      <c r="P123" s="251"/>
      <c r="Q123" s="251"/>
    </row>
    <row r="124" spans="1:17" s="241" customFormat="1" ht="12.75">
      <c r="A124" s="302" t="s">
        <v>407</v>
      </c>
      <c r="B124" s="303" t="s">
        <v>408</v>
      </c>
      <c r="C124" s="287"/>
      <c r="D124" s="184">
        <v>14712.616</v>
      </c>
      <c r="E124" s="184">
        <v>16595.689</v>
      </c>
      <c r="F124" s="187">
        <v>-11.346759992911403</v>
      </c>
      <c r="G124" s="187">
        <v>-0.0571791600476686</v>
      </c>
      <c r="H124" s="187">
        <v>0.3645326592129781</v>
      </c>
      <c r="I124" s="302"/>
      <c r="J124" s="184">
        <v>2E-59</v>
      </c>
      <c r="K124" s="184">
        <v>9476.799</v>
      </c>
      <c r="L124" s="185">
        <v>-100</v>
      </c>
      <c r="M124" s="184">
        <v>-0.7498997937966361</v>
      </c>
      <c r="N124" s="187">
        <v>1.490161033567513E-63</v>
      </c>
      <c r="O124" s="652"/>
      <c r="P124" s="652"/>
      <c r="Q124" s="652"/>
    </row>
    <row r="125" spans="1:17" s="241" customFormat="1" ht="12.75">
      <c r="A125" s="249"/>
      <c r="B125" s="144"/>
      <c r="C125" s="286"/>
      <c r="D125" s="655"/>
      <c r="E125" s="655"/>
      <c r="F125" s="243"/>
      <c r="G125" s="243"/>
      <c r="H125" s="243"/>
      <c r="I125" s="249"/>
      <c r="J125" s="114"/>
      <c r="K125" s="653"/>
      <c r="L125" s="96"/>
      <c r="M125" s="655"/>
      <c r="N125" s="243"/>
      <c r="O125" s="243"/>
      <c r="P125" s="243"/>
      <c r="Q125" s="243"/>
    </row>
    <row r="126" spans="1:17" s="241" customFormat="1" ht="14.25" customHeight="1">
      <c r="A126" s="302" t="s">
        <v>409</v>
      </c>
      <c r="B126" s="303" t="s">
        <v>410</v>
      </c>
      <c r="C126" s="287"/>
      <c r="D126" s="306">
        <v>1.1901</v>
      </c>
      <c r="E126" s="306">
        <v>18.2126</v>
      </c>
      <c r="F126" s="187">
        <v>-93.46551288668284</v>
      </c>
      <c r="G126" s="187">
        <v>-0.0005168850341497327</v>
      </c>
      <c r="H126" s="187">
        <v>2.9486959880511066E-05</v>
      </c>
      <c r="I126" s="302"/>
      <c r="J126" s="306">
        <v>1.1901</v>
      </c>
      <c r="K126" s="654">
        <v>2E-59</v>
      </c>
      <c r="L126" s="646" t="s">
        <v>1022</v>
      </c>
      <c r="M126" s="306">
        <v>9.41726995156673E-05</v>
      </c>
      <c r="N126" s="187">
        <v>8.867203230243485E-05</v>
      </c>
      <c r="O126" s="652"/>
      <c r="P126" s="652"/>
      <c r="Q126" s="652"/>
    </row>
    <row r="127" spans="1:17" s="241" customFormat="1" ht="13.5">
      <c r="A127" s="249" t="s">
        <v>411</v>
      </c>
      <c r="B127" s="312">
        <v>3</v>
      </c>
      <c r="C127" s="288" t="s">
        <v>412</v>
      </c>
      <c r="D127" s="310">
        <v>1.1901</v>
      </c>
      <c r="E127" s="310">
        <v>18.2126</v>
      </c>
      <c r="F127" s="251">
        <v>-93.46551288668284</v>
      </c>
      <c r="G127" s="251">
        <v>-0.0005168850341497327</v>
      </c>
      <c r="H127" s="251">
        <v>2.9486959880511066E-05</v>
      </c>
      <c r="I127" s="249"/>
      <c r="J127" s="656">
        <v>1.1901</v>
      </c>
      <c r="K127" s="657">
        <v>2E-59</v>
      </c>
      <c r="L127" s="82" t="s">
        <v>1022</v>
      </c>
      <c r="M127" s="310">
        <v>9.41726995156673E-05</v>
      </c>
      <c r="N127" s="251">
        <v>8.867203230243485E-05</v>
      </c>
      <c r="O127" s="251"/>
      <c r="P127" s="251"/>
      <c r="Q127" s="251"/>
    </row>
    <row r="128" spans="1:17" s="241" customFormat="1" ht="12.75">
      <c r="A128" s="302"/>
      <c r="B128" s="303"/>
      <c r="C128" s="287"/>
      <c r="D128" s="306"/>
      <c r="E128" s="306"/>
      <c r="F128" s="187"/>
      <c r="G128" s="187"/>
      <c r="H128" s="187"/>
      <c r="I128" s="302"/>
      <c r="J128" s="306"/>
      <c r="K128" s="654"/>
      <c r="L128" s="185"/>
      <c r="M128" s="306"/>
      <c r="N128" s="187"/>
      <c r="O128" s="652"/>
      <c r="P128" s="652"/>
      <c r="Q128" s="652"/>
    </row>
    <row r="129" spans="1:17" s="241" customFormat="1" ht="12.75">
      <c r="A129" s="249" t="s">
        <v>413</v>
      </c>
      <c r="B129" s="62" t="s">
        <v>414</v>
      </c>
      <c r="C129" s="288"/>
      <c r="D129" s="310">
        <v>0.083</v>
      </c>
      <c r="E129" s="310">
        <v>0.6467999999999999</v>
      </c>
      <c r="F129" s="251">
        <v>-87.16759431045146</v>
      </c>
      <c r="G129" s="251">
        <v>-1.711968173027577E-05</v>
      </c>
      <c r="H129" s="251">
        <v>2.056480690767514E-06</v>
      </c>
      <c r="I129" s="249"/>
      <c r="J129" s="657">
        <v>0.083</v>
      </c>
      <c r="K129" s="657">
        <v>0.6467999999999999</v>
      </c>
      <c r="L129" s="82">
        <v>-87.16759431045146</v>
      </c>
      <c r="M129" s="310">
        <v>-4.461353498607951E-05</v>
      </c>
      <c r="N129" s="251">
        <v>6.184168289305179E-06</v>
      </c>
      <c r="O129" s="251"/>
      <c r="P129" s="251"/>
      <c r="Q129" s="251"/>
    </row>
    <row r="130" spans="1:17" s="241" customFormat="1" ht="12.75">
      <c r="A130" s="302" t="s">
        <v>415</v>
      </c>
      <c r="B130" s="303">
        <v>4</v>
      </c>
      <c r="C130" s="287" t="s">
        <v>416</v>
      </c>
      <c r="D130" s="306">
        <v>0.083</v>
      </c>
      <c r="E130" s="306">
        <v>0.6467999999999999</v>
      </c>
      <c r="F130" s="187">
        <v>-87.16759431045146</v>
      </c>
      <c r="G130" s="187">
        <v>-1.711968173027577E-05</v>
      </c>
      <c r="H130" s="187">
        <v>2.056480690767514E-06</v>
      </c>
      <c r="I130" s="302"/>
      <c r="J130" s="306">
        <v>0.083</v>
      </c>
      <c r="K130" s="654">
        <v>0.6467999999999999</v>
      </c>
      <c r="L130" s="185">
        <v>-87.16759431045146</v>
      </c>
      <c r="M130" s="306">
        <v>-4.461353498607951E-05</v>
      </c>
      <c r="N130" s="187">
        <v>6.184168289305179E-06</v>
      </c>
      <c r="O130" s="652"/>
      <c r="P130" s="652"/>
      <c r="Q130" s="652"/>
    </row>
    <row r="131" spans="1:17" s="241" customFormat="1" ht="12" customHeight="1">
      <c r="A131" s="249"/>
      <c r="B131" s="62"/>
      <c r="C131" s="288"/>
      <c r="D131" s="310"/>
      <c r="E131" s="310"/>
      <c r="F131" s="251"/>
      <c r="G131" s="251"/>
      <c r="H131" s="251"/>
      <c r="I131" s="249"/>
      <c r="J131" s="658"/>
      <c r="K131" s="657"/>
      <c r="L131" s="82"/>
      <c r="M131" s="310"/>
      <c r="N131" s="251"/>
      <c r="O131" s="251"/>
      <c r="P131" s="251"/>
      <c r="Q131" s="251"/>
    </row>
    <row r="132" spans="1:17" s="241" customFormat="1" ht="11.25" customHeight="1">
      <c r="A132" s="302" t="s">
        <v>417</v>
      </c>
      <c r="B132" s="303" t="s">
        <v>418</v>
      </c>
      <c r="C132" s="287"/>
      <c r="D132" s="306">
        <v>6.73885</v>
      </c>
      <c r="E132" s="306">
        <v>69.026</v>
      </c>
      <c r="F132" s="187">
        <v>-90.23722944977254</v>
      </c>
      <c r="G132" s="187">
        <v>-0.001891337679826084</v>
      </c>
      <c r="H132" s="187">
        <v>0.00016696764943347788</v>
      </c>
      <c r="I132" s="302"/>
      <c r="J132" s="306">
        <v>6.68085</v>
      </c>
      <c r="K132" s="654">
        <v>9.136</v>
      </c>
      <c r="L132" s="185">
        <v>-26.873358143607696</v>
      </c>
      <c r="M132" s="306">
        <v>-0.00019427619797990968</v>
      </c>
      <c r="N132" s="187">
        <v>0.0004977771170554759</v>
      </c>
      <c r="O132" s="652"/>
      <c r="P132" s="652"/>
      <c r="Q132" s="652"/>
    </row>
    <row r="133" spans="1:17" s="241" customFormat="1" ht="14.25" customHeight="1">
      <c r="A133" s="249" t="s">
        <v>419</v>
      </c>
      <c r="B133" s="312">
        <v>5</v>
      </c>
      <c r="C133" s="62" t="s">
        <v>420</v>
      </c>
      <c r="D133" s="310">
        <v>6.73885</v>
      </c>
      <c r="E133" s="310">
        <v>69.026</v>
      </c>
      <c r="F133" s="251">
        <v>-90.23722944977254</v>
      </c>
      <c r="G133" s="251">
        <v>-0.001891337679826084</v>
      </c>
      <c r="H133" s="251">
        <v>0.00016696764943347788</v>
      </c>
      <c r="I133" s="249"/>
      <c r="J133" s="656">
        <v>6.68085</v>
      </c>
      <c r="K133" s="658">
        <v>9.136</v>
      </c>
      <c r="L133" s="82">
        <v>-26.873358143607696</v>
      </c>
      <c r="M133" s="310">
        <v>-0.00019427619797990968</v>
      </c>
      <c r="N133" s="251">
        <v>0.0004977771170554759</v>
      </c>
      <c r="O133" s="251"/>
      <c r="P133" s="251"/>
      <c r="Q133" s="251"/>
    </row>
    <row r="134" spans="1:17" s="241" customFormat="1" ht="6.75" customHeight="1">
      <c r="A134" s="302"/>
      <c r="B134" s="303"/>
      <c r="C134" s="287"/>
      <c r="D134" s="306"/>
      <c r="E134" s="306"/>
      <c r="F134" s="187"/>
      <c r="G134" s="187"/>
      <c r="H134" s="187"/>
      <c r="I134" s="302"/>
      <c r="J134" s="306"/>
      <c r="K134" s="654"/>
      <c r="L134" s="185"/>
      <c r="M134" s="306"/>
      <c r="N134" s="187"/>
      <c r="O134" s="652"/>
      <c r="P134" s="652"/>
      <c r="Q134" s="652"/>
    </row>
    <row r="135" spans="1:17" s="241" customFormat="1" ht="14.25" customHeight="1">
      <c r="A135" s="274" t="s">
        <v>421</v>
      </c>
      <c r="B135" s="62" t="s">
        <v>422</v>
      </c>
      <c r="C135" s="315"/>
      <c r="D135" s="196">
        <v>221.70304000000002</v>
      </c>
      <c r="E135" s="196">
        <v>352.44597</v>
      </c>
      <c r="F135" s="277">
        <v>-37.09587883782583</v>
      </c>
      <c r="G135" s="277">
        <v>-0.003969984657828526</v>
      </c>
      <c r="H135" s="277">
        <v>0.0054931086848729865</v>
      </c>
      <c r="I135" s="274"/>
      <c r="J135" s="658">
        <v>23.3345</v>
      </c>
      <c r="K135" s="659">
        <v>31.32253</v>
      </c>
      <c r="L135" s="326">
        <v>-25.502505704360413</v>
      </c>
      <c r="M135" s="660">
        <v>-0.0006320933945988875</v>
      </c>
      <c r="N135" s="277">
        <v>0.0017386081318890565</v>
      </c>
      <c r="O135" s="277"/>
      <c r="P135" s="277"/>
      <c r="Q135" s="277"/>
    </row>
    <row r="136" spans="1:17" s="278" customFormat="1" ht="25.5" customHeight="1">
      <c r="A136" s="661" t="s">
        <v>423</v>
      </c>
      <c r="B136" s="303">
        <v>6</v>
      </c>
      <c r="C136" s="287" t="s">
        <v>424</v>
      </c>
      <c r="D136" s="283">
        <v>221.70304000000002</v>
      </c>
      <c r="E136" s="283">
        <v>352.44597</v>
      </c>
      <c r="F136" s="284">
        <v>-37.09587883782583</v>
      </c>
      <c r="G136" s="284">
        <v>-0.003969984657828526</v>
      </c>
      <c r="H136" s="284">
        <v>0.0054931086848729865</v>
      </c>
      <c r="I136" s="302"/>
      <c r="J136" s="283">
        <v>23.3345</v>
      </c>
      <c r="K136" s="283">
        <v>31.32253</v>
      </c>
      <c r="L136" s="284">
        <v>-25.502505704360413</v>
      </c>
      <c r="M136" s="284">
        <v>-0.0006320933945988875</v>
      </c>
      <c r="N136" s="284">
        <v>0.0017386081318890565</v>
      </c>
      <c r="O136" s="652"/>
      <c r="P136" s="652"/>
      <c r="Q136" s="652"/>
    </row>
    <row r="137" spans="1:17" s="278" customFormat="1" ht="15" customHeight="1">
      <c r="A137" s="249">
        <v>93</v>
      </c>
      <c r="B137" s="62"/>
      <c r="C137" s="62" t="s">
        <v>425</v>
      </c>
      <c r="D137" s="660">
        <v>1E-59</v>
      </c>
      <c r="E137" s="660">
        <v>1E-59</v>
      </c>
      <c r="F137" s="277">
        <v>0</v>
      </c>
      <c r="G137" s="277">
        <v>0</v>
      </c>
      <c r="H137" s="277">
        <v>2.477687579237969E-64</v>
      </c>
      <c r="I137" s="249"/>
      <c r="J137" s="658">
        <v>1E-59</v>
      </c>
      <c r="K137" s="658">
        <v>1E-59</v>
      </c>
      <c r="L137" s="326">
        <v>0</v>
      </c>
      <c r="M137" s="660">
        <v>0</v>
      </c>
      <c r="N137" s="277">
        <v>7.450805167837566E-64</v>
      </c>
      <c r="O137" s="277"/>
      <c r="P137" s="277"/>
      <c r="Q137" s="277"/>
    </row>
    <row r="138" spans="1:17" s="278" customFormat="1" ht="9" customHeight="1">
      <c r="A138" s="302"/>
      <c r="B138" s="303"/>
      <c r="C138" s="287"/>
      <c r="D138" s="306"/>
      <c r="E138" s="306"/>
      <c r="F138" s="187"/>
      <c r="G138" s="187"/>
      <c r="H138" s="187"/>
      <c r="I138" s="302"/>
      <c r="J138" s="306"/>
      <c r="K138" s="654"/>
      <c r="L138" s="185"/>
      <c r="M138" s="306"/>
      <c r="N138" s="187"/>
      <c r="O138" s="652"/>
      <c r="P138" s="652"/>
      <c r="Q138" s="652"/>
    </row>
    <row r="139" spans="1:17" s="278" customFormat="1" ht="18" customHeight="1" thickBot="1">
      <c r="A139" s="662" t="s">
        <v>426</v>
      </c>
      <c r="B139" s="361"/>
      <c r="C139" s="663" t="s">
        <v>427</v>
      </c>
      <c r="D139" s="362">
        <v>1304.56478</v>
      </c>
      <c r="E139" s="362">
        <v>1242.37726</v>
      </c>
      <c r="F139" s="664">
        <v>5.005526260195711</v>
      </c>
      <c r="G139" s="664">
        <v>0.0018883124334784641</v>
      </c>
      <c r="H139" s="664">
        <v>0.032323039517173136</v>
      </c>
      <c r="I139" s="662"/>
      <c r="J139" s="665">
        <v>575.46478</v>
      </c>
      <c r="K139" s="666">
        <v>383.25165000000004</v>
      </c>
      <c r="L139" s="667">
        <v>50.15324265401075</v>
      </c>
      <c r="M139" s="668">
        <v>0.015209838950051171</v>
      </c>
      <c r="N139" s="664">
        <v>0.04287675956732507</v>
      </c>
      <c r="O139" s="277"/>
      <c r="P139" s="277"/>
      <c r="Q139" s="277"/>
    </row>
    <row r="140" spans="1:8" ht="13.5" customHeight="1">
      <c r="A140" s="274"/>
      <c r="B140" s="144"/>
      <c r="C140" s="62"/>
      <c r="D140" s="326"/>
      <c r="E140" s="326"/>
      <c r="F140" s="277"/>
      <c r="G140" s="277"/>
      <c r="H140" s="277"/>
    </row>
    <row r="141" spans="1:16" ht="13.5" customHeight="1">
      <c r="A141" s="327" t="s">
        <v>428</v>
      </c>
      <c r="B141" s="40"/>
      <c r="C141" s="144"/>
      <c r="D141" s="307"/>
      <c r="E141" s="328"/>
      <c r="F141" s="329"/>
      <c r="G141" s="32"/>
      <c r="H141" s="96"/>
      <c r="K141" s="330"/>
      <c r="L141" s="10"/>
      <c r="M141" s="10"/>
      <c r="N141" s="10"/>
      <c r="O141" s="241"/>
      <c r="P141" s="241"/>
    </row>
    <row r="142" spans="1:16" ht="14.25" customHeight="1">
      <c r="A142" s="327" t="s">
        <v>429</v>
      </c>
      <c r="B142" s="40"/>
      <c r="C142" s="144"/>
      <c r="D142" s="307"/>
      <c r="E142" s="328"/>
      <c r="F142" s="329"/>
      <c r="G142" s="32"/>
      <c r="H142" s="96"/>
      <c r="I142" s="117"/>
      <c r="K142" s="330"/>
      <c r="L142" s="10"/>
      <c r="M142" s="10"/>
      <c r="N142" s="10"/>
      <c r="O142" s="241"/>
      <c r="P142" s="241"/>
    </row>
    <row r="143" spans="1:16" ht="14.25" customHeight="1">
      <c r="A143" s="162" t="s">
        <v>126</v>
      </c>
      <c r="B143" s="40"/>
      <c r="C143" s="144"/>
      <c r="D143" s="307"/>
      <c r="E143" s="328"/>
      <c r="F143" s="329"/>
      <c r="G143" s="32"/>
      <c r="H143" s="96"/>
      <c r="I143" s="117"/>
      <c r="K143" s="330"/>
      <c r="L143" s="10"/>
      <c r="M143" s="10"/>
      <c r="N143" s="10"/>
      <c r="O143" s="241"/>
      <c r="P143" s="241"/>
    </row>
    <row r="144" spans="1:16" ht="14.25" customHeight="1">
      <c r="A144" s="327" t="s">
        <v>430</v>
      </c>
      <c r="B144" s="40"/>
      <c r="C144" s="144"/>
      <c r="D144" s="669"/>
      <c r="E144" s="669"/>
      <c r="F144" s="329"/>
      <c r="G144" s="32"/>
      <c r="H144" s="96"/>
      <c r="I144" s="117"/>
      <c r="K144" s="330"/>
      <c r="L144" s="10"/>
      <c r="M144" s="10"/>
      <c r="N144" s="10"/>
      <c r="O144" s="241"/>
      <c r="P144" s="241"/>
    </row>
    <row r="145" spans="1:16" ht="14.25" customHeight="1">
      <c r="A145" s="51" t="s">
        <v>433</v>
      </c>
      <c r="B145" s="40"/>
      <c r="C145" s="144"/>
      <c r="D145" s="328"/>
      <c r="E145" s="328"/>
      <c r="F145" s="329"/>
      <c r="G145" s="329"/>
      <c r="H145" s="99"/>
      <c r="I145" s="117"/>
      <c r="K145" s="332"/>
      <c r="L145" s="10"/>
      <c r="M145" s="10"/>
      <c r="N145" s="10"/>
      <c r="O145" s="241"/>
      <c r="P145" s="241"/>
    </row>
    <row r="146" spans="1:16" ht="14.25" customHeight="1">
      <c r="A146" s="51" t="s">
        <v>732</v>
      </c>
      <c r="B146" s="40"/>
      <c r="C146" s="144"/>
      <c r="D146" s="328"/>
      <c r="E146" s="328"/>
      <c r="F146" s="329"/>
      <c r="G146" s="329"/>
      <c r="H146" s="99"/>
      <c r="I146" s="117"/>
      <c r="K146" s="332"/>
      <c r="L146" s="10"/>
      <c r="M146" s="10"/>
      <c r="N146" s="10"/>
      <c r="O146" s="241"/>
      <c r="P146" s="241"/>
    </row>
    <row r="147" spans="1:16" ht="14.25" customHeight="1">
      <c r="A147" s="51" t="s">
        <v>733</v>
      </c>
      <c r="B147" s="40"/>
      <c r="C147" s="144"/>
      <c r="D147" s="328"/>
      <c r="E147" s="328"/>
      <c r="F147" s="329"/>
      <c r="G147" s="329"/>
      <c r="H147" s="99"/>
      <c r="I147" s="117"/>
      <c r="K147" s="332"/>
      <c r="L147" s="10"/>
      <c r="M147" s="10"/>
      <c r="N147" s="10"/>
      <c r="O147" s="241"/>
      <c r="P147" s="241"/>
    </row>
    <row r="148" spans="1:16" ht="14.25" customHeight="1">
      <c r="A148" s="51" t="s">
        <v>734</v>
      </c>
      <c r="B148" s="40"/>
      <c r="C148" s="144"/>
      <c r="D148" s="328"/>
      <c r="E148" s="328"/>
      <c r="F148" s="329"/>
      <c r="G148" s="329"/>
      <c r="H148" s="99"/>
      <c r="I148" s="117"/>
      <c r="K148" s="332"/>
      <c r="L148" s="10"/>
      <c r="M148" s="10"/>
      <c r="N148" s="10"/>
      <c r="O148" s="241"/>
      <c r="P148" s="241"/>
    </row>
    <row r="149" spans="1:16" ht="25.5" customHeight="1">
      <c r="A149" s="852" t="s">
        <v>437</v>
      </c>
      <c r="B149" s="852"/>
      <c r="C149" s="852"/>
      <c r="D149" s="852"/>
      <c r="E149" s="852"/>
      <c r="F149" s="852"/>
      <c r="G149" s="852"/>
      <c r="H149" s="852"/>
      <c r="I149" s="117"/>
      <c r="K149" s="332"/>
      <c r="L149" s="10"/>
      <c r="M149" s="10"/>
      <c r="N149" s="10"/>
      <c r="O149" s="241"/>
      <c r="P149" s="241"/>
    </row>
  </sheetData>
  <mergeCells count="16">
    <mergeCell ref="B62:C62"/>
    <mergeCell ref="B66:C66"/>
    <mergeCell ref="A149:H149"/>
    <mergeCell ref="B84:C84"/>
    <mergeCell ref="B100:C100"/>
    <mergeCell ref="B104:C104"/>
    <mergeCell ref="B108:C108"/>
    <mergeCell ref="N11:N12"/>
    <mergeCell ref="B49:C49"/>
    <mergeCell ref="H11:H12"/>
    <mergeCell ref="B53:C53"/>
    <mergeCell ref="A7:G7"/>
    <mergeCell ref="D9:H9"/>
    <mergeCell ref="D10:H10"/>
    <mergeCell ref="J9:N9"/>
    <mergeCell ref="J10:N10"/>
  </mergeCells>
  <printOptions horizontalCentered="1"/>
  <pageMargins left="0.75" right="0.75" top="0.3937007874015748" bottom="1.3" header="0" footer="0"/>
  <pageSetup fitToHeight="2" fitToWidth="1" horizontalDpi="600" verticalDpi="600" orientation="portrait" scale="47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8:O170"/>
  <sheetViews>
    <sheetView zoomScale="75" zoomScaleNormal="75" workbookViewId="0" topLeftCell="A1">
      <selection activeCell="E10" sqref="E10"/>
    </sheetView>
  </sheetViews>
  <sheetFormatPr defaultColWidth="6.7109375" defaultRowHeight="12.75"/>
  <cols>
    <col min="1" max="1" width="4.28125" style="11" customWidth="1"/>
    <col min="2" max="2" width="2.140625" style="11" customWidth="1"/>
    <col min="3" max="3" width="63.28125" style="4" customWidth="1"/>
    <col min="4" max="4" width="17.00390625" style="11" customWidth="1"/>
    <col min="5" max="5" width="16.7109375" style="11" customWidth="1"/>
    <col min="6" max="6" width="11.57421875" style="205" customWidth="1"/>
    <col min="7" max="7" width="14.140625" style="205" customWidth="1"/>
    <col min="8" max="8" width="14.28125" style="113" customWidth="1"/>
    <col min="9" max="9" width="3.421875" style="11" customWidth="1"/>
    <col min="10" max="10" width="15.421875" style="11" customWidth="1"/>
    <col min="11" max="11" width="14.57421875" style="11" customWidth="1"/>
    <col min="12" max="12" width="12.57421875" style="11" customWidth="1"/>
    <col min="13" max="13" width="15.140625" style="11" customWidth="1"/>
    <col min="14" max="14" width="14.140625" style="11" customWidth="1"/>
    <col min="15" max="15" width="3.8515625" style="11" customWidth="1"/>
    <col min="16" max="16384" width="6.7109375" style="11" customWidth="1"/>
  </cols>
  <sheetData>
    <row r="1" ht="3" customHeight="1"/>
    <row r="2" ht="12.75"/>
    <row r="3" ht="12.75"/>
    <row r="4" ht="12.75"/>
    <row r="5" ht="12.75"/>
    <row r="6" ht="12.75"/>
    <row r="7" ht="12.75" customHeight="1" hidden="1"/>
    <row r="8" spans="1:8" s="50" customFormat="1" ht="15">
      <c r="A8" s="176" t="s">
        <v>735</v>
      </c>
      <c r="B8" s="176"/>
      <c r="C8" s="176"/>
      <c r="D8" s="176"/>
      <c r="E8" s="176"/>
      <c r="F8" s="176"/>
      <c r="G8" s="336"/>
      <c r="H8" s="336"/>
    </row>
    <row r="9" spans="1:8" s="50" customFormat="1" ht="15">
      <c r="A9" s="858" t="s">
        <v>736</v>
      </c>
      <c r="B9" s="858"/>
      <c r="C9" s="858"/>
      <c r="D9" s="858"/>
      <c r="E9" s="858"/>
      <c r="F9" s="858"/>
      <c r="G9" s="858"/>
      <c r="H9" s="339"/>
    </row>
    <row r="10" spans="1:9" s="50" customFormat="1" ht="15.75" thickBot="1">
      <c r="A10" s="176" t="s">
        <v>1008</v>
      </c>
      <c r="B10" s="176"/>
      <c r="C10" s="176"/>
      <c r="D10" s="176"/>
      <c r="E10" s="176"/>
      <c r="F10" s="176"/>
      <c r="G10" s="176"/>
      <c r="H10" s="339"/>
      <c r="I10" s="670"/>
    </row>
    <row r="11" spans="2:14" ht="13.5" thickBot="1">
      <c r="B11" s="341"/>
      <c r="C11" s="341"/>
      <c r="D11" s="859" t="s">
        <v>970</v>
      </c>
      <c r="E11" s="859"/>
      <c r="F11" s="859"/>
      <c r="G11" s="859"/>
      <c r="H11" s="859"/>
      <c r="J11" s="859" t="s">
        <v>971</v>
      </c>
      <c r="K11" s="859"/>
      <c r="L11" s="859"/>
      <c r="M11" s="859"/>
      <c r="N11" s="859"/>
    </row>
    <row r="12" spans="1:14" s="213" customFormat="1" ht="12">
      <c r="A12" s="215"/>
      <c r="B12" s="215"/>
      <c r="C12" s="215"/>
      <c r="D12" s="860" t="s">
        <v>440</v>
      </c>
      <c r="E12" s="860"/>
      <c r="F12" s="860"/>
      <c r="G12" s="860"/>
      <c r="H12" s="860"/>
      <c r="J12" s="860" t="s">
        <v>440</v>
      </c>
      <c r="K12" s="860"/>
      <c r="L12" s="860"/>
      <c r="M12" s="860"/>
      <c r="N12" s="860"/>
    </row>
    <row r="13" spans="1:14" s="213" customFormat="1" ht="13.5">
      <c r="A13" s="217" t="s">
        <v>737</v>
      </c>
      <c r="B13" s="217"/>
      <c r="C13" s="218" t="s">
        <v>986</v>
      </c>
      <c r="D13" s="219" t="s">
        <v>431</v>
      </c>
      <c r="E13" s="219" t="s">
        <v>913</v>
      </c>
      <c r="F13" s="220" t="s">
        <v>980</v>
      </c>
      <c r="G13" s="220" t="s">
        <v>442</v>
      </c>
      <c r="H13" s="856" t="s">
        <v>194</v>
      </c>
      <c r="J13" s="219" t="s">
        <v>738</v>
      </c>
      <c r="K13" s="219" t="s">
        <v>739</v>
      </c>
      <c r="L13" s="220" t="s">
        <v>980</v>
      </c>
      <c r="M13" s="220" t="s">
        <v>442</v>
      </c>
      <c r="N13" s="856" t="s">
        <v>194</v>
      </c>
    </row>
    <row r="14" spans="1:14" s="213" customFormat="1" ht="12.75" thickBot="1">
      <c r="A14" s="225"/>
      <c r="B14" s="225"/>
      <c r="C14" s="225"/>
      <c r="D14" s="226"/>
      <c r="E14" s="226"/>
      <c r="F14" s="227" t="s">
        <v>981</v>
      </c>
      <c r="G14" s="227" t="s">
        <v>135</v>
      </c>
      <c r="H14" s="857"/>
      <c r="I14" s="361"/>
      <c r="J14" s="226"/>
      <c r="K14" s="226"/>
      <c r="L14" s="227" t="s">
        <v>981</v>
      </c>
      <c r="M14" s="227" t="s">
        <v>135</v>
      </c>
      <c r="N14" s="857"/>
    </row>
    <row r="15" spans="1:14" ht="10.5" customHeight="1">
      <c r="A15" s="228"/>
      <c r="B15" s="228"/>
      <c r="C15" s="228"/>
      <c r="D15" s="229"/>
      <c r="E15" s="229"/>
      <c r="F15" s="230"/>
      <c r="G15" s="230"/>
      <c r="H15" s="98"/>
      <c r="J15" s="229"/>
      <c r="K15" s="229"/>
      <c r="L15" s="230"/>
      <c r="M15" s="230"/>
      <c r="N15" s="98"/>
    </row>
    <row r="16" spans="1:14" ht="13.5" customHeight="1">
      <c r="A16" s="232"/>
      <c r="B16" s="233" t="s">
        <v>35</v>
      </c>
      <c r="C16" s="233"/>
      <c r="D16" s="184">
        <v>4036021.36274</v>
      </c>
      <c r="E16" s="184">
        <v>3293285.52296</v>
      </c>
      <c r="F16" s="671">
        <v>22.55303509525131</v>
      </c>
      <c r="G16" s="236">
        <v>22.553035095251325</v>
      </c>
      <c r="H16" s="236">
        <v>100</v>
      </c>
      <c r="I16" s="236"/>
      <c r="J16" s="184">
        <v>1342136.82612</v>
      </c>
      <c r="K16" s="184">
        <v>1263742.04639</v>
      </c>
      <c r="L16" s="671">
        <v>6.203384619032202</v>
      </c>
      <c r="M16" s="236">
        <v>6.203384619032202</v>
      </c>
      <c r="N16" s="236">
        <v>100</v>
      </c>
    </row>
    <row r="17" spans="1:14" ht="12.75">
      <c r="A17" s="218">
        <v>0</v>
      </c>
      <c r="B17" s="62" t="s">
        <v>740</v>
      </c>
      <c r="C17" s="62"/>
      <c r="D17" s="81">
        <v>500206.33670000004</v>
      </c>
      <c r="E17" s="81">
        <v>545764.9258099998</v>
      </c>
      <c r="F17" s="83">
        <v>-8.34765793026801</v>
      </c>
      <c r="G17" s="83">
        <v>-1.3833780518687544</v>
      </c>
      <c r="H17" s="83">
        <v>12.393550274977157</v>
      </c>
      <c r="I17" s="83"/>
      <c r="J17" s="81">
        <v>155345.23045000006</v>
      </c>
      <c r="K17" s="81">
        <v>209472.95404999997</v>
      </c>
      <c r="L17" s="83">
        <v>-25.83995812035951</v>
      </c>
      <c r="M17" s="83">
        <v>-4.2831307033441615</v>
      </c>
      <c r="N17" s="83">
        <v>11.574470458357775</v>
      </c>
    </row>
    <row r="18" spans="1:14" s="10" customFormat="1" ht="15" customHeight="1">
      <c r="A18" s="239" t="s">
        <v>197</v>
      </c>
      <c r="B18" s="233" t="s">
        <v>741</v>
      </c>
      <c r="C18" s="233"/>
      <c r="D18" s="184">
        <v>445182.5787800001</v>
      </c>
      <c r="E18" s="184">
        <v>433939.7706899998</v>
      </c>
      <c r="F18" s="236">
        <v>2.5908683299812116</v>
      </c>
      <c r="G18" s="236">
        <v>0.34138576845579055</v>
      </c>
      <c r="H18" s="236">
        <v>11.03023345936335</v>
      </c>
      <c r="I18" s="236"/>
      <c r="J18" s="184">
        <v>142297.18550000005</v>
      </c>
      <c r="K18" s="184">
        <v>170023.49753999995</v>
      </c>
      <c r="L18" s="236">
        <v>-16.307341303502458</v>
      </c>
      <c r="M18" s="236">
        <v>-2.193985087320847</v>
      </c>
      <c r="N18" s="236">
        <v>10.602286050921405</v>
      </c>
    </row>
    <row r="19" spans="1:15" ht="10.5" customHeight="1">
      <c r="A19" s="242" t="s">
        <v>742</v>
      </c>
      <c r="B19" s="144"/>
      <c r="C19" s="144" t="s">
        <v>1027</v>
      </c>
      <c r="D19" s="31">
        <v>1793.5415500000001</v>
      </c>
      <c r="E19" s="31">
        <v>987.11089</v>
      </c>
      <c r="F19" s="32">
        <v>81.69605544519928</v>
      </c>
      <c r="G19" s="32">
        <v>0.024487116418475046</v>
      </c>
      <c r="H19" s="32">
        <v>0.044438356212822154</v>
      </c>
      <c r="I19" s="32"/>
      <c r="J19" s="31">
        <v>312.57496000000003</v>
      </c>
      <c r="K19" s="31">
        <v>704.5937700000001</v>
      </c>
      <c r="L19" s="32">
        <v>-55.63756403920517</v>
      </c>
      <c r="M19" s="32">
        <v>-0.03102047693355137</v>
      </c>
      <c r="N19" s="32">
        <v>0.023289351273046197</v>
      </c>
      <c r="O19" s="53"/>
    </row>
    <row r="20" spans="1:15" ht="12.75">
      <c r="A20" s="246" t="s">
        <v>743</v>
      </c>
      <c r="B20" s="247"/>
      <c r="C20" s="247" t="s">
        <v>744</v>
      </c>
      <c r="D20" s="672">
        <v>22974.5785</v>
      </c>
      <c r="E20" s="672">
        <v>15207.823649999998</v>
      </c>
      <c r="F20" s="90">
        <v>51.07078454319137</v>
      </c>
      <c r="G20" s="90">
        <v>0.2358360608532738</v>
      </c>
      <c r="H20" s="90">
        <v>0.5692382778767769</v>
      </c>
      <c r="I20" s="90"/>
      <c r="J20" s="672">
        <v>7033.313660000001</v>
      </c>
      <c r="K20" s="672">
        <v>5878.7866300000005</v>
      </c>
      <c r="L20" s="90">
        <v>19.63886602225603</v>
      </c>
      <c r="M20" s="90">
        <v>0.09135780781355</v>
      </c>
      <c r="N20" s="90">
        <v>0.5240384976495052</v>
      </c>
      <c r="O20" s="53"/>
    </row>
    <row r="21" spans="1:15" ht="12.75">
      <c r="A21" s="242" t="s">
        <v>745</v>
      </c>
      <c r="B21" s="144"/>
      <c r="C21" s="144" t="s">
        <v>746</v>
      </c>
      <c r="D21" s="31">
        <v>150417.8696700002</v>
      </c>
      <c r="E21" s="31">
        <v>132768.48267999993</v>
      </c>
      <c r="F21" s="32">
        <v>13.293355948443736</v>
      </c>
      <c r="G21" s="32">
        <v>0.5359203405521007</v>
      </c>
      <c r="H21" s="32">
        <v>3.7268848737679514</v>
      </c>
      <c r="I21" s="32"/>
      <c r="J21" s="31">
        <v>44681.52023</v>
      </c>
      <c r="K21" s="31">
        <v>60135.02815000003</v>
      </c>
      <c r="L21" s="32">
        <v>-25.698013945304886</v>
      </c>
      <c r="M21" s="32">
        <v>-1.2228372051198622</v>
      </c>
      <c r="N21" s="32">
        <v>3.329133018365226</v>
      </c>
      <c r="O21" s="53"/>
    </row>
    <row r="22" spans="1:15" ht="12.75">
      <c r="A22" s="246" t="s">
        <v>747</v>
      </c>
      <c r="B22" s="247"/>
      <c r="C22" s="247" t="s">
        <v>472</v>
      </c>
      <c r="D22" s="672">
        <v>514.17329</v>
      </c>
      <c r="E22" s="672">
        <v>393.1493</v>
      </c>
      <c r="F22" s="90">
        <v>30.78321390881275</v>
      </c>
      <c r="G22" s="90">
        <v>0.003674870859397086</v>
      </c>
      <c r="H22" s="90">
        <v>0.012739607742089223</v>
      </c>
      <c r="I22" s="90"/>
      <c r="J22" s="672">
        <v>180.51707000000002</v>
      </c>
      <c r="K22" s="672">
        <v>33.25898</v>
      </c>
      <c r="L22" s="90">
        <v>442.76189468227824</v>
      </c>
      <c r="M22" s="90">
        <v>0.011652543366793626</v>
      </c>
      <c r="N22" s="90">
        <v>0.013449975180388951</v>
      </c>
      <c r="O22" s="53"/>
    </row>
    <row r="23" spans="1:15" ht="12.75">
      <c r="A23" s="242" t="s">
        <v>748</v>
      </c>
      <c r="B23" s="144"/>
      <c r="C23" s="144" t="s">
        <v>749</v>
      </c>
      <c r="D23" s="31">
        <v>262835.33654999995</v>
      </c>
      <c r="E23" s="31">
        <v>275269.08930999995</v>
      </c>
      <c r="F23" s="32">
        <v>-4.516944779803255</v>
      </c>
      <c r="G23" s="32">
        <v>-0.37754858099350475</v>
      </c>
      <c r="H23" s="32">
        <v>6.512238487547663</v>
      </c>
      <c r="I23" s="32"/>
      <c r="J23" s="31">
        <v>87137.84039000004</v>
      </c>
      <c r="K23" s="31">
        <v>100376.63355999994</v>
      </c>
      <c r="L23" s="32">
        <v>-13.189118523372711</v>
      </c>
      <c r="M23" s="32">
        <v>-1.047586665951155</v>
      </c>
      <c r="N23" s="32">
        <v>6.492470714920169</v>
      </c>
      <c r="O23" s="53"/>
    </row>
    <row r="24" spans="1:15" ht="12.75">
      <c r="A24" s="246" t="s">
        <v>750</v>
      </c>
      <c r="B24" s="247"/>
      <c r="C24" s="247" t="s">
        <v>751</v>
      </c>
      <c r="D24" s="672">
        <v>2186.70058</v>
      </c>
      <c r="E24" s="672">
        <v>3187.4011800000003</v>
      </c>
      <c r="F24" s="90">
        <v>-31.39550196188357</v>
      </c>
      <c r="G24" s="90">
        <v>-0.03038608687352963</v>
      </c>
      <c r="H24" s="90">
        <v>0.05417960866578463</v>
      </c>
      <c r="I24" s="90"/>
      <c r="J24" s="672">
        <v>604.5786999999999</v>
      </c>
      <c r="K24" s="672">
        <v>949.96208</v>
      </c>
      <c r="L24" s="90">
        <v>-36.35759650532578</v>
      </c>
      <c r="M24" s="90">
        <v>-0.02733021196743598</v>
      </c>
      <c r="N24" s="90">
        <v>0.04504598102324515</v>
      </c>
      <c r="O24" s="53"/>
    </row>
    <row r="25" spans="1:15" ht="12.75">
      <c r="A25" s="242" t="s">
        <v>752</v>
      </c>
      <c r="B25" s="144"/>
      <c r="C25" s="144" t="s">
        <v>753</v>
      </c>
      <c r="D25" s="31">
        <v>2439.03899</v>
      </c>
      <c r="E25" s="31">
        <v>4180.5509</v>
      </c>
      <c r="F25" s="32">
        <v>-41.65747413815725</v>
      </c>
      <c r="G25" s="32">
        <v>-0.05288068398134917</v>
      </c>
      <c r="H25" s="32">
        <v>0.06043176610800122</v>
      </c>
      <c r="I25" s="32"/>
      <c r="J25" s="31">
        <v>1857.48106</v>
      </c>
      <c r="K25" s="31">
        <v>862.7047</v>
      </c>
      <c r="L25" s="32">
        <v>115.3090228904514</v>
      </c>
      <c r="M25" s="32">
        <v>0.07871672568319411</v>
      </c>
      <c r="N25" s="32">
        <v>0.13839729481008395</v>
      </c>
      <c r="O25" s="53"/>
    </row>
    <row r="26" spans="1:15" ht="12.75">
      <c r="A26" s="246" t="s">
        <v>754</v>
      </c>
      <c r="B26" s="247"/>
      <c r="C26" s="247" t="s">
        <v>755</v>
      </c>
      <c r="D26" s="672">
        <v>73.9952</v>
      </c>
      <c r="E26" s="672">
        <v>1E-59</v>
      </c>
      <c r="F26" s="90" t="s">
        <v>1022</v>
      </c>
      <c r="G26" s="90">
        <v>0.002246850432011532</v>
      </c>
      <c r="H26" s="90">
        <v>0.0018333698796322937</v>
      </c>
      <c r="I26" s="90"/>
      <c r="J26" s="672">
        <v>73.9952</v>
      </c>
      <c r="K26" s="672">
        <v>1E-59</v>
      </c>
      <c r="L26" s="90" t="s">
        <v>1022</v>
      </c>
      <c r="M26" s="90">
        <v>0.005855245555164867</v>
      </c>
      <c r="N26" s="90">
        <v>0.005513238185551739</v>
      </c>
      <c r="O26" s="53"/>
    </row>
    <row r="27" spans="1:15" ht="12.75">
      <c r="A27" s="242" t="s">
        <v>756</v>
      </c>
      <c r="B27" s="144"/>
      <c r="C27" s="144" t="s">
        <v>757</v>
      </c>
      <c r="D27" s="31">
        <v>1947.34445</v>
      </c>
      <c r="E27" s="31">
        <v>1946.16278</v>
      </c>
      <c r="F27" s="32">
        <v>0.06071794261731488</v>
      </c>
      <c r="G27" s="32">
        <v>3.588118891488816E-05</v>
      </c>
      <c r="H27" s="32">
        <v>0.04824911156262995</v>
      </c>
      <c r="I27" s="32"/>
      <c r="J27" s="31">
        <v>415.36422999999996</v>
      </c>
      <c r="K27" s="31">
        <v>1082.52967</v>
      </c>
      <c r="L27" s="32">
        <v>-61.630222107445796</v>
      </c>
      <c r="M27" s="32">
        <v>-0.05279284976754725</v>
      </c>
      <c r="N27" s="32">
        <v>0.030947979514188696</v>
      </c>
      <c r="O27" s="53"/>
    </row>
    <row r="28" spans="1:14" s="10" customFormat="1" ht="12.75">
      <c r="A28" s="239" t="s">
        <v>205</v>
      </c>
      <c r="B28" s="233" t="s">
        <v>758</v>
      </c>
      <c r="C28" s="233"/>
      <c r="D28" s="184">
        <v>50390.94943999998</v>
      </c>
      <c r="E28" s="184">
        <v>105554.16378</v>
      </c>
      <c r="F28" s="236">
        <v>-52.260576337825285</v>
      </c>
      <c r="G28" s="236">
        <v>-1.6750207036533962</v>
      </c>
      <c r="H28" s="236">
        <v>1.2485302953349646</v>
      </c>
      <c r="I28" s="236"/>
      <c r="J28" s="184">
        <v>11421.63664</v>
      </c>
      <c r="K28" s="184">
        <v>37586.16289</v>
      </c>
      <c r="L28" s="236">
        <v>-69.61212381953789</v>
      </c>
      <c r="M28" s="236">
        <v>-2.070400864222368</v>
      </c>
      <c r="N28" s="236">
        <v>0.8510038930247485</v>
      </c>
    </row>
    <row r="29" spans="1:14" ht="12.75">
      <c r="A29" s="249" t="s">
        <v>449</v>
      </c>
      <c r="B29" s="62" t="s">
        <v>759</v>
      </c>
      <c r="C29" s="213"/>
      <c r="D29" s="81">
        <v>2061.01618</v>
      </c>
      <c r="E29" s="81">
        <v>2395.88488</v>
      </c>
      <c r="F29" s="251">
        <v>-13.976827634556463</v>
      </c>
      <c r="G29" s="251">
        <v>-0.010168225550605174</v>
      </c>
      <c r="H29" s="251">
        <v>0.05106554189794487</v>
      </c>
      <c r="I29" s="251"/>
      <c r="J29" s="81">
        <v>655.2417399999999</v>
      </c>
      <c r="K29" s="81">
        <v>734.4517</v>
      </c>
      <c r="L29" s="251">
        <v>-10.784910702773242</v>
      </c>
      <c r="M29" s="251">
        <v>-0.0062678898930577515</v>
      </c>
      <c r="N29" s="251">
        <v>0.048820785425748754</v>
      </c>
    </row>
    <row r="30" spans="1:14" s="10" customFormat="1" ht="12.75">
      <c r="A30" s="239" t="s">
        <v>451</v>
      </c>
      <c r="B30" s="233" t="s">
        <v>760</v>
      </c>
      <c r="C30" s="233"/>
      <c r="D30" s="184">
        <v>2571.7922999999996</v>
      </c>
      <c r="E30" s="184">
        <v>3875.1064600000004</v>
      </c>
      <c r="F30" s="236">
        <v>-33.632989788879264</v>
      </c>
      <c r="G30" s="236">
        <v>-0.039574891120542265</v>
      </c>
      <c r="H30" s="236">
        <v>0.06372097838089849</v>
      </c>
      <c r="I30" s="236"/>
      <c r="J30" s="184">
        <v>971.16657</v>
      </c>
      <c r="K30" s="184">
        <v>1128.8419199999998</v>
      </c>
      <c r="L30" s="236">
        <v>-13.96788577801929</v>
      </c>
      <c r="M30" s="236">
        <v>-0.012476861907888132</v>
      </c>
      <c r="N30" s="236">
        <v>0.07235972898587079</v>
      </c>
    </row>
    <row r="31" spans="1:14" s="10" customFormat="1" ht="12.75">
      <c r="A31" s="249" t="s">
        <v>761</v>
      </c>
      <c r="B31" s="62" t="s">
        <v>762</v>
      </c>
      <c r="C31" s="62"/>
      <c r="D31" s="196">
        <v>77566.23074</v>
      </c>
      <c r="E31" s="196">
        <v>36238.898839999994</v>
      </c>
      <c r="F31" s="251">
        <v>114.04135672683154</v>
      </c>
      <c r="G31" s="251">
        <v>1.254896716724855</v>
      </c>
      <c r="H31" s="251">
        <v>1.9218488647280436</v>
      </c>
      <c r="I31" s="251"/>
      <c r="J31" s="196">
        <v>11119.7276</v>
      </c>
      <c r="K31" s="196">
        <v>17904.878040000003</v>
      </c>
      <c r="L31" s="251">
        <v>-37.89554123095273</v>
      </c>
      <c r="M31" s="251">
        <v>-0.5369094475713959</v>
      </c>
      <c r="N31" s="251">
        <v>0.8285092386702598</v>
      </c>
    </row>
    <row r="32" spans="1:14" s="10" customFormat="1" ht="15" customHeight="1">
      <c r="A32" s="239" t="s">
        <v>214</v>
      </c>
      <c r="B32" s="257" t="s">
        <v>763</v>
      </c>
      <c r="C32" s="257"/>
      <c r="D32" s="184">
        <v>1E-59</v>
      </c>
      <c r="E32" s="184">
        <v>1E-59</v>
      </c>
      <c r="F32" s="236">
        <v>0</v>
      </c>
      <c r="G32" s="236">
        <v>0</v>
      </c>
      <c r="H32" s="236">
        <v>2.477687579237969E-64</v>
      </c>
      <c r="I32" s="236"/>
      <c r="J32" s="184">
        <v>1E-59</v>
      </c>
      <c r="K32" s="184">
        <v>1E-59</v>
      </c>
      <c r="L32" s="236">
        <v>0</v>
      </c>
      <c r="M32" s="236">
        <v>0</v>
      </c>
      <c r="N32" s="236">
        <v>7.450805167837561E-64</v>
      </c>
    </row>
    <row r="33" spans="1:14" s="10" customFormat="1" ht="12.75">
      <c r="A33" s="249" t="s">
        <v>465</v>
      </c>
      <c r="B33" s="62" t="s">
        <v>764</v>
      </c>
      <c r="C33" s="62"/>
      <c r="D33" s="81">
        <v>1E-59</v>
      </c>
      <c r="E33" s="81">
        <v>1E-59</v>
      </c>
      <c r="F33" s="251">
        <v>0</v>
      </c>
      <c r="G33" s="251">
        <v>0</v>
      </c>
      <c r="H33" s="251">
        <v>2.477687579237969E-64</v>
      </c>
      <c r="I33" s="251"/>
      <c r="J33" s="81">
        <v>1E-59</v>
      </c>
      <c r="K33" s="81">
        <v>1E-59</v>
      </c>
      <c r="L33" s="251">
        <v>0</v>
      </c>
      <c r="M33" s="251">
        <v>0</v>
      </c>
      <c r="N33" s="251">
        <v>7.450805167837561E-64</v>
      </c>
    </row>
    <row r="34" spans="1:14" s="10" customFormat="1" ht="12.75">
      <c r="A34" s="239" t="s">
        <v>216</v>
      </c>
      <c r="B34" s="257" t="s">
        <v>765</v>
      </c>
      <c r="C34" s="257"/>
      <c r="D34" s="184">
        <v>1E-59</v>
      </c>
      <c r="E34" s="184">
        <v>1E-59</v>
      </c>
      <c r="F34" s="236">
        <v>0</v>
      </c>
      <c r="G34" s="236">
        <v>0</v>
      </c>
      <c r="H34" s="236">
        <v>2.477687579237969E-64</v>
      </c>
      <c r="I34" s="236"/>
      <c r="J34" s="184">
        <v>1E-59</v>
      </c>
      <c r="K34" s="184">
        <v>1E-59</v>
      </c>
      <c r="L34" s="236">
        <v>0</v>
      </c>
      <c r="M34" s="236">
        <v>0</v>
      </c>
      <c r="N34" s="236">
        <v>7.450805167837561E-64</v>
      </c>
    </row>
    <row r="35" spans="1:14" s="10" customFormat="1" ht="12.75">
      <c r="A35" s="249" t="s">
        <v>218</v>
      </c>
      <c r="B35" s="62" t="s">
        <v>766</v>
      </c>
      <c r="C35" s="62"/>
      <c r="D35" s="81">
        <v>28976.13721</v>
      </c>
      <c r="E35" s="81">
        <v>14865.78487</v>
      </c>
      <c r="F35" s="251">
        <v>94.91831385556706</v>
      </c>
      <c r="G35" s="251">
        <v>0.4284582141944874</v>
      </c>
      <c r="H35" s="251">
        <v>0.7179381525951214</v>
      </c>
      <c r="I35" s="251"/>
      <c r="J35" s="81">
        <v>1888.07195</v>
      </c>
      <c r="K35" s="81">
        <v>6921.13651</v>
      </c>
      <c r="L35" s="251">
        <v>-72.72020357824152</v>
      </c>
      <c r="M35" s="251">
        <v>-0.3982667645171284</v>
      </c>
      <c r="N35" s="251">
        <v>0.14067656242309143</v>
      </c>
    </row>
    <row r="36" spans="1:15" ht="12.75">
      <c r="A36" s="239" t="s">
        <v>767</v>
      </c>
      <c r="B36" s="257" t="s">
        <v>768</v>
      </c>
      <c r="C36" s="257"/>
      <c r="D36" s="184">
        <v>28732.324459999996</v>
      </c>
      <c r="E36" s="184">
        <v>1031.2048599999998</v>
      </c>
      <c r="F36" s="236" t="s">
        <v>1022</v>
      </c>
      <c r="G36" s="236">
        <v>0.8411393244489253</v>
      </c>
      <c r="H36" s="236">
        <v>0.7118972343717728</v>
      </c>
      <c r="I36" s="236"/>
      <c r="J36" s="184">
        <v>7351.208519999999</v>
      </c>
      <c r="K36" s="184">
        <v>375.80994</v>
      </c>
      <c r="L36" s="236" t="s">
        <v>1022</v>
      </c>
      <c r="M36" s="236">
        <v>0.5519637967198996</v>
      </c>
      <c r="N36" s="236">
        <v>0.5477242243066751</v>
      </c>
      <c r="O36" s="53"/>
    </row>
    <row r="37" spans="1:15" ht="12.75">
      <c r="A37" s="249" t="s">
        <v>769</v>
      </c>
      <c r="B37" s="62" t="s">
        <v>770</v>
      </c>
      <c r="C37" s="62"/>
      <c r="D37" s="196">
        <v>5145.15307</v>
      </c>
      <c r="E37" s="196">
        <v>3746.2201099999997</v>
      </c>
      <c r="F37" s="251">
        <v>37.34251909720277</v>
      </c>
      <c r="G37" s="251">
        <v>0.0424783381291107</v>
      </c>
      <c r="H37" s="251">
        <v>0.12748081854817106</v>
      </c>
      <c r="I37" s="251"/>
      <c r="J37" s="196">
        <v>1880.4471299999998</v>
      </c>
      <c r="K37" s="196">
        <v>1131.13259</v>
      </c>
      <c r="L37" s="251">
        <v>66.24462477913397</v>
      </c>
      <c r="M37" s="251">
        <v>0.0592933140224691</v>
      </c>
      <c r="N37" s="251">
        <v>0.14010845194049312</v>
      </c>
      <c r="O37" s="53"/>
    </row>
    <row r="38" spans="1:15" ht="12.75">
      <c r="A38" s="239" t="s">
        <v>771</v>
      </c>
      <c r="B38" s="233" t="s">
        <v>772</v>
      </c>
      <c r="C38" s="233"/>
      <c r="D38" s="184">
        <v>14712.616</v>
      </c>
      <c r="E38" s="184">
        <v>16595.689</v>
      </c>
      <c r="F38" s="236">
        <v>-11.346759992911403</v>
      </c>
      <c r="G38" s="236">
        <v>-0.0571791600476686</v>
      </c>
      <c r="H38" s="236">
        <v>0.3645326592129781</v>
      </c>
      <c r="I38" s="236"/>
      <c r="J38" s="184">
        <v>1E-59</v>
      </c>
      <c r="K38" s="184">
        <v>9476.799</v>
      </c>
      <c r="L38" s="236">
        <v>-100</v>
      </c>
      <c r="M38" s="236">
        <v>-0.7498997937966362</v>
      </c>
      <c r="N38" s="236">
        <v>7.450805167837561E-64</v>
      </c>
      <c r="O38" s="53"/>
    </row>
    <row r="39" spans="1:15" ht="12.75">
      <c r="A39" s="249" t="s">
        <v>773</v>
      </c>
      <c r="B39" s="62" t="s">
        <v>774</v>
      </c>
      <c r="C39" s="62"/>
      <c r="D39" s="196">
        <v>1E-59</v>
      </c>
      <c r="E39" s="196">
        <v>1E-59</v>
      </c>
      <c r="F39" s="251">
        <v>0</v>
      </c>
      <c r="G39" s="251">
        <v>0</v>
      </c>
      <c r="H39" s="251">
        <v>2.477687579237969E-64</v>
      </c>
      <c r="I39" s="251"/>
      <c r="J39" s="196">
        <v>1E-59</v>
      </c>
      <c r="K39" s="196">
        <v>1E-59</v>
      </c>
      <c r="L39" s="251">
        <v>0</v>
      </c>
      <c r="M39" s="251">
        <v>0</v>
      </c>
      <c r="N39" s="251">
        <v>7.450805167837561E-64</v>
      </c>
      <c r="O39" s="53"/>
    </row>
    <row r="40" spans="1:15" ht="24" customHeight="1">
      <c r="A40" s="272" t="s">
        <v>775</v>
      </c>
      <c r="B40" s="886" t="s">
        <v>776</v>
      </c>
      <c r="C40" s="886"/>
      <c r="D40" s="283">
        <v>1210327.7875099997</v>
      </c>
      <c r="E40" s="283">
        <v>784588.81953</v>
      </c>
      <c r="F40" s="284">
        <v>54.26268605701448</v>
      </c>
      <c r="G40" s="284">
        <v>12.927484271006852</v>
      </c>
      <c r="H40" s="284">
        <v>29.988141259200983</v>
      </c>
      <c r="I40" s="284"/>
      <c r="J40" s="283">
        <v>402066.3920900001</v>
      </c>
      <c r="K40" s="283">
        <v>312036.88685</v>
      </c>
      <c r="L40" s="284">
        <v>28.852199542446527</v>
      </c>
      <c r="M40" s="284">
        <v>7.124041294438053</v>
      </c>
      <c r="N40" s="284">
        <v>29.957183519979765</v>
      </c>
      <c r="O40" s="53"/>
    </row>
    <row r="41" spans="1:14" ht="12.75">
      <c r="A41" s="249" t="s">
        <v>469</v>
      </c>
      <c r="B41" s="62" t="s">
        <v>777</v>
      </c>
      <c r="C41" s="62"/>
      <c r="D41" s="81">
        <v>289618.54205</v>
      </c>
      <c r="E41" s="81">
        <v>127732.74152999998</v>
      </c>
      <c r="F41" s="251">
        <v>126.73790492626249</v>
      </c>
      <c r="G41" s="251">
        <v>4.915632106337906</v>
      </c>
      <c r="H41" s="251">
        <v>7.1758426435429445</v>
      </c>
      <c r="I41" s="251"/>
      <c r="J41" s="81">
        <v>100767.37195000002</v>
      </c>
      <c r="K41" s="81">
        <v>52300.025779999996</v>
      </c>
      <c r="L41" s="251">
        <v>92.6717443197406</v>
      </c>
      <c r="M41" s="251">
        <v>3.835224625820722</v>
      </c>
      <c r="N41" s="251">
        <v>7.507980556744699</v>
      </c>
    </row>
    <row r="42" spans="1:14" ht="12.75">
      <c r="A42" s="246" t="s">
        <v>778</v>
      </c>
      <c r="B42" s="247"/>
      <c r="C42" s="258" t="s">
        <v>779</v>
      </c>
      <c r="D42" s="88">
        <v>145229.81976</v>
      </c>
      <c r="E42" s="88">
        <v>42347.26581</v>
      </c>
      <c r="F42" s="248">
        <v>242.94969694526313</v>
      </c>
      <c r="G42" s="248">
        <v>3.1240095410108664</v>
      </c>
      <c r="H42" s="248">
        <v>3.5983412055432105</v>
      </c>
      <c r="I42" s="248"/>
      <c r="J42" s="88">
        <v>40926.59721000001</v>
      </c>
      <c r="K42" s="88">
        <v>19119.853709999992</v>
      </c>
      <c r="L42" s="248">
        <v>114.05287838889026</v>
      </c>
      <c r="M42" s="248">
        <v>1.725569198420917</v>
      </c>
      <c r="N42" s="248">
        <v>3.049361019942744</v>
      </c>
    </row>
    <row r="43" spans="1:14" ht="12.75">
      <c r="A43" s="242">
        <v>212</v>
      </c>
      <c r="B43" s="144"/>
      <c r="C43" s="144" t="s">
        <v>780</v>
      </c>
      <c r="D43" s="35">
        <v>57745.097780000004</v>
      </c>
      <c r="E43" s="35">
        <v>35003.17478</v>
      </c>
      <c r="F43" s="243">
        <v>64.97102946500215</v>
      </c>
      <c r="G43" s="243">
        <v>0.6905542456446229</v>
      </c>
      <c r="H43" s="243">
        <v>1.4307431153138805</v>
      </c>
      <c r="I43" s="243"/>
      <c r="J43" s="35">
        <v>19482.146579999997</v>
      </c>
      <c r="K43" s="35">
        <v>14011.34244</v>
      </c>
      <c r="L43" s="243">
        <v>39.04553873711473</v>
      </c>
      <c r="M43" s="243">
        <v>0.4329051293045026</v>
      </c>
      <c r="N43" s="243">
        <v>1.4515767841883287</v>
      </c>
    </row>
    <row r="44" spans="1:15" ht="12" customHeight="1">
      <c r="A44" s="246">
        <v>213</v>
      </c>
      <c r="B44" s="247"/>
      <c r="C44" s="247" t="s">
        <v>781</v>
      </c>
      <c r="D44" s="88">
        <v>2667.34798</v>
      </c>
      <c r="E44" s="88">
        <v>2991.5430899999997</v>
      </c>
      <c r="F44" s="248">
        <v>-10.837052993944997</v>
      </c>
      <c r="G44" s="248">
        <v>-0.009844123983170873</v>
      </c>
      <c r="H44" s="248">
        <v>0.06608854959551487</v>
      </c>
      <c r="I44" s="248"/>
      <c r="J44" s="88">
        <v>756.9774399999999</v>
      </c>
      <c r="K44" s="88">
        <v>1035.3076899999999</v>
      </c>
      <c r="L44" s="248">
        <v>-26.883819437292118</v>
      </c>
      <c r="M44" s="248">
        <v>-0.022024292916032744</v>
      </c>
      <c r="N44" s="248">
        <v>0.056400914218884476</v>
      </c>
      <c r="O44" s="53"/>
    </row>
    <row r="45" spans="1:15" ht="12.75">
      <c r="A45" s="259">
        <v>214</v>
      </c>
      <c r="B45" s="260"/>
      <c r="C45" s="261" t="s">
        <v>782</v>
      </c>
      <c r="D45" s="35">
        <v>951.87052</v>
      </c>
      <c r="E45" s="35">
        <v>1910.33896</v>
      </c>
      <c r="F45" s="263">
        <v>-50.172689772290454</v>
      </c>
      <c r="G45" s="263">
        <v>-0.02910371522049293</v>
      </c>
      <c r="H45" s="263">
        <v>0.02358437764446787</v>
      </c>
      <c r="I45" s="263"/>
      <c r="J45" s="35">
        <v>252.8405</v>
      </c>
      <c r="K45" s="35">
        <v>513.0137100000001</v>
      </c>
      <c r="L45" s="263">
        <v>-50.71466998416086</v>
      </c>
      <c r="M45" s="263">
        <v>-0.02058752502088616</v>
      </c>
      <c r="N45" s="263">
        <v>0.01883865304038633</v>
      </c>
      <c r="O45" s="53"/>
    </row>
    <row r="46" spans="1:14" s="354" customFormat="1" ht="12.75">
      <c r="A46" s="246">
        <v>215</v>
      </c>
      <c r="B46" s="265"/>
      <c r="C46" s="266" t="s">
        <v>783</v>
      </c>
      <c r="D46" s="88">
        <v>6429.01427</v>
      </c>
      <c r="E46" s="88">
        <v>6120.99702</v>
      </c>
      <c r="F46" s="268">
        <v>5.0321418062052885</v>
      </c>
      <c r="G46" s="268">
        <v>0.009352886284914477</v>
      </c>
      <c r="H46" s="268">
        <v>0.1592908880352266</v>
      </c>
      <c r="I46" s="268"/>
      <c r="J46" s="88">
        <v>1856.95222</v>
      </c>
      <c r="K46" s="88">
        <v>2133.39684</v>
      </c>
      <c r="L46" s="268">
        <v>-12.957955820352673</v>
      </c>
      <c r="M46" s="268">
        <v>-0.02187508287705473</v>
      </c>
      <c r="N46" s="268">
        <v>0.13835789197203432</v>
      </c>
    </row>
    <row r="47" spans="1:14" ht="12.75">
      <c r="A47" s="242">
        <v>216</v>
      </c>
      <c r="B47" s="62"/>
      <c r="C47" s="144" t="s">
        <v>784</v>
      </c>
      <c r="D47" s="35">
        <v>76393.90828999996</v>
      </c>
      <c r="E47" s="35">
        <v>39263.60836999999</v>
      </c>
      <c r="F47" s="243">
        <v>94.5667030144127</v>
      </c>
      <c r="G47" s="243">
        <v>1.127454624299545</v>
      </c>
      <c r="H47" s="243">
        <v>1.8928023769957745</v>
      </c>
      <c r="I47" s="243"/>
      <c r="J47" s="35">
        <v>37401.739250000006</v>
      </c>
      <c r="K47" s="35">
        <v>15466.540250000004</v>
      </c>
      <c r="L47" s="243">
        <v>141.8235665212845</v>
      </c>
      <c r="M47" s="243">
        <v>1.7357338914741334</v>
      </c>
      <c r="N47" s="243">
        <v>2.78673072090013</v>
      </c>
    </row>
    <row r="48" spans="1:14" ht="12.75">
      <c r="A48" s="246">
        <v>217</v>
      </c>
      <c r="B48" s="247"/>
      <c r="C48" s="247" t="s">
        <v>785</v>
      </c>
      <c r="D48" s="88">
        <v>163.4807</v>
      </c>
      <c r="E48" s="88">
        <v>75</v>
      </c>
      <c r="F48" s="248">
        <v>117.97426666666668</v>
      </c>
      <c r="G48" s="248">
        <v>0.0026866999348563523</v>
      </c>
      <c r="H48" s="248">
        <v>0.004050540998351287</v>
      </c>
      <c r="I48" s="248"/>
      <c r="J48" s="88">
        <v>82.16</v>
      </c>
      <c r="K48" s="88">
        <v>1E-59</v>
      </c>
      <c r="L48" s="248" t="s">
        <v>1022</v>
      </c>
      <c r="M48" s="248">
        <v>0.006501326772714249</v>
      </c>
      <c r="N48" s="248">
        <v>0.00612158152589534</v>
      </c>
    </row>
    <row r="49" spans="1:14" ht="46.5" customHeight="1">
      <c r="A49" s="259">
        <v>218</v>
      </c>
      <c r="B49" s="144"/>
      <c r="C49" s="673" t="s">
        <v>786</v>
      </c>
      <c r="D49" s="262">
        <v>38.00275</v>
      </c>
      <c r="E49" s="262">
        <v>20.8135</v>
      </c>
      <c r="F49" s="263">
        <v>82.58702284574913</v>
      </c>
      <c r="G49" s="263">
        <v>0.0005219483667650634</v>
      </c>
      <c r="H49" s="263">
        <v>0.0009415894165188573</v>
      </c>
      <c r="I49" s="263"/>
      <c r="J49" s="262">
        <v>7.95875</v>
      </c>
      <c r="K49" s="262">
        <v>20.57114</v>
      </c>
      <c r="L49" s="263">
        <v>-61.31108922500162</v>
      </c>
      <c r="M49" s="263">
        <v>-0.000998019337571975</v>
      </c>
      <c r="N49" s="263">
        <v>0.000592990956295272</v>
      </c>
    </row>
    <row r="50" spans="1:15" ht="12.75">
      <c r="A50" s="239" t="s">
        <v>471</v>
      </c>
      <c r="B50" s="233" t="s">
        <v>787</v>
      </c>
      <c r="C50" s="233"/>
      <c r="D50" s="674">
        <v>9148.55034</v>
      </c>
      <c r="E50" s="674">
        <v>9287.081470000001</v>
      </c>
      <c r="F50" s="236">
        <v>-1.491654083659085</v>
      </c>
      <c r="G50" s="236">
        <v>-0.004206471896657464</v>
      </c>
      <c r="H50" s="236">
        <v>0.22667249545451298</v>
      </c>
      <c r="I50" s="236"/>
      <c r="J50" s="674">
        <v>3538.33141</v>
      </c>
      <c r="K50" s="674">
        <v>1800.06927</v>
      </c>
      <c r="L50" s="236">
        <v>96.56640269182529</v>
      </c>
      <c r="M50" s="236">
        <v>0.13754880950313492</v>
      </c>
      <c r="N50" s="236">
        <v>0.26363417955149965</v>
      </c>
      <c r="O50" s="53"/>
    </row>
    <row r="51" spans="1:15" ht="24" customHeight="1">
      <c r="A51" s="274" t="s">
        <v>473</v>
      </c>
      <c r="B51" s="887" t="s">
        <v>788</v>
      </c>
      <c r="C51" s="887"/>
      <c r="D51" s="676">
        <v>240332.5166899999</v>
      </c>
      <c r="E51" s="676">
        <v>244153.14853000003</v>
      </c>
      <c r="F51" s="277">
        <v>-1.564850530498351</v>
      </c>
      <c r="G51" s="277">
        <v>-0.11601277245363634</v>
      </c>
      <c r="H51" s="277">
        <v>5.9546889148981474</v>
      </c>
      <c r="I51" s="277"/>
      <c r="J51" s="676">
        <v>86179.48347</v>
      </c>
      <c r="K51" s="676">
        <v>92759.70484000002</v>
      </c>
      <c r="L51" s="277">
        <v>-7.093836037264404</v>
      </c>
      <c r="M51" s="277">
        <v>-0.520693395364746</v>
      </c>
      <c r="N51" s="277">
        <v>6.421065407998477</v>
      </c>
      <c r="O51" s="53"/>
    </row>
    <row r="52" spans="1:15" ht="15" customHeight="1">
      <c r="A52" s="239" t="s">
        <v>475</v>
      </c>
      <c r="B52" s="233" t="s">
        <v>464</v>
      </c>
      <c r="C52" s="233"/>
      <c r="D52" s="674">
        <v>12026.366850000002</v>
      </c>
      <c r="E52" s="674">
        <v>13578.307020000006</v>
      </c>
      <c r="F52" s="236">
        <v>-11.429555744424484</v>
      </c>
      <c r="G52" s="236">
        <v>-0.047124373492071894</v>
      </c>
      <c r="H52" s="236">
        <v>0.2979757976760427</v>
      </c>
      <c r="I52" s="236"/>
      <c r="J52" s="674">
        <v>4444.382550000001</v>
      </c>
      <c r="K52" s="674">
        <v>4394.35221</v>
      </c>
      <c r="L52" s="236">
        <v>1.1385145661776885</v>
      </c>
      <c r="M52" s="236">
        <v>0.00395890444121232</v>
      </c>
      <c r="N52" s="236">
        <v>0.3311422847138709</v>
      </c>
      <c r="O52" s="53"/>
    </row>
    <row r="53" spans="1:15" ht="15" customHeight="1">
      <c r="A53" s="249" t="s">
        <v>477</v>
      </c>
      <c r="B53" s="62" t="s">
        <v>789</v>
      </c>
      <c r="C53" s="62"/>
      <c r="D53" s="81">
        <v>6575.03229</v>
      </c>
      <c r="E53" s="81">
        <v>11553.145170000002</v>
      </c>
      <c r="F53" s="251">
        <v>-43.08881094064882</v>
      </c>
      <c r="G53" s="251">
        <v>-0.15115946811455572</v>
      </c>
      <c r="H53" s="251">
        <v>0.16290875838021582</v>
      </c>
      <c r="I53" s="251"/>
      <c r="J53" s="81">
        <v>2721.41523</v>
      </c>
      <c r="K53" s="81">
        <v>5110.2159</v>
      </c>
      <c r="L53" s="251">
        <v>-46.745591903465375</v>
      </c>
      <c r="M53" s="251">
        <v>-0.18902597067367014</v>
      </c>
      <c r="N53" s="251">
        <v>0.2027673465951585</v>
      </c>
      <c r="O53" s="53"/>
    </row>
    <row r="54" spans="1:15" ht="12.75">
      <c r="A54" s="239" t="s">
        <v>479</v>
      </c>
      <c r="B54" s="233" t="s">
        <v>790</v>
      </c>
      <c r="C54" s="233"/>
      <c r="D54" s="674">
        <v>52876.03050999999</v>
      </c>
      <c r="E54" s="674">
        <v>27777.46618</v>
      </c>
      <c r="F54" s="236">
        <v>90.35584515650012</v>
      </c>
      <c r="G54" s="236">
        <v>0.7621132196105923</v>
      </c>
      <c r="H54" s="236">
        <v>1.3101028403403487</v>
      </c>
      <c r="I54" s="236"/>
      <c r="J54" s="674">
        <v>15228.951800000003</v>
      </c>
      <c r="K54" s="674">
        <v>11444.378130000001</v>
      </c>
      <c r="L54" s="236">
        <v>33.06928193921884</v>
      </c>
      <c r="M54" s="236">
        <v>0.2994735896309692</v>
      </c>
      <c r="N54" s="236">
        <v>1.1346795277218915</v>
      </c>
      <c r="O54" s="53"/>
    </row>
    <row r="55" spans="1:15" ht="12.75">
      <c r="A55" s="242">
        <v>261</v>
      </c>
      <c r="B55" s="144"/>
      <c r="C55" s="144" t="s">
        <v>791</v>
      </c>
      <c r="D55" s="35">
        <v>192.64069</v>
      </c>
      <c r="E55" s="35">
        <v>97.35442</v>
      </c>
      <c r="F55" s="243">
        <v>97.87564858380338</v>
      </c>
      <c r="G55" s="243">
        <v>0.0028933497972066765</v>
      </c>
      <c r="H55" s="243">
        <v>0.0047730344486883215</v>
      </c>
      <c r="I55" s="243"/>
      <c r="J55" s="35">
        <v>89.71328</v>
      </c>
      <c r="K55" s="35">
        <v>55.219550000000005</v>
      </c>
      <c r="L55" s="243">
        <v>62.46651774597943</v>
      </c>
      <c r="M55" s="243">
        <v>0.002729491362460767</v>
      </c>
      <c r="N55" s="243">
        <v>0.006684361702476582</v>
      </c>
      <c r="O55" s="53"/>
    </row>
    <row r="56" spans="1:14" s="10" customFormat="1" ht="12.75">
      <c r="A56" s="246">
        <v>262</v>
      </c>
      <c r="B56" s="233"/>
      <c r="C56" s="247" t="s">
        <v>792</v>
      </c>
      <c r="D56" s="88">
        <v>83.23427000000001</v>
      </c>
      <c r="E56" s="88">
        <v>120.16941</v>
      </c>
      <c r="F56" s="248">
        <v>-30.73589193789001</v>
      </c>
      <c r="G56" s="248">
        <v>-0.0011215286297679631</v>
      </c>
      <c r="H56" s="248">
        <v>0.0020622851694593954</v>
      </c>
      <c r="I56" s="248"/>
      <c r="J56" s="88">
        <v>17.49901</v>
      </c>
      <c r="K56" s="88">
        <v>68.31997</v>
      </c>
      <c r="L56" s="248">
        <v>-74.38668371780608</v>
      </c>
      <c r="M56" s="248">
        <v>-0.004021466259287244</v>
      </c>
      <c r="N56" s="248">
        <v>0.0013038171414004116</v>
      </c>
    </row>
    <row r="57" spans="1:15" ht="12.75" customHeight="1">
      <c r="A57" s="242">
        <v>263</v>
      </c>
      <c r="B57" s="144"/>
      <c r="C57" s="144" t="s">
        <v>793</v>
      </c>
      <c r="D57" s="35">
        <v>3347.53885</v>
      </c>
      <c r="E57" s="35">
        <v>1244.6693799999998</v>
      </c>
      <c r="F57" s="243">
        <v>168.9500443884946</v>
      </c>
      <c r="G57" s="243">
        <v>0.06385323881999591</v>
      </c>
      <c r="H57" s="243">
        <v>0.08294155429661555</v>
      </c>
      <c r="I57" s="243"/>
      <c r="J57" s="35">
        <v>889.21845</v>
      </c>
      <c r="K57" s="35">
        <v>372.99565</v>
      </c>
      <c r="L57" s="243">
        <v>138.39914755038026</v>
      </c>
      <c r="M57" s="243">
        <v>0.04084874769140109</v>
      </c>
      <c r="N57" s="243">
        <v>0.06625393422596507</v>
      </c>
      <c r="O57" s="53"/>
    </row>
    <row r="58" spans="1:15" ht="23.25" customHeight="1">
      <c r="A58" s="264">
        <v>264</v>
      </c>
      <c r="B58" s="233"/>
      <c r="C58" s="254" t="s">
        <v>794</v>
      </c>
      <c r="D58" s="267">
        <v>11049.69111</v>
      </c>
      <c r="E58" s="267">
        <v>5509.28292</v>
      </c>
      <c r="F58" s="268">
        <v>100.56496045768513</v>
      </c>
      <c r="G58" s="268">
        <v>0.16823346021392915</v>
      </c>
      <c r="H58" s="268">
        <v>0.27377682417663207</v>
      </c>
      <c r="I58" s="268"/>
      <c r="J58" s="267">
        <v>2712.7257400000003</v>
      </c>
      <c r="K58" s="267">
        <v>2107.39075</v>
      </c>
      <c r="L58" s="268">
        <v>28.724382984028964</v>
      </c>
      <c r="M58" s="268">
        <v>0.04790020176421269</v>
      </c>
      <c r="N58" s="268">
        <v>0.20211990962517978</v>
      </c>
      <c r="O58" s="53"/>
    </row>
    <row r="59" spans="1:15" ht="12.75">
      <c r="A59" s="242">
        <v>265</v>
      </c>
      <c r="B59" s="144"/>
      <c r="C59" s="144" t="s">
        <v>795</v>
      </c>
      <c r="D59" s="35">
        <v>680.97991</v>
      </c>
      <c r="E59" s="35">
        <v>428.47335</v>
      </c>
      <c r="F59" s="243">
        <v>58.93168384918223</v>
      </c>
      <c r="G59" s="243">
        <v>0.007667314547723985</v>
      </c>
      <c r="H59" s="243">
        <v>0.016872554647175905</v>
      </c>
      <c r="I59" s="243"/>
      <c r="J59" s="35">
        <v>341.03177</v>
      </c>
      <c r="K59" s="35">
        <v>84.36501</v>
      </c>
      <c r="L59" s="243">
        <v>304.2336627471508</v>
      </c>
      <c r="M59" s="243">
        <v>0.020310059377480805</v>
      </c>
      <c r="N59" s="243">
        <v>0.025409612743127905</v>
      </c>
      <c r="O59" s="53"/>
    </row>
    <row r="60" spans="1:15" ht="12.75">
      <c r="A60" s="246">
        <v>266</v>
      </c>
      <c r="B60" s="247"/>
      <c r="C60" s="247" t="s">
        <v>796</v>
      </c>
      <c r="D60" s="88">
        <v>19973.49147999999</v>
      </c>
      <c r="E60" s="88">
        <v>12778.09574</v>
      </c>
      <c r="F60" s="248">
        <v>56.31039152004341</v>
      </c>
      <c r="G60" s="248">
        <v>0.21848684815924427</v>
      </c>
      <c r="H60" s="248">
        <v>0.49488071754011376</v>
      </c>
      <c r="I60" s="248"/>
      <c r="J60" s="88">
        <v>5788.1997200000005</v>
      </c>
      <c r="K60" s="88">
        <v>5717.8905700000005</v>
      </c>
      <c r="L60" s="248">
        <v>1.2296344104395835</v>
      </c>
      <c r="M60" s="248">
        <v>0.0055635681507032915</v>
      </c>
      <c r="N60" s="248">
        <v>0.43126748386251934</v>
      </c>
      <c r="O60" s="53"/>
    </row>
    <row r="61" spans="1:15" ht="24">
      <c r="A61" s="259">
        <v>267</v>
      </c>
      <c r="B61" s="144"/>
      <c r="C61" s="673" t="s">
        <v>797</v>
      </c>
      <c r="D61" s="262">
        <v>16665.63968</v>
      </c>
      <c r="E61" s="262">
        <v>7197.729269999999</v>
      </c>
      <c r="F61" s="263">
        <v>131.54024074595407</v>
      </c>
      <c r="G61" s="263">
        <v>0.287491331801995</v>
      </c>
      <c r="H61" s="263">
        <v>0.4129224843519144</v>
      </c>
      <c r="I61" s="263"/>
      <c r="J61" s="262">
        <v>5099.56594</v>
      </c>
      <c r="K61" s="262">
        <v>2835.22176</v>
      </c>
      <c r="L61" s="263">
        <v>79.8647997114695</v>
      </c>
      <c r="M61" s="263">
        <v>0.17917771957246467</v>
      </c>
      <c r="N61" s="263">
        <v>0.3799587225948042</v>
      </c>
      <c r="O61" s="53"/>
    </row>
    <row r="62" spans="1:15" ht="12.75">
      <c r="A62" s="246">
        <v>268</v>
      </c>
      <c r="B62" s="247"/>
      <c r="C62" s="247" t="s">
        <v>798</v>
      </c>
      <c r="D62" s="88">
        <v>882.81452</v>
      </c>
      <c r="E62" s="88">
        <v>401.69169</v>
      </c>
      <c r="F62" s="248">
        <v>119.77415564658558</v>
      </c>
      <c r="G62" s="248">
        <v>0.0146092049002653</v>
      </c>
      <c r="H62" s="248">
        <v>0.021873385709749296</v>
      </c>
      <c r="I62" s="248"/>
      <c r="J62" s="88">
        <v>290.99789000000004</v>
      </c>
      <c r="K62" s="88">
        <v>202.97486999999998</v>
      </c>
      <c r="L62" s="248">
        <v>43.36646206498374</v>
      </c>
      <c r="M62" s="248">
        <v>0.006965267971533133</v>
      </c>
      <c r="N62" s="248">
        <v>0.021681685826418266</v>
      </c>
      <c r="O62" s="53"/>
    </row>
    <row r="63" spans="1:14" s="354" customFormat="1" ht="12" customHeight="1">
      <c r="A63" s="274" t="s">
        <v>481</v>
      </c>
      <c r="B63" s="62" t="s">
        <v>799</v>
      </c>
      <c r="C63" s="677"/>
      <c r="D63" s="196">
        <v>92719.64994000002</v>
      </c>
      <c r="E63" s="196">
        <v>47715.54131999999</v>
      </c>
      <c r="F63" s="251">
        <v>94.31750615210255</v>
      </c>
      <c r="G63" s="251">
        <v>1.3665413553195471</v>
      </c>
      <c r="H63" s="251">
        <v>2.2973032500763058</v>
      </c>
      <c r="I63" s="251"/>
      <c r="J63" s="196">
        <v>31421.968450000004</v>
      </c>
      <c r="K63" s="196">
        <v>18740.83868</v>
      </c>
      <c r="L63" s="251">
        <v>67.66575384661495</v>
      </c>
      <c r="M63" s="251">
        <v>1.0034587205691907</v>
      </c>
      <c r="N63" s="251">
        <v>2.341189649108889</v>
      </c>
    </row>
    <row r="64" spans="1:15" s="354" customFormat="1" ht="12.75" customHeight="1">
      <c r="A64" s="272" t="s">
        <v>483</v>
      </c>
      <c r="B64" s="853" t="s">
        <v>800</v>
      </c>
      <c r="C64" s="853"/>
      <c r="D64" s="674">
        <v>368937.90150000004</v>
      </c>
      <c r="E64" s="674">
        <v>234321.78341</v>
      </c>
      <c r="F64" s="284">
        <v>57.449254666373925</v>
      </c>
      <c r="G64" s="284">
        <v>4.087593291000388</v>
      </c>
      <c r="H64" s="284">
        <v>9.141128560566715</v>
      </c>
      <c r="I64" s="284"/>
      <c r="J64" s="674">
        <v>106903.26502000005</v>
      </c>
      <c r="K64" s="674">
        <v>97193.90617999998</v>
      </c>
      <c r="L64" s="284">
        <v>9.989678593654478</v>
      </c>
      <c r="M64" s="284">
        <v>0.768302270842043</v>
      </c>
      <c r="N64" s="284">
        <v>7.965153994697248</v>
      </c>
      <c r="O64" s="356"/>
    </row>
    <row r="65" spans="1:14" s="357" customFormat="1" ht="12.75" customHeight="1">
      <c r="A65" s="274" t="s">
        <v>338</v>
      </c>
      <c r="B65" s="854" t="s">
        <v>801</v>
      </c>
      <c r="C65" s="854"/>
      <c r="D65" s="81">
        <v>138093.19734</v>
      </c>
      <c r="E65" s="81">
        <v>68469.6049</v>
      </c>
      <c r="F65" s="277">
        <v>101.68540119617369</v>
      </c>
      <c r="G65" s="277">
        <v>2.114107384695343</v>
      </c>
      <c r="H65" s="277">
        <v>3.4215179982657578</v>
      </c>
      <c r="I65" s="277"/>
      <c r="J65" s="81">
        <v>50861.22221000001</v>
      </c>
      <c r="K65" s="81">
        <v>28293.39586</v>
      </c>
      <c r="L65" s="277">
        <v>79.76358321096917</v>
      </c>
      <c r="M65" s="277">
        <v>1.785793739669196</v>
      </c>
      <c r="N65" s="277">
        <v>3.7895705728480262</v>
      </c>
    </row>
    <row r="66" spans="1:14" s="357" customFormat="1" ht="24.75" customHeight="1">
      <c r="A66" s="272" t="s">
        <v>802</v>
      </c>
      <c r="B66" s="886" t="s">
        <v>803</v>
      </c>
      <c r="C66" s="886"/>
      <c r="D66" s="283">
        <v>1519300.46859</v>
      </c>
      <c r="E66" s="283">
        <v>1239504.5273</v>
      </c>
      <c r="F66" s="284">
        <v>22.57320849803402</v>
      </c>
      <c r="G66" s="284">
        <v>8.495951515267338</v>
      </c>
      <c r="H66" s="284">
        <v>37.643519001558694</v>
      </c>
      <c r="I66" s="284"/>
      <c r="J66" s="283">
        <v>523833.90959000005</v>
      </c>
      <c r="K66" s="283">
        <v>447117.81391</v>
      </c>
      <c r="L66" s="284">
        <v>17.15791527273886</v>
      </c>
      <c r="M66" s="284">
        <v>6.070550228121861</v>
      </c>
      <c r="N66" s="284">
        <v>39.02984400661727</v>
      </c>
    </row>
    <row r="67" spans="1:14" s="10" customFormat="1" ht="12.75">
      <c r="A67" s="249" t="s">
        <v>804</v>
      </c>
      <c r="B67" s="62" t="s">
        <v>805</v>
      </c>
      <c r="C67" s="62"/>
      <c r="D67" s="196">
        <v>18563.67457</v>
      </c>
      <c r="E67" s="196">
        <v>11152.353449999999</v>
      </c>
      <c r="F67" s="251">
        <v>66.45522089330841</v>
      </c>
      <c r="G67" s="251">
        <v>0.22504338200651108</v>
      </c>
      <c r="H67" s="251">
        <v>0.4599498590710475</v>
      </c>
      <c r="I67" s="251"/>
      <c r="J67" s="196">
        <v>6178.410849999999</v>
      </c>
      <c r="K67" s="196">
        <v>5876.89453</v>
      </c>
      <c r="L67" s="251">
        <v>5.130538219817256</v>
      </c>
      <c r="M67" s="251">
        <v>0.02385900832067034</v>
      </c>
      <c r="N67" s="251">
        <v>0.46034135490203665</v>
      </c>
    </row>
    <row r="68" spans="1:14" s="357" customFormat="1" ht="12.75" customHeight="1">
      <c r="A68" s="272" t="s">
        <v>363</v>
      </c>
      <c r="B68" s="853" t="s">
        <v>806</v>
      </c>
      <c r="C68" s="853"/>
      <c r="D68" s="184">
        <v>191157.5713999998</v>
      </c>
      <c r="E68" s="184">
        <v>163236.56525999994</v>
      </c>
      <c r="F68" s="236">
        <v>17.104627321414075</v>
      </c>
      <c r="G68" s="236">
        <v>0.8478161381799811</v>
      </c>
      <c r="H68" s="236">
        <v>4.736287403350748</v>
      </c>
      <c r="I68" s="236"/>
      <c r="J68" s="184">
        <v>61697.44148000003</v>
      </c>
      <c r="K68" s="184">
        <v>59994.690140000006</v>
      </c>
      <c r="L68" s="236">
        <v>2.8381700714289653</v>
      </c>
      <c r="M68" s="236">
        <v>0.13473883731763903</v>
      </c>
      <c r="N68" s="236">
        <v>4.596956158215398</v>
      </c>
    </row>
    <row r="69" spans="1:15" ht="12.75">
      <c r="A69" s="242">
        <v>321</v>
      </c>
      <c r="B69" s="144"/>
      <c r="C69" s="144" t="s">
        <v>807</v>
      </c>
      <c r="D69" s="31">
        <v>133672.44234999982</v>
      </c>
      <c r="E69" s="31">
        <v>110550.24684</v>
      </c>
      <c r="F69" s="243">
        <v>20.915553036679057</v>
      </c>
      <c r="G69" s="243">
        <v>0.7021011494083155</v>
      </c>
      <c r="H69" s="243">
        <v>3.3119855009699806</v>
      </c>
      <c r="I69" s="243"/>
      <c r="J69" s="31">
        <v>44560.48106000003</v>
      </c>
      <c r="K69" s="31">
        <v>38655.72761999999</v>
      </c>
      <c r="L69" s="243">
        <v>15.275235530542675</v>
      </c>
      <c r="M69" s="243">
        <v>0.46724356895994157</v>
      </c>
      <c r="N69" s="243">
        <v>3.32011462563176</v>
      </c>
      <c r="O69" s="53"/>
    </row>
    <row r="70" spans="1:15" ht="24">
      <c r="A70" s="264">
        <v>322</v>
      </c>
      <c r="B70" s="247"/>
      <c r="C70" s="254" t="s">
        <v>808</v>
      </c>
      <c r="D70" s="672">
        <v>37558.352699999996</v>
      </c>
      <c r="E70" s="672">
        <v>37610.736449999975</v>
      </c>
      <c r="F70" s="248">
        <v>-0.13927871385772633</v>
      </c>
      <c r="G70" s="248">
        <v>-0.0015906227879353932</v>
      </c>
      <c r="H70" s="248">
        <v>0.9305786398142883</v>
      </c>
      <c r="I70" s="248"/>
      <c r="J70" s="672">
        <v>11348.150440000007</v>
      </c>
      <c r="K70" s="672">
        <v>14837.54031000001</v>
      </c>
      <c r="L70" s="248">
        <v>-23.517306757699387</v>
      </c>
      <c r="M70" s="248">
        <v>-0.27611567407824866</v>
      </c>
      <c r="N70" s="248">
        <v>0.8455285794375015</v>
      </c>
      <c r="O70" s="53"/>
    </row>
    <row r="71" spans="1:14" s="357" customFormat="1" ht="24">
      <c r="A71" s="259">
        <v>323</v>
      </c>
      <c r="B71" s="260"/>
      <c r="C71" s="261" t="s">
        <v>809</v>
      </c>
      <c r="D71" s="678">
        <v>93.133</v>
      </c>
      <c r="E71" s="678">
        <v>11.4005</v>
      </c>
      <c r="F71" s="263" t="s">
        <v>1022</v>
      </c>
      <c r="G71" s="263">
        <v>0.002481792101844208</v>
      </c>
      <c r="H71" s="263">
        <v>0.002307544773171698</v>
      </c>
      <c r="I71" s="263"/>
      <c r="J71" s="678">
        <v>5.5</v>
      </c>
      <c r="K71" s="678">
        <v>11.4005</v>
      </c>
      <c r="L71" s="263">
        <v>-51.75650190781106</v>
      </c>
      <c r="M71" s="263">
        <v>-0.0004669069939435299</v>
      </c>
      <c r="N71" s="263">
        <v>0.0004097942842310659</v>
      </c>
    </row>
    <row r="72" spans="1:14" s="357" customFormat="1" ht="24">
      <c r="A72" s="264">
        <v>324</v>
      </c>
      <c r="B72" s="247"/>
      <c r="C72" s="254" t="s">
        <v>810</v>
      </c>
      <c r="D72" s="679">
        <v>7616.270100000002</v>
      </c>
      <c r="E72" s="679">
        <v>6955.667679999996</v>
      </c>
      <c r="F72" s="680">
        <v>9.497325783683875</v>
      </c>
      <c r="G72" s="680">
        <v>0.020059069139145187</v>
      </c>
      <c r="H72" s="680">
        <v>0.18870737826891532</v>
      </c>
      <c r="I72" s="680"/>
      <c r="J72" s="679">
        <v>3029.06206</v>
      </c>
      <c r="K72" s="679">
        <v>3081.78888</v>
      </c>
      <c r="L72" s="680">
        <v>-1.7109160313408576</v>
      </c>
      <c r="M72" s="680">
        <v>-0.004172277099635885</v>
      </c>
      <c r="N72" s="680">
        <v>0.22568951250348693</v>
      </c>
    </row>
    <row r="73" spans="1:14" s="357" customFormat="1" ht="37.5" customHeight="1">
      <c r="A73" s="259">
        <v>325</v>
      </c>
      <c r="B73" s="260"/>
      <c r="C73" s="261" t="s">
        <v>811</v>
      </c>
      <c r="D73" s="678">
        <v>6721.537230000001</v>
      </c>
      <c r="E73" s="678">
        <v>4266.7013</v>
      </c>
      <c r="F73" s="681">
        <v>57.53475008902079</v>
      </c>
      <c r="G73" s="681">
        <v>0.0745406346605987</v>
      </c>
      <c r="H73" s="681">
        <v>0.16653869308156588</v>
      </c>
      <c r="I73" s="681"/>
      <c r="J73" s="678">
        <v>1877.53234</v>
      </c>
      <c r="K73" s="678">
        <v>1772.45794</v>
      </c>
      <c r="L73" s="681">
        <v>5.92817452130909</v>
      </c>
      <c r="M73" s="681">
        <v>0.008314544910502507</v>
      </c>
      <c r="N73" s="681">
        <v>0.1398912766165415</v>
      </c>
    </row>
    <row r="74" spans="1:14" s="357" customFormat="1" ht="48" customHeight="1">
      <c r="A74" s="264">
        <v>326</v>
      </c>
      <c r="B74" s="247"/>
      <c r="C74" s="254" t="s">
        <v>812</v>
      </c>
      <c r="D74" s="679">
        <v>5423.8686099999995</v>
      </c>
      <c r="E74" s="679">
        <v>3830.16031</v>
      </c>
      <c r="F74" s="680">
        <v>41.60944114634197</v>
      </c>
      <c r="G74" s="680">
        <v>0.04839265496079965</v>
      </c>
      <c r="H74" s="680">
        <v>0.1343865188641571</v>
      </c>
      <c r="I74" s="680"/>
      <c r="J74" s="679">
        <v>847.02197</v>
      </c>
      <c r="K74" s="679">
        <v>1631.21489</v>
      </c>
      <c r="L74" s="680">
        <v>-48.07416391349885</v>
      </c>
      <c r="M74" s="680">
        <v>-0.06205324276739244</v>
      </c>
      <c r="N74" s="680">
        <v>0.06310995671347952</v>
      </c>
    </row>
    <row r="75" spans="1:14" s="357" customFormat="1" ht="28.5" customHeight="1">
      <c r="A75" s="259">
        <v>327</v>
      </c>
      <c r="B75" s="260"/>
      <c r="C75" s="261" t="s">
        <v>813</v>
      </c>
      <c r="D75" s="678">
        <v>71.96741</v>
      </c>
      <c r="E75" s="678">
        <v>11.65218</v>
      </c>
      <c r="F75" s="681" t="s">
        <v>1022</v>
      </c>
      <c r="G75" s="681">
        <v>0.001831460697212453</v>
      </c>
      <c r="H75" s="681">
        <v>0.0017831275786692642</v>
      </c>
      <c r="I75" s="681"/>
      <c r="J75" s="678">
        <v>29.69361</v>
      </c>
      <c r="K75" s="678">
        <v>4.56</v>
      </c>
      <c r="L75" s="681" t="s">
        <v>1022</v>
      </c>
      <c r="M75" s="681">
        <v>0.0019888243864162438</v>
      </c>
      <c r="N75" s="681">
        <v>0.002212413028397531</v>
      </c>
    </row>
    <row r="76" spans="1:14" s="357" customFormat="1" ht="24" customHeight="1">
      <c r="A76" s="272" t="s">
        <v>491</v>
      </c>
      <c r="B76" s="853" t="s">
        <v>814</v>
      </c>
      <c r="C76" s="853"/>
      <c r="D76" s="283">
        <v>37.13969</v>
      </c>
      <c r="E76" s="283">
        <v>7E-59</v>
      </c>
      <c r="F76" s="284" t="s">
        <v>1022</v>
      </c>
      <c r="G76" s="284">
        <v>0.0011277397523254803</v>
      </c>
      <c r="H76" s="284">
        <v>0.0009202054860974863</v>
      </c>
      <c r="I76" s="284"/>
      <c r="J76" s="283">
        <v>7.55</v>
      </c>
      <c r="K76" s="283">
        <v>7E-59</v>
      </c>
      <c r="L76" s="284" t="s">
        <v>1022</v>
      </c>
      <c r="M76" s="284">
        <v>0.0005974320488558007</v>
      </c>
      <c r="N76" s="284">
        <v>0.000562535790171736</v>
      </c>
    </row>
    <row r="77" spans="1:14" s="357" customFormat="1" ht="12.75">
      <c r="A77" s="259">
        <v>331</v>
      </c>
      <c r="B77" s="275"/>
      <c r="C77" s="682" t="s">
        <v>815</v>
      </c>
      <c r="D77" s="35">
        <v>1E-59</v>
      </c>
      <c r="E77" s="35">
        <v>1E-59</v>
      </c>
      <c r="F77" s="243">
        <v>0</v>
      </c>
      <c r="G77" s="243">
        <v>0</v>
      </c>
      <c r="H77" s="243">
        <v>2.477687579237969E-64</v>
      </c>
      <c r="I77" s="243"/>
      <c r="J77" s="35">
        <v>1E-59</v>
      </c>
      <c r="K77" s="35">
        <v>1E-59</v>
      </c>
      <c r="L77" s="243">
        <v>0</v>
      </c>
      <c r="M77" s="243">
        <v>0</v>
      </c>
      <c r="N77" s="243">
        <v>7.450805167837561E-64</v>
      </c>
    </row>
    <row r="78" spans="1:14" s="357" customFormat="1" ht="15" customHeight="1">
      <c r="A78" s="264">
        <v>332</v>
      </c>
      <c r="B78" s="282"/>
      <c r="C78" s="683" t="s">
        <v>816</v>
      </c>
      <c r="D78" s="88">
        <v>1E-59</v>
      </c>
      <c r="E78" s="88">
        <v>1E-59</v>
      </c>
      <c r="F78" s="248">
        <v>0</v>
      </c>
      <c r="G78" s="248">
        <v>0</v>
      </c>
      <c r="H78" s="248">
        <v>2.477687579237969E-64</v>
      </c>
      <c r="I78" s="248"/>
      <c r="J78" s="88">
        <v>1E-59</v>
      </c>
      <c r="K78" s="88">
        <v>1E-59</v>
      </c>
      <c r="L78" s="248">
        <v>0</v>
      </c>
      <c r="M78" s="248">
        <v>0</v>
      </c>
      <c r="N78" s="248">
        <v>7.450805167837561E-64</v>
      </c>
    </row>
    <row r="79" spans="1:15" ht="48.75" customHeight="1">
      <c r="A79" s="259">
        <v>333</v>
      </c>
      <c r="B79" s="62"/>
      <c r="C79" s="673" t="s">
        <v>817</v>
      </c>
      <c r="D79" s="678">
        <v>1E-59</v>
      </c>
      <c r="E79" s="678">
        <v>1E-59</v>
      </c>
      <c r="F79" s="681">
        <v>0</v>
      </c>
      <c r="G79" s="681">
        <v>0</v>
      </c>
      <c r="H79" s="681">
        <v>2.477687579237969E-64</v>
      </c>
      <c r="I79" s="681"/>
      <c r="J79" s="678">
        <v>1E-59</v>
      </c>
      <c r="K79" s="678">
        <v>1E-59</v>
      </c>
      <c r="L79" s="681">
        <v>0</v>
      </c>
      <c r="M79" s="681">
        <v>0</v>
      </c>
      <c r="N79" s="681">
        <v>7.450805167837561E-64</v>
      </c>
      <c r="O79" s="53"/>
    </row>
    <row r="80" spans="1:15" ht="12.75">
      <c r="A80" s="264">
        <v>334</v>
      </c>
      <c r="B80" s="282"/>
      <c r="C80" s="683" t="s">
        <v>818</v>
      </c>
      <c r="D80" s="88">
        <v>1E-59</v>
      </c>
      <c r="E80" s="88">
        <v>1E-59</v>
      </c>
      <c r="F80" s="248">
        <v>0</v>
      </c>
      <c r="G80" s="248">
        <v>0</v>
      </c>
      <c r="H80" s="248">
        <v>2.477687579237969E-64</v>
      </c>
      <c r="I80" s="248"/>
      <c r="J80" s="88">
        <v>1E-59</v>
      </c>
      <c r="K80" s="88">
        <v>1E-59</v>
      </c>
      <c r="L80" s="248">
        <v>0</v>
      </c>
      <c r="M80" s="248">
        <v>0</v>
      </c>
      <c r="N80" s="248">
        <v>7.450805167837561E-64</v>
      </c>
      <c r="O80" s="53"/>
    </row>
    <row r="81" spans="1:15" ht="12.75">
      <c r="A81" s="684">
        <v>335</v>
      </c>
      <c r="B81" s="62"/>
      <c r="C81" s="673" t="s">
        <v>819</v>
      </c>
      <c r="D81" s="31">
        <v>1E-59</v>
      </c>
      <c r="E81" s="31">
        <v>1E-59</v>
      </c>
      <c r="F81" s="32">
        <v>0</v>
      </c>
      <c r="G81" s="32">
        <v>0</v>
      </c>
      <c r="H81" s="32">
        <v>2.477687579237969E-64</v>
      </c>
      <c r="I81" s="32"/>
      <c r="J81" s="31">
        <v>1E-59</v>
      </c>
      <c r="K81" s="31">
        <v>1E-59</v>
      </c>
      <c r="L81" s="32">
        <v>0</v>
      </c>
      <c r="M81" s="32">
        <v>0</v>
      </c>
      <c r="N81" s="32">
        <v>7.450805167837561E-64</v>
      </c>
      <c r="O81" s="53"/>
    </row>
    <row r="82" spans="1:15" ht="36">
      <c r="A82" s="264">
        <v>336</v>
      </c>
      <c r="B82" s="282"/>
      <c r="C82" s="683" t="s">
        <v>820</v>
      </c>
      <c r="D82" s="267">
        <v>37.13969</v>
      </c>
      <c r="E82" s="267">
        <v>1E-59</v>
      </c>
      <c r="F82" s="268" t="s">
        <v>1022</v>
      </c>
      <c r="G82" s="268">
        <v>0.0011277397523254803</v>
      </c>
      <c r="H82" s="268">
        <v>0.0009202054860974863</v>
      </c>
      <c r="I82" s="268"/>
      <c r="J82" s="267">
        <v>7.55</v>
      </c>
      <c r="K82" s="267">
        <v>1E-59</v>
      </c>
      <c r="L82" s="268" t="s">
        <v>1022</v>
      </c>
      <c r="M82" s="268">
        <v>0.0005974320488558007</v>
      </c>
      <c r="N82" s="268">
        <v>0.000562535790171736</v>
      </c>
      <c r="O82" s="53"/>
    </row>
    <row r="83" spans="1:15" ht="24">
      <c r="A83" s="684">
        <v>337</v>
      </c>
      <c r="B83" s="62"/>
      <c r="C83" s="673" t="s">
        <v>821</v>
      </c>
      <c r="D83" s="678">
        <v>1E-59</v>
      </c>
      <c r="E83" s="678">
        <v>1E-59</v>
      </c>
      <c r="F83" s="681">
        <v>0</v>
      </c>
      <c r="G83" s="681">
        <v>0</v>
      </c>
      <c r="H83" s="681">
        <v>2.477687579237969E-64</v>
      </c>
      <c r="I83" s="681"/>
      <c r="J83" s="678">
        <v>1E-59</v>
      </c>
      <c r="K83" s="678">
        <v>1E-59</v>
      </c>
      <c r="L83" s="681">
        <v>0</v>
      </c>
      <c r="M83" s="681">
        <v>0</v>
      </c>
      <c r="N83" s="681">
        <v>7.450805167837561E-64</v>
      </c>
      <c r="O83" s="53"/>
    </row>
    <row r="84" spans="1:14" s="10" customFormat="1" ht="12" customHeight="1">
      <c r="A84" s="239" t="s">
        <v>493</v>
      </c>
      <c r="B84" s="233" t="s">
        <v>822</v>
      </c>
      <c r="C84" s="233"/>
      <c r="D84" s="184">
        <v>334723.10305999994</v>
      </c>
      <c r="E84" s="184">
        <v>280598.76381</v>
      </c>
      <c r="F84" s="236">
        <v>19.288873021068913</v>
      </c>
      <c r="G84" s="236">
        <v>1.6434754555187514</v>
      </c>
      <c r="H84" s="236">
        <v>8.293392749357526</v>
      </c>
      <c r="I84" s="236"/>
      <c r="J84" s="184">
        <v>114160.36566999998</v>
      </c>
      <c r="K84" s="184">
        <v>102793.77004000002</v>
      </c>
      <c r="L84" s="236">
        <v>11.05766976498371</v>
      </c>
      <c r="M84" s="236">
        <v>0.8994395385094397</v>
      </c>
      <c r="N84" s="236">
        <v>8.505866424962617</v>
      </c>
    </row>
    <row r="85" spans="1:14" s="10" customFormat="1" ht="12" customHeight="1">
      <c r="A85" s="350">
        <v>341</v>
      </c>
      <c r="B85" s="62"/>
      <c r="C85" s="144" t="s">
        <v>823</v>
      </c>
      <c r="D85" s="31">
        <v>40866.430790000006</v>
      </c>
      <c r="E85" s="31">
        <v>28332.134549999995</v>
      </c>
      <c r="F85" s="32">
        <v>44.24056443004579</v>
      </c>
      <c r="G85" s="32">
        <v>0.3806015649907635</v>
      </c>
      <c r="H85" s="32">
        <v>1.0125424797617113</v>
      </c>
      <c r="I85" s="32"/>
      <c r="J85" s="31">
        <v>14361.993260000001</v>
      </c>
      <c r="K85" s="31">
        <v>10570.8792</v>
      </c>
      <c r="L85" s="32">
        <v>35.86375350879047</v>
      </c>
      <c r="M85" s="32">
        <v>0.2999911311671303</v>
      </c>
      <c r="N85" s="32">
        <v>1.0700841360205624</v>
      </c>
    </row>
    <row r="86" spans="1:14" s="10" customFormat="1" ht="12" customHeight="1">
      <c r="A86" s="351">
        <v>342</v>
      </c>
      <c r="B86" s="233"/>
      <c r="C86" s="247" t="s">
        <v>824</v>
      </c>
      <c r="D86" s="88">
        <v>26311.206460000005</v>
      </c>
      <c r="E86" s="88">
        <v>13982.315809999998</v>
      </c>
      <c r="F86" s="248">
        <v>88.17488331355325</v>
      </c>
      <c r="G86" s="248">
        <v>0.37436446260264794</v>
      </c>
      <c r="H86" s="248">
        <v>0.6519094944070782</v>
      </c>
      <c r="I86" s="248"/>
      <c r="J86" s="88">
        <v>9305.585659999999</v>
      </c>
      <c r="K86" s="88">
        <v>4651.25625</v>
      </c>
      <c r="L86" s="248">
        <v>100.0660716123735</v>
      </c>
      <c r="M86" s="248">
        <v>0.36829742456504755</v>
      </c>
      <c r="N86" s="248">
        <v>0.693341057252831</v>
      </c>
    </row>
    <row r="87" spans="1:14" s="10" customFormat="1" ht="12.75">
      <c r="A87" s="350">
        <v>343</v>
      </c>
      <c r="B87" s="62"/>
      <c r="C87" s="673" t="s">
        <v>825</v>
      </c>
      <c r="D87" s="35">
        <v>11541.755790000003</v>
      </c>
      <c r="E87" s="35">
        <v>8343.830370000001</v>
      </c>
      <c r="F87" s="243">
        <v>38.326826867167014</v>
      </c>
      <c r="G87" s="243">
        <v>0.09710440827874865</v>
      </c>
      <c r="H87" s="243">
        <v>0.2859686496348092</v>
      </c>
      <c r="I87" s="243"/>
      <c r="J87" s="35">
        <v>4813.773929999999</v>
      </c>
      <c r="K87" s="35">
        <v>3221.6336699999997</v>
      </c>
      <c r="L87" s="243">
        <v>49.42027626623358</v>
      </c>
      <c r="M87" s="243">
        <v>0.12598617451623934</v>
      </c>
      <c r="N87" s="243">
        <v>0.3586649167444572</v>
      </c>
    </row>
    <row r="88" spans="1:14" s="10" customFormat="1" ht="46.5" customHeight="1">
      <c r="A88" s="252">
        <v>344</v>
      </c>
      <c r="B88" s="233"/>
      <c r="C88" s="254" t="s">
        <v>826</v>
      </c>
      <c r="D88" s="267">
        <v>252.81054999999998</v>
      </c>
      <c r="E88" s="267">
        <v>294.12327</v>
      </c>
      <c r="F88" s="268">
        <v>-14.046056267496281</v>
      </c>
      <c r="G88" s="268">
        <v>-0.0012544530291096108</v>
      </c>
      <c r="H88" s="268">
        <v>0.006263855596353196</v>
      </c>
      <c r="I88" s="268"/>
      <c r="J88" s="267">
        <v>46.20521</v>
      </c>
      <c r="K88" s="267">
        <v>104.04378999999999</v>
      </c>
      <c r="L88" s="268">
        <v>-55.59061237580829</v>
      </c>
      <c r="M88" s="268">
        <v>-0.004576771040041077</v>
      </c>
      <c r="N88" s="268">
        <v>0.003442660174490198</v>
      </c>
    </row>
    <row r="89" spans="1:14" s="10" customFormat="1" ht="12" customHeight="1">
      <c r="A89" s="350">
        <v>345</v>
      </c>
      <c r="B89" s="62"/>
      <c r="C89" s="144" t="s">
        <v>827</v>
      </c>
      <c r="D89" s="35">
        <v>1376.92131</v>
      </c>
      <c r="E89" s="35">
        <v>953.0480200000001</v>
      </c>
      <c r="F89" s="243">
        <v>44.475543845104454</v>
      </c>
      <c r="G89" s="243">
        <v>0.012870833307493581</v>
      </c>
      <c r="H89" s="243">
        <v>0.034115808273750735</v>
      </c>
      <c r="I89" s="243"/>
      <c r="J89" s="35">
        <v>404.89275</v>
      </c>
      <c r="K89" s="35">
        <v>463.49089000000004</v>
      </c>
      <c r="L89" s="243">
        <v>-12.642781393179067</v>
      </c>
      <c r="M89" s="243">
        <v>-0.004636875078058157</v>
      </c>
      <c r="N89" s="243">
        <v>0.03016776994119962</v>
      </c>
    </row>
    <row r="90" spans="1:15" ht="12.75">
      <c r="A90" s="252">
        <v>346</v>
      </c>
      <c r="B90" s="233"/>
      <c r="C90" s="254" t="s">
        <v>828</v>
      </c>
      <c r="D90" s="267">
        <v>58742.16189999999</v>
      </c>
      <c r="E90" s="267">
        <v>54465.63090999998</v>
      </c>
      <c r="F90" s="268">
        <v>7.8517973969063775</v>
      </c>
      <c r="G90" s="268">
        <v>0.1298560650203288</v>
      </c>
      <c r="H90" s="268">
        <v>1.4554472491721586</v>
      </c>
      <c r="I90" s="268"/>
      <c r="J90" s="267">
        <v>22013.701090000002</v>
      </c>
      <c r="K90" s="267">
        <v>21465.76786</v>
      </c>
      <c r="L90" s="268">
        <v>2.552590867345765</v>
      </c>
      <c r="M90" s="268">
        <v>0.043357996322526904</v>
      </c>
      <c r="N90" s="268">
        <v>1.6401979784460337</v>
      </c>
      <c r="O90" s="53"/>
    </row>
    <row r="91" spans="1:15" ht="24">
      <c r="A91" s="350">
        <v>347</v>
      </c>
      <c r="B91" s="62"/>
      <c r="C91" s="673" t="s">
        <v>829</v>
      </c>
      <c r="D91" s="262">
        <v>195622.63587999993</v>
      </c>
      <c r="E91" s="262">
        <v>174030.28905000002</v>
      </c>
      <c r="F91" s="263">
        <v>12.407234940462741</v>
      </c>
      <c r="G91" s="263">
        <v>0.6556475798852914</v>
      </c>
      <c r="H91" s="263">
        <v>4.846917751376678</v>
      </c>
      <c r="I91" s="263"/>
      <c r="J91" s="262">
        <v>63205.243389999996</v>
      </c>
      <c r="K91" s="262">
        <v>62180.456240000014</v>
      </c>
      <c r="L91" s="263">
        <v>1.6480856075493822</v>
      </c>
      <c r="M91" s="263">
        <v>0.08109148167756106</v>
      </c>
      <c r="N91" s="263">
        <v>4.709299540846429</v>
      </c>
      <c r="O91" s="53"/>
    </row>
    <row r="92" spans="1:15" ht="24.75" customHeight="1">
      <c r="A92" s="252">
        <v>348</v>
      </c>
      <c r="B92" s="233"/>
      <c r="C92" s="254" t="s">
        <v>830</v>
      </c>
      <c r="D92" s="267">
        <v>9.18038</v>
      </c>
      <c r="E92" s="267">
        <v>197.39183</v>
      </c>
      <c r="F92" s="268">
        <v>-95.34915908120412</v>
      </c>
      <c r="G92" s="268">
        <v>-0.005715005537413465</v>
      </c>
      <c r="H92" s="268">
        <v>0.0002274611349868467</v>
      </c>
      <c r="I92" s="268"/>
      <c r="J92" s="267">
        <v>8.970379999999999</v>
      </c>
      <c r="K92" s="267">
        <v>136.24214</v>
      </c>
      <c r="L92" s="268">
        <v>-93.41585503574737</v>
      </c>
      <c r="M92" s="268">
        <v>-0.010071023620964731</v>
      </c>
      <c r="N92" s="268">
        <v>0.000668365536614667</v>
      </c>
      <c r="O92" s="53"/>
    </row>
    <row r="93" spans="1:14" s="10" customFormat="1" ht="12.75">
      <c r="A93" s="249" t="s">
        <v>495</v>
      </c>
      <c r="B93" s="62" t="s">
        <v>831</v>
      </c>
      <c r="C93" s="62"/>
      <c r="D93" s="196">
        <v>273501.00058000017</v>
      </c>
      <c r="E93" s="196">
        <v>195323.46222999995</v>
      </c>
      <c r="F93" s="251">
        <v>40.02465318679614</v>
      </c>
      <c r="G93" s="251">
        <v>2.3738463551054134</v>
      </c>
      <c r="H93" s="251">
        <v>6.776500320462231</v>
      </c>
      <c r="I93" s="251"/>
      <c r="J93" s="196">
        <v>106509.90099000004</v>
      </c>
      <c r="K93" s="196">
        <v>73400.07898999998</v>
      </c>
      <c r="L93" s="251">
        <v>45.10870077471025</v>
      </c>
      <c r="M93" s="251">
        <v>2.6199826218160127</v>
      </c>
      <c r="N93" s="251">
        <v>7.935845207221594</v>
      </c>
    </row>
    <row r="94" spans="1:15" ht="24">
      <c r="A94" s="252">
        <v>351</v>
      </c>
      <c r="B94" s="233"/>
      <c r="C94" s="254" t="s">
        <v>832</v>
      </c>
      <c r="D94" s="267">
        <v>29634.927090000005</v>
      </c>
      <c r="E94" s="267">
        <v>9437.947779999997</v>
      </c>
      <c r="F94" s="268">
        <v>213.99757426926573</v>
      </c>
      <c r="G94" s="268">
        <v>0.613277505676064</v>
      </c>
      <c r="H94" s="268">
        <v>0.7342609076251583</v>
      </c>
      <c r="I94" s="268"/>
      <c r="J94" s="267">
        <v>14656.1628</v>
      </c>
      <c r="K94" s="267">
        <v>4358.18288</v>
      </c>
      <c r="L94" s="268">
        <v>236.2906790180406</v>
      </c>
      <c r="M94" s="268">
        <v>0.814879899692913</v>
      </c>
      <c r="N94" s="268">
        <v>1.0920021353090863</v>
      </c>
      <c r="O94" s="53"/>
    </row>
    <row r="95" spans="1:15" ht="12.75" customHeight="1">
      <c r="A95" s="242">
        <v>352</v>
      </c>
      <c r="B95" s="144"/>
      <c r="C95" s="144" t="s">
        <v>1047</v>
      </c>
      <c r="D95" s="35">
        <v>91549.88340000017</v>
      </c>
      <c r="E95" s="35">
        <v>67790.33082999998</v>
      </c>
      <c r="F95" s="243">
        <v>35.04858624983376</v>
      </c>
      <c r="G95" s="243">
        <v>0.7214543775313214</v>
      </c>
      <c r="H95" s="243">
        <v>2.2683200898086477</v>
      </c>
      <c r="I95" s="243"/>
      <c r="J95" s="35">
        <v>35570.988830000046</v>
      </c>
      <c r="K95" s="35">
        <v>25164.57623</v>
      </c>
      <c r="L95" s="243">
        <v>41.35341880938977</v>
      </c>
      <c r="M95" s="243">
        <v>0.8234601855439533</v>
      </c>
      <c r="N95" s="243">
        <v>2.6503250739965654</v>
      </c>
      <c r="O95" s="53"/>
    </row>
    <row r="96" spans="1:15" ht="12.75" customHeight="1">
      <c r="A96" s="252">
        <v>353</v>
      </c>
      <c r="B96" s="233"/>
      <c r="C96" s="254" t="s">
        <v>833</v>
      </c>
      <c r="D96" s="267">
        <v>109051.41166000001</v>
      </c>
      <c r="E96" s="267">
        <v>79129.06699999998</v>
      </c>
      <c r="F96" s="268">
        <v>37.81460567454945</v>
      </c>
      <c r="G96" s="268">
        <v>0.9085864086605485</v>
      </c>
      <c r="H96" s="268">
        <v>2.701953281683487</v>
      </c>
      <c r="I96" s="268"/>
      <c r="J96" s="267">
        <v>40903.96923999999</v>
      </c>
      <c r="K96" s="267">
        <v>29486.513209999986</v>
      </c>
      <c r="L96" s="268">
        <v>38.720943194219096</v>
      </c>
      <c r="M96" s="268">
        <v>0.9034641256587972</v>
      </c>
      <c r="N96" s="268">
        <v>3.047675053984606</v>
      </c>
      <c r="O96" s="53"/>
    </row>
    <row r="97" spans="1:15" ht="12.75" customHeight="1">
      <c r="A97" s="242">
        <v>354</v>
      </c>
      <c r="B97" s="144"/>
      <c r="C97" s="144" t="s">
        <v>834</v>
      </c>
      <c r="D97" s="35">
        <v>33994.893999999986</v>
      </c>
      <c r="E97" s="35">
        <v>26740.854159999988</v>
      </c>
      <c r="F97" s="243">
        <v>27.12718074223251</v>
      </c>
      <c r="G97" s="243">
        <v>0.22026756530603148</v>
      </c>
      <c r="H97" s="243">
        <v>0.8422872662131132</v>
      </c>
      <c r="I97" s="243"/>
      <c r="J97" s="35">
        <v>12271.683799999999</v>
      </c>
      <c r="K97" s="35">
        <v>10417.547050000001</v>
      </c>
      <c r="L97" s="243">
        <v>17.7982085523674</v>
      </c>
      <c r="M97" s="243">
        <v>0.14671797581607077</v>
      </c>
      <c r="N97" s="243">
        <v>0.9143392507510848</v>
      </c>
      <c r="O97" s="53"/>
    </row>
    <row r="98" spans="1:15" ht="12.75" customHeight="1">
      <c r="A98" s="252">
        <v>355</v>
      </c>
      <c r="B98" s="233"/>
      <c r="C98" s="254" t="s">
        <v>835</v>
      </c>
      <c r="D98" s="267">
        <v>9269.884429999998</v>
      </c>
      <c r="E98" s="267">
        <v>12225.262459999996</v>
      </c>
      <c r="F98" s="268">
        <v>-24.174352408954327</v>
      </c>
      <c r="G98" s="268">
        <v>-0.08973950206855155</v>
      </c>
      <c r="H98" s="268">
        <v>0.2296787751318244</v>
      </c>
      <c r="I98" s="268"/>
      <c r="J98" s="267">
        <v>3107.0963199999997</v>
      </c>
      <c r="K98" s="267">
        <v>3973.2596200000003</v>
      </c>
      <c r="L98" s="268">
        <v>-21.799816343237108</v>
      </c>
      <c r="M98" s="268">
        <v>-0.0685395648957221</v>
      </c>
      <c r="N98" s="268">
        <v>0.2315036931802507</v>
      </c>
      <c r="O98" s="53"/>
    </row>
    <row r="99" spans="1:14" s="10" customFormat="1" ht="12.75">
      <c r="A99" s="249" t="s">
        <v>836</v>
      </c>
      <c r="B99" s="62" t="s">
        <v>837</v>
      </c>
      <c r="C99" s="62"/>
      <c r="D99" s="81">
        <v>185354.04176999998</v>
      </c>
      <c r="E99" s="81">
        <v>142044.67165</v>
      </c>
      <c r="F99" s="251">
        <v>30.489964612481103</v>
      </c>
      <c r="G99" s="251">
        <v>1.3150809371995653</v>
      </c>
      <c r="H99" s="251">
        <v>4.592494070550847</v>
      </c>
      <c r="I99" s="251"/>
      <c r="J99" s="81">
        <v>66917.60082</v>
      </c>
      <c r="K99" s="81">
        <v>54547.26939</v>
      </c>
      <c r="L99" s="251">
        <v>22.678186402980284</v>
      </c>
      <c r="M99" s="251">
        <v>0.9788652253311537</v>
      </c>
      <c r="N99" s="251">
        <v>4.985900060089471</v>
      </c>
    </row>
    <row r="100" spans="1:15" ht="12.75">
      <c r="A100" s="246">
        <v>361</v>
      </c>
      <c r="B100" s="247"/>
      <c r="C100" s="285" t="s">
        <v>838</v>
      </c>
      <c r="D100" s="88">
        <v>39066.77142999998</v>
      </c>
      <c r="E100" s="88">
        <v>33146.30921999999</v>
      </c>
      <c r="F100" s="248">
        <v>17.861603144725606</v>
      </c>
      <c r="G100" s="248">
        <v>0.17977372956957247</v>
      </c>
      <c r="H100" s="248">
        <v>0.967952543330397</v>
      </c>
      <c r="I100" s="248"/>
      <c r="J100" s="88">
        <v>14802.267219999998</v>
      </c>
      <c r="K100" s="88">
        <v>12150.366270000002</v>
      </c>
      <c r="L100" s="248">
        <v>21.825687317325578</v>
      </c>
      <c r="M100" s="248">
        <v>0.20984511495644256</v>
      </c>
      <c r="N100" s="248">
        <v>1.1028880909848853</v>
      </c>
      <c r="O100" s="53"/>
    </row>
    <row r="101" spans="1:15" ht="12.75">
      <c r="A101" s="685">
        <v>362</v>
      </c>
      <c r="B101" s="62"/>
      <c r="C101" s="673" t="s">
        <v>839</v>
      </c>
      <c r="D101" s="262">
        <v>5338.83286</v>
      </c>
      <c r="E101" s="262">
        <v>3874.72696</v>
      </c>
      <c r="F101" s="263">
        <v>37.786040542067006</v>
      </c>
      <c r="G101" s="263">
        <v>0.04445730228346749</v>
      </c>
      <c r="H101" s="263">
        <v>0.13227959864849526</v>
      </c>
      <c r="I101" s="263"/>
      <c r="J101" s="262">
        <v>2147.8869799999998</v>
      </c>
      <c r="K101" s="262">
        <v>1726.0148100000001</v>
      </c>
      <c r="L101" s="263">
        <v>24.441978571435293</v>
      </c>
      <c r="M101" s="263">
        <v>0.03338277548057515</v>
      </c>
      <c r="N101" s="263">
        <v>0.16003487410515013</v>
      </c>
      <c r="O101" s="53"/>
    </row>
    <row r="102" spans="1:15" ht="12.75">
      <c r="A102" s="246">
        <v>363</v>
      </c>
      <c r="B102" s="247"/>
      <c r="C102" s="285" t="s">
        <v>840</v>
      </c>
      <c r="D102" s="88">
        <v>74520.16519999999</v>
      </c>
      <c r="E102" s="88">
        <v>58529.585070000016</v>
      </c>
      <c r="F102" s="248">
        <v>27.320508270946416</v>
      </c>
      <c r="G102" s="248">
        <v>0.4855509799717475</v>
      </c>
      <c r="H102" s="248">
        <v>1.8463768771880151</v>
      </c>
      <c r="I102" s="248"/>
      <c r="J102" s="88">
        <v>24242.164800000002</v>
      </c>
      <c r="K102" s="88">
        <v>22560.630499999996</v>
      </c>
      <c r="L102" s="248">
        <v>7.453401180432466</v>
      </c>
      <c r="M102" s="248">
        <v>0.13305993140004085</v>
      </c>
      <c r="N102" s="248">
        <v>1.8062364677140987</v>
      </c>
      <c r="O102" s="53"/>
    </row>
    <row r="103" spans="1:15" ht="12.75">
      <c r="A103" s="685">
        <v>364</v>
      </c>
      <c r="B103" s="62"/>
      <c r="C103" s="673" t="s">
        <v>841</v>
      </c>
      <c r="D103" s="262">
        <v>39013.105579999996</v>
      </c>
      <c r="E103" s="262">
        <v>23148.886599999994</v>
      </c>
      <c r="F103" s="263">
        <v>68.53123977029637</v>
      </c>
      <c r="G103" s="263">
        <v>0.48171404724547734</v>
      </c>
      <c r="H103" s="263">
        <v>0.9666228712306549</v>
      </c>
      <c r="I103" s="263"/>
      <c r="J103" s="262">
        <v>15865.234050000003</v>
      </c>
      <c r="K103" s="262">
        <v>8798.3008</v>
      </c>
      <c r="L103" s="263">
        <v>80.32156902387335</v>
      </c>
      <c r="M103" s="263">
        <v>0.5592069418112163</v>
      </c>
      <c r="N103" s="263">
        <v>1.1820876784869248</v>
      </c>
      <c r="O103" s="53"/>
    </row>
    <row r="104" spans="1:15" ht="12.75">
      <c r="A104" s="246">
        <v>369</v>
      </c>
      <c r="B104" s="247"/>
      <c r="C104" s="285" t="s">
        <v>842</v>
      </c>
      <c r="D104" s="88">
        <v>27415.1667</v>
      </c>
      <c r="E104" s="88">
        <v>23345.163800000006</v>
      </c>
      <c r="F104" s="248">
        <v>17.434030169452033</v>
      </c>
      <c r="G104" s="248">
        <v>0.12358487812929997</v>
      </c>
      <c r="H104" s="248">
        <v>0.6792621801532839</v>
      </c>
      <c r="I104" s="248"/>
      <c r="J104" s="88">
        <v>9860.047770000001</v>
      </c>
      <c r="K104" s="88">
        <v>9311.957009999998</v>
      </c>
      <c r="L104" s="248">
        <v>5.885881554343675</v>
      </c>
      <c r="M104" s="248">
        <v>0.043370461682878746</v>
      </c>
      <c r="N104" s="248">
        <v>0.7346529487984124</v>
      </c>
      <c r="O104" s="53"/>
    </row>
    <row r="105" spans="1:15" ht="12.75">
      <c r="A105" s="274" t="s">
        <v>843</v>
      </c>
      <c r="B105" s="62" t="s">
        <v>844</v>
      </c>
      <c r="C105" s="675"/>
      <c r="D105" s="276">
        <v>162670.35672000007</v>
      </c>
      <c r="E105" s="276">
        <v>133701.75668999998</v>
      </c>
      <c r="F105" s="277">
        <v>21.666581462475843</v>
      </c>
      <c r="G105" s="277">
        <v>0.8796261310487029</v>
      </c>
      <c r="H105" s="277">
        <v>4.030463223553539</v>
      </c>
      <c r="I105" s="277"/>
      <c r="J105" s="276">
        <v>51612.88821999999</v>
      </c>
      <c r="K105" s="276">
        <v>50320.15379000001</v>
      </c>
      <c r="L105" s="277">
        <v>2.5690192351059227</v>
      </c>
      <c r="M105" s="277">
        <v>0.10229416942269205</v>
      </c>
      <c r="N105" s="277">
        <v>3.845575742765984</v>
      </c>
      <c r="O105" s="53"/>
    </row>
    <row r="106" spans="1:14" s="357" customFormat="1" ht="12.75" customHeight="1">
      <c r="A106" s="272" t="s">
        <v>845</v>
      </c>
      <c r="B106" s="853" t="s">
        <v>846</v>
      </c>
      <c r="C106" s="853"/>
      <c r="D106" s="184">
        <v>126545.86711000002</v>
      </c>
      <c r="E106" s="184">
        <v>81134.59441</v>
      </c>
      <c r="F106" s="284">
        <v>55.97029606202478</v>
      </c>
      <c r="G106" s="284">
        <v>1.3789048165852447</v>
      </c>
      <c r="H106" s="284">
        <v>3.1354112314234572</v>
      </c>
      <c r="I106" s="284"/>
      <c r="J106" s="184">
        <v>40965.009379999996</v>
      </c>
      <c r="K106" s="184">
        <v>28819.5598</v>
      </c>
      <c r="L106" s="284">
        <v>42.14307804937395</v>
      </c>
      <c r="M106" s="284">
        <v>0.9610703081926123</v>
      </c>
      <c r="N106" s="284">
        <v>3.0522230358901816</v>
      </c>
    </row>
    <row r="107" spans="1:14" s="10" customFormat="1" ht="12.75">
      <c r="A107" s="274" t="s">
        <v>847</v>
      </c>
      <c r="B107" s="62" t="s">
        <v>848</v>
      </c>
      <c r="C107" s="675"/>
      <c r="D107" s="276">
        <v>226747.71368999998</v>
      </c>
      <c r="E107" s="276">
        <v>232312.3598</v>
      </c>
      <c r="F107" s="277">
        <v>-2.3953293379614795</v>
      </c>
      <c r="G107" s="277">
        <v>-0.1689694401291551</v>
      </c>
      <c r="H107" s="277">
        <v>5.618099938303202</v>
      </c>
      <c r="I107" s="277"/>
      <c r="J107" s="276">
        <v>75784.74218</v>
      </c>
      <c r="K107" s="276">
        <v>71365.39723</v>
      </c>
      <c r="L107" s="277">
        <v>6.192559870096583</v>
      </c>
      <c r="M107" s="277">
        <v>0.3497030871627861</v>
      </c>
      <c r="N107" s="277">
        <v>5.646573486779813</v>
      </c>
    </row>
    <row r="108" spans="1:14" s="357" customFormat="1" ht="12.75" customHeight="1">
      <c r="A108" s="272" t="s">
        <v>849</v>
      </c>
      <c r="B108" s="886" t="s">
        <v>850</v>
      </c>
      <c r="C108" s="886"/>
      <c r="D108" s="184">
        <v>727315.89142</v>
      </c>
      <c r="E108" s="184">
        <v>685945.32742</v>
      </c>
      <c r="F108" s="236">
        <v>6.03117513105663</v>
      </c>
      <c r="G108" s="236">
        <v>1.2562094513692883</v>
      </c>
      <c r="H108" s="236">
        <v>18.020615503537254</v>
      </c>
      <c r="I108" s="236"/>
      <c r="J108" s="184">
        <v>249196.01860999994</v>
      </c>
      <c r="K108" s="184">
        <v>276825.61509</v>
      </c>
      <c r="L108" s="236">
        <v>-9.980867005756407</v>
      </c>
      <c r="M108" s="236">
        <v>-2.186331978027211</v>
      </c>
      <c r="N108" s="236">
        <v>18.56710983263933</v>
      </c>
    </row>
    <row r="109" spans="1:14" s="357" customFormat="1" ht="12.75" customHeight="1">
      <c r="A109" s="274" t="s">
        <v>499</v>
      </c>
      <c r="B109" s="62" t="s">
        <v>851</v>
      </c>
      <c r="C109" s="675"/>
      <c r="D109" s="276">
        <v>237357.37253999998</v>
      </c>
      <c r="E109" s="276">
        <v>148432.34252</v>
      </c>
      <c r="F109" s="277">
        <v>59.90947020728861</v>
      </c>
      <c r="G109" s="277">
        <v>2.7001919329507236</v>
      </c>
      <c r="H109" s="277">
        <v>5.880974137829174</v>
      </c>
      <c r="I109" s="277"/>
      <c r="J109" s="276">
        <v>80427.66199999998</v>
      </c>
      <c r="K109" s="276">
        <v>46110.58834000001</v>
      </c>
      <c r="L109" s="277">
        <v>74.42341313661053</v>
      </c>
      <c r="M109" s="277">
        <v>2.7155125334343326</v>
      </c>
      <c r="N109" s="277">
        <v>5.992508396666926</v>
      </c>
    </row>
    <row r="110" spans="1:14" s="357" customFormat="1" ht="12.75" customHeight="1">
      <c r="A110" s="252">
        <v>411</v>
      </c>
      <c r="B110" s="282"/>
      <c r="C110" s="285" t="s">
        <v>852</v>
      </c>
      <c r="D110" s="672">
        <v>893.84912</v>
      </c>
      <c r="E110" s="672">
        <v>136.05775</v>
      </c>
      <c r="F110" s="90" t="s">
        <v>1022</v>
      </c>
      <c r="G110" s="90">
        <v>0.023010193459293445</v>
      </c>
      <c r="H110" s="90">
        <v>0.02214678862336789</v>
      </c>
      <c r="I110" s="90"/>
      <c r="J110" s="672">
        <v>84.83149</v>
      </c>
      <c r="K110" s="672">
        <v>20.323310000000003</v>
      </c>
      <c r="L110" s="90">
        <v>317.40981168913913</v>
      </c>
      <c r="M110" s="90">
        <v>0.0051045369728952026</v>
      </c>
      <c r="N110" s="90">
        <v>0.006320629040873604</v>
      </c>
    </row>
    <row r="111" spans="1:14" s="357" customFormat="1" ht="12.75" customHeight="1">
      <c r="A111" s="685">
        <v>412</v>
      </c>
      <c r="B111" s="62"/>
      <c r="C111" s="673" t="s">
        <v>853</v>
      </c>
      <c r="D111" s="262">
        <v>77985.21524</v>
      </c>
      <c r="E111" s="262">
        <v>64388.13103000001</v>
      </c>
      <c r="F111" s="263">
        <v>21.117376747066597</v>
      </c>
      <c r="G111" s="263">
        <v>0.41287292326172054</v>
      </c>
      <c r="H111" s="263">
        <v>1.932229991643476</v>
      </c>
      <c r="I111" s="263"/>
      <c r="J111" s="262">
        <v>28229.333899999998</v>
      </c>
      <c r="K111" s="262">
        <v>16718.39567</v>
      </c>
      <c r="L111" s="263">
        <v>68.85193087429779</v>
      </c>
      <c r="M111" s="263">
        <v>0.9108613789405908</v>
      </c>
      <c r="N111" s="263">
        <v>2.1033126690673205</v>
      </c>
    </row>
    <row r="112" spans="1:14" s="357" customFormat="1" ht="12.75" customHeight="1">
      <c r="A112" s="252">
        <v>413</v>
      </c>
      <c r="B112" s="282"/>
      <c r="C112" s="285" t="s">
        <v>854</v>
      </c>
      <c r="D112" s="88">
        <v>124579.96936999996</v>
      </c>
      <c r="E112" s="88">
        <v>51118.72028999999</v>
      </c>
      <c r="F112" s="248">
        <v>143.70713637440315</v>
      </c>
      <c r="G112" s="248">
        <v>2.230637112022195</v>
      </c>
      <c r="H112" s="248">
        <v>3.0867024272989556</v>
      </c>
      <c r="I112" s="248"/>
      <c r="J112" s="88">
        <v>39468.810549999995</v>
      </c>
      <c r="K112" s="88">
        <v>17088.13479</v>
      </c>
      <c r="L112" s="248">
        <v>130.97202260539984</v>
      </c>
      <c r="M112" s="248">
        <v>1.770984499877371</v>
      </c>
      <c r="N112" s="248">
        <v>2.9407441761434163</v>
      </c>
    </row>
    <row r="113" spans="1:14" s="357" customFormat="1" ht="12.75" customHeight="1">
      <c r="A113" s="685">
        <v>414</v>
      </c>
      <c r="B113" s="62"/>
      <c r="C113" s="673" t="s">
        <v>855</v>
      </c>
      <c r="D113" s="262">
        <v>9281.474319999996</v>
      </c>
      <c r="E113" s="262">
        <v>2635.18894</v>
      </c>
      <c r="F113" s="263">
        <v>252.21285954547136</v>
      </c>
      <c r="G113" s="263">
        <v>0.20181321460479756</v>
      </c>
      <c r="H113" s="263">
        <v>0.22996593639680166</v>
      </c>
      <c r="I113" s="263"/>
      <c r="J113" s="262">
        <v>3811.98043</v>
      </c>
      <c r="K113" s="262">
        <v>1343.74488</v>
      </c>
      <c r="L113" s="263">
        <v>183.68334545765862</v>
      </c>
      <c r="M113" s="263">
        <v>0.19531165850267868</v>
      </c>
      <c r="N113" s="263">
        <v>0.28402323487539655</v>
      </c>
    </row>
    <row r="114" spans="1:14" s="357" customFormat="1" ht="12.75" customHeight="1">
      <c r="A114" s="252">
        <v>415</v>
      </c>
      <c r="B114" s="282"/>
      <c r="C114" s="285" t="s">
        <v>856</v>
      </c>
      <c r="D114" s="88">
        <v>24543.10074000001</v>
      </c>
      <c r="E114" s="88">
        <v>30061.784189999995</v>
      </c>
      <c r="F114" s="248">
        <v>-18.357804098120585</v>
      </c>
      <c r="G114" s="248">
        <v>-0.16757379254015609</v>
      </c>
      <c r="H114" s="248">
        <v>0.6081013585948423</v>
      </c>
      <c r="I114" s="248"/>
      <c r="J114" s="88">
        <v>8758.941879999997</v>
      </c>
      <c r="K114" s="88">
        <v>10850.187690000002</v>
      </c>
      <c r="L114" s="248">
        <v>-19.27382152040916</v>
      </c>
      <c r="M114" s="248">
        <v>-0.16548043297078305</v>
      </c>
      <c r="N114" s="248">
        <v>0.6526116942429282</v>
      </c>
    </row>
    <row r="115" spans="1:14" s="357" customFormat="1" ht="12.75" customHeight="1">
      <c r="A115" s="685">
        <v>416</v>
      </c>
      <c r="B115" s="62"/>
      <c r="C115" s="673" t="s">
        <v>857</v>
      </c>
      <c r="D115" s="262">
        <v>73.76375</v>
      </c>
      <c r="E115" s="262">
        <v>92.46032000000001</v>
      </c>
      <c r="F115" s="263">
        <v>-20.22118244886023</v>
      </c>
      <c r="G115" s="263">
        <v>-0.0005677178571263252</v>
      </c>
      <c r="H115" s="263">
        <v>0.0018276352717301475</v>
      </c>
      <c r="I115" s="263"/>
      <c r="J115" s="262">
        <v>73.76375</v>
      </c>
      <c r="K115" s="262">
        <v>89.802</v>
      </c>
      <c r="L115" s="263">
        <v>-17.859568829202026</v>
      </c>
      <c r="M115" s="263">
        <v>-0.0012691078884187479</v>
      </c>
      <c r="N115" s="263">
        <v>0.005495993296990779</v>
      </c>
    </row>
    <row r="116" spans="1:14" s="357" customFormat="1" ht="12.75">
      <c r="A116" s="272" t="s">
        <v>501</v>
      </c>
      <c r="B116" s="233" t="s">
        <v>858</v>
      </c>
      <c r="C116" s="686"/>
      <c r="D116" s="674">
        <v>82036.13129999996</v>
      </c>
      <c r="E116" s="674">
        <v>77850.32078999998</v>
      </c>
      <c r="F116" s="236">
        <v>5.376741505396155</v>
      </c>
      <c r="G116" s="236">
        <v>0.12710135458397123</v>
      </c>
      <c r="H116" s="236">
        <v>2.032599035707451</v>
      </c>
      <c r="I116" s="236"/>
      <c r="J116" s="674">
        <v>31047.64162</v>
      </c>
      <c r="K116" s="674">
        <v>31814.182469999996</v>
      </c>
      <c r="L116" s="236">
        <v>-2.4094312362822055</v>
      </c>
      <c r="M116" s="236">
        <v>-0.060656433185055036</v>
      </c>
      <c r="N116" s="236">
        <v>2.3132992863146455</v>
      </c>
    </row>
    <row r="117" spans="1:14" ht="12.75">
      <c r="A117" s="274" t="s">
        <v>503</v>
      </c>
      <c r="B117" s="62" t="s">
        <v>859</v>
      </c>
      <c r="C117" s="675"/>
      <c r="D117" s="276">
        <v>39386.23713</v>
      </c>
      <c r="E117" s="276">
        <v>28156.851389999993</v>
      </c>
      <c r="F117" s="277">
        <v>39.88153925473416</v>
      </c>
      <c r="G117" s="277">
        <v>0.3409782013041812</v>
      </c>
      <c r="H117" s="277">
        <v>0.9758679052992233</v>
      </c>
      <c r="I117" s="277"/>
      <c r="J117" s="276">
        <v>14870.909370000001</v>
      </c>
      <c r="K117" s="276">
        <v>10069.38423</v>
      </c>
      <c r="L117" s="277">
        <v>47.6843968839195</v>
      </c>
      <c r="M117" s="277">
        <v>0.37994503338050806</v>
      </c>
      <c r="N117" s="277">
        <v>1.1080024838444003</v>
      </c>
    </row>
    <row r="118" spans="1:14" ht="12.75">
      <c r="A118" s="264">
        <v>431</v>
      </c>
      <c r="B118" s="265"/>
      <c r="C118" s="266" t="s">
        <v>860</v>
      </c>
      <c r="D118" s="88">
        <v>10343.10574</v>
      </c>
      <c r="E118" s="88">
        <v>2623.6407400000003</v>
      </c>
      <c r="F118" s="268">
        <v>294.2272119162168</v>
      </c>
      <c r="G118" s="268">
        <v>0.2344001133877319</v>
      </c>
      <c r="H118" s="268">
        <v>0.2562698462274295</v>
      </c>
      <c r="I118" s="268"/>
      <c r="J118" s="88">
        <v>5030.37743</v>
      </c>
      <c r="K118" s="88">
        <v>878.90301</v>
      </c>
      <c r="L118" s="268">
        <v>472.3472752698844</v>
      </c>
      <c r="M118" s="268">
        <v>0.3285064726507346</v>
      </c>
      <c r="N118" s="268">
        <v>0.3748036215161743</v>
      </c>
    </row>
    <row r="119" spans="1:14" s="354" customFormat="1" ht="27" customHeight="1">
      <c r="A119" s="259">
        <v>432</v>
      </c>
      <c r="B119" s="260"/>
      <c r="C119" s="261" t="s">
        <v>861</v>
      </c>
      <c r="D119" s="262">
        <v>8166.718539999999</v>
      </c>
      <c r="E119" s="262">
        <v>5102.135740000001</v>
      </c>
      <c r="F119" s="263">
        <v>60.06470537375389</v>
      </c>
      <c r="G119" s="263">
        <v>0.09305548451947027</v>
      </c>
      <c r="H119" s="263">
        <v>0.2023457708969044</v>
      </c>
      <c r="I119" s="263"/>
      <c r="J119" s="262">
        <v>2874.78902</v>
      </c>
      <c r="K119" s="262">
        <v>2037.39523</v>
      </c>
      <c r="L119" s="263">
        <v>41.101195176549034</v>
      </c>
      <c r="M119" s="263">
        <v>0.06626303147798995</v>
      </c>
      <c r="N119" s="263">
        <v>0.21419492886658684</v>
      </c>
    </row>
    <row r="120" spans="1:14" ht="24">
      <c r="A120" s="246">
        <v>433</v>
      </c>
      <c r="B120" s="247"/>
      <c r="C120" s="285" t="s">
        <v>862</v>
      </c>
      <c r="D120" s="267">
        <v>1531.16227</v>
      </c>
      <c r="E120" s="267">
        <v>1149.8642399999999</v>
      </c>
      <c r="F120" s="268">
        <v>33.160265076162396</v>
      </c>
      <c r="G120" s="268">
        <v>0.011578043487018703</v>
      </c>
      <c r="H120" s="268">
        <v>0.03793741738176814</v>
      </c>
      <c r="I120" s="268"/>
      <c r="J120" s="267">
        <v>494.02902</v>
      </c>
      <c r="K120" s="267">
        <v>503.71476</v>
      </c>
      <c r="L120" s="268">
        <v>-1.9228620578837137</v>
      </c>
      <c r="M120" s="268">
        <v>-0.0007664333103158395</v>
      </c>
      <c r="N120" s="268">
        <v>0.03680913975277726</v>
      </c>
    </row>
    <row r="121" spans="1:14" ht="12.75">
      <c r="A121" s="259">
        <v>434</v>
      </c>
      <c r="B121" s="260"/>
      <c r="C121" s="261" t="s">
        <v>863</v>
      </c>
      <c r="D121" s="35">
        <v>730.80142</v>
      </c>
      <c r="E121" s="35">
        <v>1455.72815</v>
      </c>
      <c r="F121" s="263">
        <v>-49.7982215978993</v>
      </c>
      <c r="G121" s="263">
        <v>-0.022012264802003467</v>
      </c>
      <c r="H121" s="263">
        <v>0.018106976012234703</v>
      </c>
      <c r="I121" s="263"/>
      <c r="J121" s="35">
        <v>287.9285</v>
      </c>
      <c r="K121" s="35">
        <v>855.09713</v>
      </c>
      <c r="L121" s="263">
        <v>-66.32797726733102</v>
      </c>
      <c r="M121" s="263">
        <v>-0.0448800949228659</v>
      </c>
      <c r="N121" s="263">
        <v>0.021452991557677173</v>
      </c>
    </row>
    <row r="122" spans="1:14" ht="12.75">
      <c r="A122" s="246">
        <v>435</v>
      </c>
      <c r="B122" s="247"/>
      <c r="C122" s="285" t="s">
        <v>864</v>
      </c>
      <c r="D122" s="88">
        <v>3647.20646</v>
      </c>
      <c r="E122" s="88">
        <v>3411.48939</v>
      </c>
      <c r="F122" s="248">
        <v>6.909506173196678</v>
      </c>
      <c r="G122" s="248">
        <v>0.00715750481871786</v>
      </c>
      <c r="H122" s="248">
        <v>0.09036638144858483</v>
      </c>
      <c r="I122" s="248"/>
      <c r="J122" s="88">
        <v>1287.27</v>
      </c>
      <c r="K122" s="88">
        <v>1237.1386599999998</v>
      </c>
      <c r="L122" s="248">
        <v>4.052200583562731</v>
      </c>
      <c r="M122" s="248">
        <v>0.003966896578554547</v>
      </c>
      <c r="N122" s="248">
        <v>0.09591197968402258</v>
      </c>
    </row>
    <row r="123" spans="1:14" ht="12.75">
      <c r="A123" s="259">
        <v>439</v>
      </c>
      <c r="B123" s="260"/>
      <c r="C123" s="261" t="s">
        <v>865</v>
      </c>
      <c r="D123" s="35">
        <v>14967.242699999997</v>
      </c>
      <c r="E123" s="35">
        <v>14413.993129999993</v>
      </c>
      <c r="F123" s="263">
        <v>3.838281071804589</v>
      </c>
      <c r="G123" s="263">
        <v>0.01679931989324581</v>
      </c>
      <c r="H123" s="263">
        <v>0.3708415133323016</v>
      </c>
      <c r="I123" s="263"/>
      <c r="J123" s="35">
        <v>4896.5154</v>
      </c>
      <c r="K123" s="35">
        <v>4557.13544</v>
      </c>
      <c r="L123" s="263">
        <v>7.447221274599647</v>
      </c>
      <c r="M123" s="263">
        <v>0.02685516090641057</v>
      </c>
      <c r="N123" s="263">
        <v>0.36482982246716206</v>
      </c>
    </row>
    <row r="124" spans="1:14" s="357" customFormat="1" ht="12.75" customHeight="1">
      <c r="A124" s="297" t="s">
        <v>866</v>
      </c>
      <c r="B124" s="233" t="s">
        <v>867</v>
      </c>
      <c r="C124" s="287"/>
      <c r="D124" s="184">
        <v>83598.34451000001</v>
      </c>
      <c r="E124" s="184">
        <v>74551.61783000002</v>
      </c>
      <c r="F124" s="236">
        <v>12.134849575805632</v>
      </c>
      <c r="G124" s="236">
        <v>0.2747021664817209</v>
      </c>
      <c r="H124" s="236">
        <v>2.071305798372837</v>
      </c>
      <c r="I124" s="236"/>
      <c r="J124" s="184">
        <v>31632.41001</v>
      </c>
      <c r="K124" s="184">
        <v>35267.42146</v>
      </c>
      <c r="L124" s="236">
        <v>-10.306995236730863</v>
      </c>
      <c r="M124" s="236">
        <v>-0.287638720289774</v>
      </c>
      <c r="N124" s="236">
        <v>2.356869239736646</v>
      </c>
    </row>
    <row r="125" spans="1:14" ht="12.75">
      <c r="A125" s="259">
        <v>441</v>
      </c>
      <c r="B125" s="260"/>
      <c r="C125" s="261" t="s">
        <v>868</v>
      </c>
      <c r="D125" s="35">
        <v>3909.80975</v>
      </c>
      <c r="E125" s="35">
        <v>2116.1785499999996</v>
      </c>
      <c r="F125" s="263">
        <v>84.75802762484294</v>
      </c>
      <c r="G125" s="263">
        <v>0.05446327649076377</v>
      </c>
      <c r="H125" s="263">
        <v>0.0968728705475851</v>
      </c>
      <c r="I125" s="263"/>
      <c r="J125" s="35">
        <v>1996.99035</v>
      </c>
      <c r="K125" s="35">
        <v>911.5933100000001</v>
      </c>
      <c r="L125" s="263">
        <v>119.06592864311385</v>
      </c>
      <c r="M125" s="263">
        <v>0.08588754667936706</v>
      </c>
      <c r="N125" s="263">
        <v>0.1487918601990174</v>
      </c>
    </row>
    <row r="126" spans="1:14" s="354" customFormat="1" ht="12.75">
      <c r="A126" s="246">
        <v>442</v>
      </c>
      <c r="B126" s="247"/>
      <c r="C126" s="285" t="s">
        <v>869</v>
      </c>
      <c r="D126" s="88">
        <v>1620.2353500000002</v>
      </c>
      <c r="E126" s="88">
        <v>572.98588</v>
      </c>
      <c r="F126" s="248">
        <v>182.77055448556607</v>
      </c>
      <c r="G126" s="248">
        <v>0.03179953461972328</v>
      </c>
      <c r="H126" s="248">
        <v>0.04014437002137285</v>
      </c>
      <c r="I126" s="248"/>
      <c r="J126" s="88">
        <v>453.39248</v>
      </c>
      <c r="K126" s="88">
        <v>306.88503000000003</v>
      </c>
      <c r="L126" s="248">
        <v>47.74017487917215</v>
      </c>
      <c r="M126" s="248">
        <v>0.011593145169024998</v>
      </c>
      <c r="N126" s="248">
        <v>0.03378139033042688</v>
      </c>
    </row>
    <row r="127" spans="1:14" s="354" customFormat="1" ht="12.75">
      <c r="A127" s="259">
        <v>443</v>
      </c>
      <c r="B127" s="260"/>
      <c r="C127" s="261" t="s">
        <v>870</v>
      </c>
      <c r="D127" s="35">
        <v>46.165839999999996</v>
      </c>
      <c r="E127" s="35">
        <v>37.68844</v>
      </c>
      <c r="F127" s="263">
        <v>22.49336931961099</v>
      </c>
      <c r="G127" s="263">
        <v>0.0002574146681451574</v>
      </c>
      <c r="H127" s="263">
        <v>0.001143845283530874</v>
      </c>
      <c r="I127" s="263"/>
      <c r="J127" s="35">
        <v>4.13342</v>
      </c>
      <c r="K127" s="35">
        <v>32.79458</v>
      </c>
      <c r="L127" s="263">
        <v>-87.39602702641717</v>
      </c>
      <c r="M127" s="263">
        <v>-0.0022679596743554863</v>
      </c>
      <c r="N127" s="263">
        <v>0.00030797307096843134</v>
      </c>
    </row>
    <row r="128" spans="1:14" s="354" customFormat="1" ht="24">
      <c r="A128" s="246">
        <v>444</v>
      </c>
      <c r="B128" s="247"/>
      <c r="C128" s="285" t="s">
        <v>871</v>
      </c>
      <c r="D128" s="267">
        <v>3374.3012000000003</v>
      </c>
      <c r="E128" s="267">
        <v>1830.3352</v>
      </c>
      <c r="F128" s="268">
        <v>84.35427565398952</v>
      </c>
      <c r="G128" s="268">
        <v>0.04688223930891622</v>
      </c>
      <c r="H128" s="268">
        <v>0.08360464171847776</v>
      </c>
      <c r="I128" s="268"/>
      <c r="J128" s="267">
        <v>863.4343100000001</v>
      </c>
      <c r="K128" s="267">
        <v>892.38072</v>
      </c>
      <c r="L128" s="268">
        <v>-3.2437287529026735</v>
      </c>
      <c r="M128" s="268">
        <v>-0.0022905315275920496</v>
      </c>
      <c r="N128" s="268">
        <v>0.0643328081903626</v>
      </c>
    </row>
    <row r="129" spans="1:14" s="354" customFormat="1" ht="24">
      <c r="A129" s="259">
        <v>445</v>
      </c>
      <c r="B129" s="260"/>
      <c r="C129" s="261" t="s">
        <v>872</v>
      </c>
      <c r="D129" s="262">
        <v>2370.45927</v>
      </c>
      <c r="E129" s="262">
        <v>2669.5642799999996</v>
      </c>
      <c r="F129" s="263">
        <v>-11.204263266513284</v>
      </c>
      <c r="G129" s="263">
        <v>-0.009082267781360318</v>
      </c>
      <c r="H129" s="263">
        <v>0.05873257490368503</v>
      </c>
      <c r="I129" s="263"/>
      <c r="J129" s="262">
        <v>1130.04926</v>
      </c>
      <c r="K129" s="262">
        <v>1504.36403</v>
      </c>
      <c r="L129" s="263">
        <v>-24.881927680762214</v>
      </c>
      <c r="M129" s="263">
        <v>-0.029619554961336128</v>
      </c>
      <c r="N129" s="263">
        <v>0.08419776866319012</v>
      </c>
    </row>
    <row r="130" spans="1:14" s="354" customFormat="1" ht="24">
      <c r="A130" s="246">
        <v>446</v>
      </c>
      <c r="B130" s="247"/>
      <c r="C130" s="285" t="s">
        <v>873</v>
      </c>
      <c r="D130" s="267">
        <v>931.73551</v>
      </c>
      <c r="E130" s="267">
        <v>562.84964</v>
      </c>
      <c r="F130" s="268">
        <v>65.53897236213919</v>
      </c>
      <c r="G130" s="268">
        <v>0.01120115056615091</v>
      </c>
      <c r="H130" s="268">
        <v>0.023085495002619548</v>
      </c>
      <c r="I130" s="268"/>
      <c r="J130" s="267">
        <v>517.69031</v>
      </c>
      <c r="K130" s="267">
        <v>168.15481</v>
      </c>
      <c r="L130" s="268">
        <v>207.8652998388806</v>
      </c>
      <c r="M130" s="268">
        <v>0.027658769524879032</v>
      </c>
      <c r="N130" s="268">
        <v>0.03857209637087429</v>
      </c>
    </row>
    <row r="131" spans="1:14" s="354" customFormat="1" ht="12.75">
      <c r="A131" s="259">
        <v>447</v>
      </c>
      <c r="B131" s="260"/>
      <c r="C131" s="261" t="s">
        <v>874</v>
      </c>
      <c r="D131" s="35">
        <v>63.10511</v>
      </c>
      <c r="E131" s="35">
        <v>181.4822</v>
      </c>
      <c r="F131" s="263">
        <v>-65.22793419960746</v>
      </c>
      <c r="G131" s="263">
        <v>-0.0035944982351121158</v>
      </c>
      <c r="H131" s="263">
        <v>0.0015635474723344578</v>
      </c>
      <c r="I131" s="263"/>
      <c r="J131" s="35">
        <v>60.741</v>
      </c>
      <c r="K131" s="35">
        <v>1.89</v>
      </c>
      <c r="L131" s="263" t="s">
        <v>1022</v>
      </c>
      <c r="M131" s="263">
        <v>0.004656883908240096</v>
      </c>
      <c r="N131" s="263">
        <v>0.004525693566996213</v>
      </c>
    </row>
    <row r="132" spans="1:14" s="354" customFormat="1" ht="12.75">
      <c r="A132" s="246">
        <v>448</v>
      </c>
      <c r="B132" s="247"/>
      <c r="C132" s="285" t="s">
        <v>875</v>
      </c>
      <c r="D132" s="88">
        <v>49138.50027000001</v>
      </c>
      <c r="E132" s="88">
        <v>39033.71339000002</v>
      </c>
      <c r="F132" s="248">
        <v>25.88733175099021</v>
      </c>
      <c r="G132" s="248">
        <v>0.3068299668993724</v>
      </c>
      <c r="H132" s="248">
        <v>1.2174985178136062</v>
      </c>
      <c r="I132" s="248"/>
      <c r="J132" s="88">
        <v>19076.43957</v>
      </c>
      <c r="K132" s="88">
        <v>16392.79478</v>
      </c>
      <c r="L132" s="248">
        <v>16.37088017031833</v>
      </c>
      <c r="M132" s="248">
        <v>0.2123570073232972</v>
      </c>
      <c r="N132" s="248">
        <v>1.4213483453209694</v>
      </c>
    </row>
    <row r="133" spans="1:14" s="354" customFormat="1" ht="12.75">
      <c r="A133" s="259">
        <v>449</v>
      </c>
      <c r="B133" s="260"/>
      <c r="C133" s="261" t="s">
        <v>876</v>
      </c>
      <c r="D133" s="35">
        <v>22144.032209999998</v>
      </c>
      <c r="E133" s="35">
        <v>27546.820249999993</v>
      </c>
      <c r="F133" s="263">
        <v>-19.613109574779315</v>
      </c>
      <c r="G133" s="263">
        <v>-0.16405465005487826</v>
      </c>
      <c r="H133" s="263">
        <v>0.5486599356096251</v>
      </c>
      <c r="I133" s="263"/>
      <c r="J133" s="35">
        <v>7529.53931</v>
      </c>
      <c r="K133" s="35">
        <v>15056.564199999999</v>
      </c>
      <c r="L133" s="263">
        <v>-49.9916500870763</v>
      </c>
      <c r="M133" s="263">
        <v>-0.5956140267312989</v>
      </c>
      <c r="N133" s="263">
        <v>0.5610113040238407</v>
      </c>
    </row>
    <row r="134" spans="1:14" s="354" customFormat="1" ht="12.75" customHeight="1">
      <c r="A134" s="297" t="s">
        <v>877</v>
      </c>
      <c r="B134" s="233" t="s">
        <v>878</v>
      </c>
      <c r="C134" s="287"/>
      <c r="D134" s="184">
        <v>2143.28728</v>
      </c>
      <c r="E134" s="184">
        <v>2196.6151600000003</v>
      </c>
      <c r="F134" s="236">
        <v>-2.4277297621855745</v>
      </c>
      <c r="G134" s="236">
        <v>-0.0016192911191031279</v>
      </c>
      <c r="H134" s="236">
        <v>0.05310396272394732</v>
      </c>
      <c r="I134" s="236"/>
      <c r="J134" s="184">
        <v>794.55644</v>
      </c>
      <c r="K134" s="184">
        <v>927.3217999999999</v>
      </c>
      <c r="L134" s="236">
        <v>-14.317075259095603</v>
      </c>
      <c r="M134" s="236">
        <v>-0.010505732588328206</v>
      </c>
      <c r="N134" s="236">
        <v>0.059200852292906156</v>
      </c>
    </row>
    <row r="135" spans="1:14" s="357" customFormat="1" ht="12.75">
      <c r="A135" s="259">
        <v>451</v>
      </c>
      <c r="B135" s="260"/>
      <c r="C135" s="261" t="s">
        <v>879</v>
      </c>
      <c r="D135" s="35">
        <v>101.36218</v>
      </c>
      <c r="E135" s="35">
        <v>30.8346</v>
      </c>
      <c r="F135" s="263">
        <v>228.72870087499112</v>
      </c>
      <c r="G135" s="263">
        <v>0.002141556798167015</v>
      </c>
      <c r="H135" s="263">
        <v>0.002511438143904833</v>
      </c>
      <c r="I135" s="263"/>
      <c r="J135" s="35">
        <v>22.69134</v>
      </c>
      <c r="K135" s="35">
        <v>15.586290000000002</v>
      </c>
      <c r="L135" s="263">
        <v>45.58525473348691</v>
      </c>
      <c r="M135" s="263">
        <v>0.0005622231230096563</v>
      </c>
      <c r="N135" s="263">
        <v>0.0016906875333715919</v>
      </c>
    </row>
    <row r="136" spans="1:14" s="354" customFormat="1" ht="12.75">
      <c r="A136" s="246">
        <v>452</v>
      </c>
      <c r="B136" s="247"/>
      <c r="C136" s="285" t="s">
        <v>880</v>
      </c>
      <c r="D136" s="88">
        <v>2041.9251000000002</v>
      </c>
      <c r="E136" s="88">
        <v>2165.78056</v>
      </c>
      <c r="F136" s="248">
        <v>-5.718744654352239</v>
      </c>
      <c r="G136" s="248">
        <v>-0.003760847917270134</v>
      </c>
      <c r="H136" s="248">
        <v>0.050592524580042486</v>
      </c>
      <c r="I136" s="248"/>
      <c r="J136" s="88">
        <v>771.8651</v>
      </c>
      <c r="K136" s="88">
        <v>911.73551</v>
      </c>
      <c r="L136" s="248">
        <v>-15.341116855259921</v>
      </c>
      <c r="M136" s="248">
        <v>-0.011067955711337864</v>
      </c>
      <c r="N136" s="248">
        <v>0.05751016475953457</v>
      </c>
    </row>
    <row r="137" spans="1:14" ht="12.75" customHeight="1">
      <c r="A137" s="478" t="s">
        <v>881</v>
      </c>
      <c r="B137" s="318" t="s">
        <v>882</v>
      </c>
      <c r="C137" s="687"/>
      <c r="D137" s="196">
        <v>106628.3627</v>
      </c>
      <c r="E137" s="196">
        <v>106748.40398999999</v>
      </c>
      <c r="F137" s="277">
        <v>-0.11245253841100895</v>
      </c>
      <c r="G137" s="277">
        <v>-0.003645031357381392</v>
      </c>
      <c r="H137" s="277">
        <v>2.6419176985627115</v>
      </c>
      <c r="I137" s="277"/>
      <c r="J137" s="196">
        <v>33326.9349</v>
      </c>
      <c r="K137" s="196">
        <v>55281.889500000005</v>
      </c>
      <c r="L137" s="277">
        <v>-39.714551724936975</v>
      </c>
      <c r="M137" s="277">
        <v>-1.73729715353829</v>
      </c>
      <c r="N137" s="277">
        <v>2.48312498781106</v>
      </c>
    </row>
    <row r="138" spans="1:14" s="357" customFormat="1" ht="14.25" customHeight="1">
      <c r="A138" s="246">
        <v>461</v>
      </c>
      <c r="B138" s="247"/>
      <c r="C138" s="285" t="s">
        <v>883</v>
      </c>
      <c r="D138" s="88">
        <v>30599.259229999996</v>
      </c>
      <c r="E138" s="88">
        <v>29305.10563</v>
      </c>
      <c r="F138" s="248">
        <v>4.416136956951135</v>
      </c>
      <c r="G138" s="248">
        <v>0.039296732426552995</v>
      </c>
      <c r="H138" s="248">
        <v>0.7581540452805378</v>
      </c>
      <c r="I138" s="248"/>
      <c r="J138" s="88">
        <v>11146.903279999999</v>
      </c>
      <c r="K138" s="88">
        <v>10611.657420000003</v>
      </c>
      <c r="L138" s="248">
        <v>5.0439421366091866</v>
      </c>
      <c r="M138" s="248">
        <v>0.04235404381210362</v>
      </c>
      <c r="N138" s="248">
        <v>0.8305340456400946</v>
      </c>
    </row>
    <row r="139" spans="1:14" ht="12" customHeight="1">
      <c r="A139" s="259">
        <v>462</v>
      </c>
      <c r="B139" s="260"/>
      <c r="C139" s="261" t="s">
        <v>884</v>
      </c>
      <c r="D139" s="31">
        <v>13109.06785</v>
      </c>
      <c r="E139" s="31">
        <v>36165.18152</v>
      </c>
      <c r="F139" s="32">
        <v>-63.75224097036414</v>
      </c>
      <c r="G139" s="32">
        <v>-0.7000945866751692</v>
      </c>
      <c r="H139" s="32">
        <v>0.3248017458733279</v>
      </c>
      <c r="I139" s="32"/>
      <c r="J139" s="31">
        <v>4023.49056</v>
      </c>
      <c r="K139" s="31">
        <v>26644.654010000006</v>
      </c>
      <c r="L139" s="32">
        <v>-84.89944527525131</v>
      </c>
      <c r="M139" s="32">
        <v>-1.790014308269597</v>
      </c>
      <c r="N139" s="32">
        <v>0.2997824425719365</v>
      </c>
    </row>
    <row r="140" spans="1:14" s="354" customFormat="1" ht="12.75">
      <c r="A140" s="246">
        <v>463</v>
      </c>
      <c r="B140" s="247"/>
      <c r="C140" s="285" t="s">
        <v>885</v>
      </c>
      <c r="D140" s="88">
        <v>27409.98351</v>
      </c>
      <c r="E140" s="88">
        <v>17748.82333999999</v>
      </c>
      <c r="F140" s="248">
        <v>54.432679760955985</v>
      </c>
      <c r="G140" s="248">
        <v>0.29335932468183235</v>
      </c>
      <c r="H140" s="248">
        <v>0.6791337568984456</v>
      </c>
      <c r="I140" s="248"/>
      <c r="J140" s="88">
        <v>8003.0124</v>
      </c>
      <c r="K140" s="88">
        <v>9391.727779999997</v>
      </c>
      <c r="L140" s="248">
        <v>-14.786580409169378</v>
      </c>
      <c r="M140" s="248">
        <v>-0.10988914897363715</v>
      </c>
      <c r="N140" s="248">
        <v>0.5962888614818809</v>
      </c>
    </row>
    <row r="141" spans="1:14" s="354" customFormat="1" ht="12.75">
      <c r="A141" s="259">
        <v>464</v>
      </c>
      <c r="B141" s="260"/>
      <c r="C141" s="261" t="s">
        <v>886</v>
      </c>
      <c r="D141" s="35">
        <v>26355.605460000006</v>
      </c>
      <c r="E141" s="35">
        <v>15931.866320000001</v>
      </c>
      <c r="F141" s="263">
        <v>65.42698093640547</v>
      </c>
      <c r="G141" s="263">
        <v>0.3165148927212106</v>
      </c>
      <c r="H141" s="263">
        <v>0.6530095629153843</v>
      </c>
      <c r="I141" s="263"/>
      <c r="J141" s="35">
        <v>6574.749140000001</v>
      </c>
      <c r="K141" s="35">
        <v>5419.57881</v>
      </c>
      <c r="L141" s="263">
        <v>21.314762096798457</v>
      </c>
      <c r="M141" s="263">
        <v>0.0914087121893155</v>
      </c>
      <c r="N141" s="263">
        <v>0.48987174869547573</v>
      </c>
    </row>
    <row r="142" spans="1:14" s="354" customFormat="1" ht="24">
      <c r="A142" s="246">
        <v>465</v>
      </c>
      <c r="B142" s="247"/>
      <c r="C142" s="285" t="s">
        <v>887</v>
      </c>
      <c r="D142" s="267">
        <v>4301.4001100000005</v>
      </c>
      <c r="E142" s="267">
        <v>4669.790150000001</v>
      </c>
      <c r="F142" s="268">
        <v>-7.888792176239444</v>
      </c>
      <c r="G142" s="268">
        <v>-0.011186094780779645</v>
      </c>
      <c r="H142" s="268">
        <v>0.10657525625879836</v>
      </c>
      <c r="I142" s="268"/>
      <c r="J142" s="267">
        <v>1813.915</v>
      </c>
      <c r="K142" s="267">
        <v>1836.68175</v>
      </c>
      <c r="L142" s="268">
        <v>-1.2395587858375574</v>
      </c>
      <c r="M142" s="268">
        <v>-0.0018015345825546755</v>
      </c>
      <c r="N142" s="268">
        <v>0.13515127256018072</v>
      </c>
    </row>
    <row r="143" spans="1:14" s="354" customFormat="1" ht="12.75">
      <c r="A143" s="259">
        <v>469</v>
      </c>
      <c r="B143" s="260"/>
      <c r="C143" s="261" t="s">
        <v>888</v>
      </c>
      <c r="D143" s="35">
        <v>4853.04654</v>
      </c>
      <c r="E143" s="35">
        <v>2927.63703</v>
      </c>
      <c r="F143" s="263">
        <v>65.76667429295361</v>
      </c>
      <c r="G143" s="263">
        <v>0.05846470026897167</v>
      </c>
      <c r="H143" s="263">
        <v>0.12024333133621803</v>
      </c>
      <c r="I143" s="263"/>
      <c r="J143" s="35">
        <v>1764.86452</v>
      </c>
      <c r="K143" s="35">
        <v>1377.58973</v>
      </c>
      <c r="L143" s="263">
        <v>28.112491082522823</v>
      </c>
      <c r="M143" s="263">
        <v>0.030645082286079477</v>
      </c>
      <c r="N143" s="263">
        <v>0.13149661686149158</v>
      </c>
    </row>
    <row r="144" spans="1:14" s="354" customFormat="1" ht="12.75">
      <c r="A144" s="297" t="s">
        <v>889</v>
      </c>
      <c r="B144" s="233" t="s">
        <v>890</v>
      </c>
      <c r="C144" s="287"/>
      <c r="D144" s="184">
        <v>20493.114530000003</v>
      </c>
      <c r="E144" s="184">
        <v>7859.47349</v>
      </c>
      <c r="F144" s="236">
        <v>160.7441141709354</v>
      </c>
      <c r="G144" s="236">
        <v>0.38361815129363286</v>
      </c>
      <c r="H144" s="236">
        <v>0.5077553533088216</v>
      </c>
      <c r="I144" s="236"/>
      <c r="J144" s="184">
        <v>6899.914290000001</v>
      </c>
      <c r="K144" s="184">
        <v>2274.81349</v>
      </c>
      <c r="L144" s="236">
        <v>203.31780255092474</v>
      </c>
      <c r="M144" s="236">
        <v>0.36598456253094075</v>
      </c>
      <c r="N144" s="236">
        <v>0.5140991704956824</v>
      </c>
    </row>
    <row r="145" spans="1:14" ht="12.75">
      <c r="A145" s="259">
        <v>471</v>
      </c>
      <c r="B145" s="260"/>
      <c r="C145" s="261" t="s">
        <v>891</v>
      </c>
      <c r="D145" s="35">
        <v>1621.5639199999998</v>
      </c>
      <c r="E145" s="35">
        <v>543.90798</v>
      </c>
      <c r="F145" s="263">
        <v>198.13203328989584</v>
      </c>
      <c r="G145" s="263">
        <v>0.032722821403939624</v>
      </c>
      <c r="H145" s="263">
        <v>0.04017728783524432</v>
      </c>
      <c r="I145" s="263"/>
      <c r="J145" s="35">
        <v>935.69401</v>
      </c>
      <c r="K145" s="35">
        <v>222.42714</v>
      </c>
      <c r="L145" s="263">
        <v>320.67438802656903</v>
      </c>
      <c r="M145" s="263">
        <v>0.056440859274842915</v>
      </c>
      <c r="N145" s="263">
        <v>0.06971673765222651</v>
      </c>
    </row>
    <row r="146" spans="1:14" ht="24">
      <c r="A146" s="246">
        <v>472</v>
      </c>
      <c r="B146" s="247"/>
      <c r="C146" s="285" t="s">
        <v>892</v>
      </c>
      <c r="D146" s="267">
        <v>6576.707580000002</v>
      </c>
      <c r="E146" s="267">
        <v>2019.19881</v>
      </c>
      <c r="F146" s="268">
        <v>225.7087686179848</v>
      </c>
      <c r="G146" s="268">
        <v>0.13838790284735836</v>
      </c>
      <c r="H146" s="268">
        <v>0.16295026683246208</v>
      </c>
      <c r="I146" s="268"/>
      <c r="J146" s="267">
        <v>2140.21109</v>
      </c>
      <c r="K146" s="267">
        <v>323.40146999999996</v>
      </c>
      <c r="L146" s="268" t="s">
        <v>1022</v>
      </c>
      <c r="M146" s="268">
        <v>0.1437642773056329</v>
      </c>
      <c r="N146" s="268">
        <v>0.15946295849635259</v>
      </c>
    </row>
    <row r="147" spans="1:14" s="354" customFormat="1" ht="36" customHeight="1">
      <c r="A147" s="259">
        <v>473</v>
      </c>
      <c r="B147" s="260"/>
      <c r="C147" s="261" t="s">
        <v>893</v>
      </c>
      <c r="D147" s="262">
        <v>1527.54344</v>
      </c>
      <c r="E147" s="262">
        <v>1120.9155700000001</v>
      </c>
      <c r="F147" s="263">
        <v>36.27640483216767</v>
      </c>
      <c r="G147" s="263">
        <v>0.012347179349166277</v>
      </c>
      <c r="H147" s="263">
        <v>0.0378477540803444</v>
      </c>
      <c r="I147" s="263"/>
      <c r="J147" s="262">
        <v>709.77526</v>
      </c>
      <c r="K147" s="262">
        <v>392.09709999999995</v>
      </c>
      <c r="L147" s="263">
        <v>81.02027788524835</v>
      </c>
      <c r="M147" s="263">
        <v>0.025137895894773627</v>
      </c>
      <c r="N147" s="263">
        <v>0.05288397175211249</v>
      </c>
    </row>
    <row r="148" spans="1:14" ht="12.75">
      <c r="A148" s="246">
        <v>474</v>
      </c>
      <c r="B148" s="247"/>
      <c r="C148" s="285" t="s">
        <v>894</v>
      </c>
      <c r="D148" s="88">
        <v>2821.94456</v>
      </c>
      <c r="E148" s="88">
        <v>272.12721000000005</v>
      </c>
      <c r="F148" s="248" t="s">
        <v>1022</v>
      </c>
      <c r="G148" s="248">
        <v>0.07742472774447529</v>
      </c>
      <c r="H148" s="248">
        <v>0.06991896985610156</v>
      </c>
      <c r="I148" s="248"/>
      <c r="J148" s="88">
        <v>356.05214</v>
      </c>
      <c r="K148" s="88">
        <v>64.71334</v>
      </c>
      <c r="L148" s="248">
        <v>450.1989852478639</v>
      </c>
      <c r="M148" s="248">
        <v>0.023053660423204017</v>
      </c>
      <c r="N148" s="248">
        <v>0.026528751247316233</v>
      </c>
    </row>
    <row r="149" spans="1:14" ht="12.75">
      <c r="A149" s="259">
        <v>475</v>
      </c>
      <c r="B149" s="260"/>
      <c r="C149" s="261" t="s">
        <v>895</v>
      </c>
      <c r="D149" s="35">
        <v>1879.3264</v>
      </c>
      <c r="E149" s="35">
        <v>1016.00473</v>
      </c>
      <c r="F149" s="263">
        <v>84.97220972583463</v>
      </c>
      <c r="G149" s="263">
        <v>0.02621460131473956</v>
      </c>
      <c r="H149" s="263">
        <v>0.046563836786140074</v>
      </c>
      <c r="I149" s="263"/>
      <c r="J149" s="35">
        <v>1430.07681</v>
      </c>
      <c r="K149" s="35">
        <v>131.50895</v>
      </c>
      <c r="L149" s="263" t="s">
        <v>1022</v>
      </c>
      <c r="M149" s="263">
        <v>0.10275576916266126</v>
      </c>
      <c r="N149" s="263">
        <v>0.10655223686352655</v>
      </c>
    </row>
    <row r="150" spans="1:14" ht="12.75">
      <c r="A150" s="246">
        <v>476</v>
      </c>
      <c r="B150" s="247"/>
      <c r="C150" s="285" t="s">
        <v>896</v>
      </c>
      <c r="D150" s="88">
        <v>6066.02863</v>
      </c>
      <c r="E150" s="88">
        <v>2887.31919</v>
      </c>
      <c r="F150" s="248">
        <v>110.09206917645982</v>
      </c>
      <c r="G150" s="248">
        <v>0.09652091863395373</v>
      </c>
      <c r="H150" s="248">
        <v>0.15029723791852914</v>
      </c>
      <c r="I150" s="248"/>
      <c r="J150" s="88">
        <v>1328.10498</v>
      </c>
      <c r="K150" s="88">
        <v>1140.66549</v>
      </c>
      <c r="L150" s="248">
        <v>16.432467856987586</v>
      </c>
      <c r="M150" s="248">
        <v>0.014832100469826005</v>
      </c>
      <c r="N150" s="248">
        <v>0.09895451448414802</v>
      </c>
    </row>
    <row r="151" spans="1:14" ht="12.75">
      <c r="A151" s="478" t="s">
        <v>897</v>
      </c>
      <c r="B151" s="318" t="s">
        <v>898</v>
      </c>
      <c r="C151" s="687"/>
      <c r="D151" s="196">
        <v>19281.57801</v>
      </c>
      <c r="E151" s="196">
        <v>11011.911789999998</v>
      </c>
      <c r="F151" s="277">
        <v>75.09746152806773</v>
      </c>
      <c r="G151" s="277">
        <v>0.25110687070239934</v>
      </c>
      <c r="H151" s="277">
        <v>0.4777372634348497</v>
      </c>
      <c r="I151" s="277"/>
      <c r="J151" s="196">
        <v>7057.314590000001</v>
      </c>
      <c r="K151" s="196">
        <v>4738.174800000001</v>
      </c>
      <c r="L151" s="277">
        <v>48.94584703797757</v>
      </c>
      <c r="M151" s="277">
        <v>0.18351370017519356</v>
      </c>
      <c r="N151" s="277">
        <v>0.5258267601822744</v>
      </c>
    </row>
    <row r="152" spans="1:14" s="688" customFormat="1" ht="14.25" customHeight="1">
      <c r="A152" s="246">
        <v>481</v>
      </c>
      <c r="B152" s="247"/>
      <c r="C152" s="285" t="s">
        <v>899</v>
      </c>
      <c r="D152" s="88">
        <v>9076.933120000002</v>
      </c>
      <c r="E152" s="88">
        <v>8663.638249999998</v>
      </c>
      <c r="F152" s="248">
        <v>4.770453914093233</v>
      </c>
      <c r="G152" s="248">
        <v>0.01254962155933976</v>
      </c>
      <c r="H152" s="248">
        <v>0.22489804448997752</v>
      </c>
      <c r="I152" s="248"/>
      <c r="J152" s="88">
        <v>2937.85674</v>
      </c>
      <c r="K152" s="88">
        <v>3357.41643</v>
      </c>
      <c r="L152" s="248">
        <v>-12.496504343370955</v>
      </c>
      <c r="M152" s="248">
        <v>-0.03319978877006684</v>
      </c>
      <c r="N152" s="248">
        <v>0.21889398180758415</v>
      </c>
    </row>
    <row r="153" spans="1:14" ht="37.5" customHeight="1">
      <c r="A153" s="242">
        <v>482</v>
      </c>
      <c r="B153" s="144"/>
      <c r="C153" s="286" t="s">
        <v>900</v>
      </c>
      <c r="D153" s="262">
        <v>4567.5485499999995</v>
      </c>
      <c r="E153" s="262">
        <v>1768.1574699999999</v>
      </c>
      <c r="F153" s="263">
        <v>158.32249827839144</v>
      </c>
      <c r="G153" s="263">
        <v>0.08500298745685163</v>
      </c>
      <c r="H153" s="263">
        <v>0.11316958309901395</v>
      </c>
      <c r="I153" s="263"/>
      <c r="J153" s="262">
        <v>1680.51238</v>
      </c>
      <c r="K153" s="262">
        <v>1109.21572</v>
      </c>
      <c r="L153" s="263">
        <v>51.50455855421884</v>
      </c>
      <c r="M153" s="263">
        <v>0.04520674623685772</v>
      </c>
      <c r="N153" s="263">
        <v>0.12521170325519002</v>
      </c>
    </row>
    <row r="154" spans="1:14" ht="24.75" customHeight="1">
      <c r="A154" s="246">
        <v>483</v>
      </c>
      <c r="B154" s="247"/>
      <c r="C154" s="285" t="s">
        <v>901</v>
      </c>
      <c r="D154" s="267">
        <v>5391.83184</v>
      </c>
      <c r="E154" s="267">
        <v>331.65954999999997</v>
      </c>
      <c r="F154" s="268" t="s">
        <v>1022</v>
      </c>
      <c r="G154" s="268">
        <v>0.153651186777511</v>
      </c>
      <c r="H154" s="268">
        <v>0.13359274779307803</v>
      </c>
      <c r="I154" s="268"/>
      <c r="J154" s="267">
        <v>2330.91087</v>
      </c>
      <c r="K154" s="267">
        <v>190.60663</v>
      </c>
      <c r="L154" s="268" t="s">
        <v>1022</v>
      </c>
      <c r="M154" s="268">
        <v>0.16936243010304075</v>
      </c>
      <c r="N154" s="268">
        <v>0.1736716275596475</v>
      </c>
    </row>
    <row r="155" spans="1:14" ht="15" customHeight="1">
      <c r="A155" s="242">
        <v>484</v>
      </c>
      <c r="B155" s="144"/>
      <c r="C155" s="286" t="s">
        <v>902</v>
      </c>
      <c r="D155" s="35">
        <v>245.2645</v>
      </c>
      <c r="E155" s="35">
        <v>248.45651999999998</v>
      </c>
      <c r="F155" s="243">
        <v>-1.2847398812476265</v>
      </c>
      <c r="G155" s="243">
        <v>-9.692509130307663E-05</v>
      </c>
      <c r="H155" s="243">
        <v>0.006076888052780109</v>
      </c>
      <c r="I155" s="243"/>
      <c r="J155" s="35">
        <v>108.03460000000001</v>
      </c>
      <c r="K155" s="35">
        <v>80.93602</v>
      </c>
      <c r="L155" s="243">
        <v>33.48148327530809</v>
      </c>
      <c r="M155" s="243">
        <v>0.0021443126053619643</v>
      </c>
      <c r="N155" s="243">
        <v>0.00804944755985264</v>
      </c>
    </row>
    <row r="156" spans="1:14" ht="14.25" customHeight="1">
      <c r="A156" s="297" t="s">
        <v>903</v>
      </c>
      <c r="B156" s="233" t="s">
        <v>904</v>
      </c>
      <c r="C156" s="287"/>
      <c r="D156" s="184">
        <v>136391.46342</v>
      </c>
      <c r="E156" s="184">
        <v>229137.79046000002</v>
      </c>
      <c r="F156" s="236">
        <v>-53.892833388927365</v>
      </c>
      <c r="G156" s="236">
        <v>-3.426643466630594</v>
      </c>
      <c r="H156" s="236">
        <v>2.39211616547183</v>
      </c>
      <c r="I156" s="236"/>
      <c r="J156" s="184">
        <v>43138.67539</v>
      </c>
      <c r="K156" s="184">
        <v>90341.83899999999</v>
      </c>
      <c r="L156" s="236">
        <v>-65.84340307985256</v>
      </c>
      <c r="M156" s="236">
        <v>-4.297882400538429</v>
      </c>
      <c r="N156" s="236">
        <v>2.099319288589494</v>
      </c>
    </row>
    <row r="157" spans="1:14" ht="24" customHeight="1">
      <c r="A157" s="242">
        <v>491</v>
      </c>
      <c r="B157" s="144"/>
      <c r="C157" s="286" t="s">
        <v>905</v>
      </c>
      <c r="D157" s="262">
        <v>96546.31945999998</v>
      </c>
      <c r="E157" s="262">
        <v>209395.47267000002</v>
      </c>
      <c r="F157" s="263">
        <v>-53.892833388927365</v>
      </c>
      <c r="G157" s="263">
        <v>-3.426643466630594</v>
      </c>
      <c r="H157" s="263">
        <v>2.39211616547183</v>
      </c>
      <c r="I157" s="263"/>
      <c r="J157" s="262">
        <v>28175.737269999998</v>
      </c>
      <c r="K157" s="262">
        <v>82489.88427</v>
      </c>
      <c r="L157" s="263">
        <v>-65.84340307985256</v>
      </c>
      <c r="M157" s="263">
        <v>-4.297882400538429</v>
      </c>
      <c r="N157" s="263">
        <v>2.099319288589494</v>
      </c>
    </row>
    <row r="158" spans="1:14" ht="24.75" customHeight="1">
      <c r="A158" s="246">
        <v>492</v>
      </c>
      <c r="B158" s="247"/>
      <c r="C158" s="285" t="s">
        <v>906</v>
      </c>
      <c r="D158" s="679">
        <v>6786.07943</v>
      </c>
      <c r="E158" s="679">
        <v>4649.12609</v>
      </c>
      <c r="F158" s="680">
        <v>45.96462428920701</v>
      </c>
      <c r="G158" s="680">
        <v>0.06488818916858777</v>
      </c>
      <c r="H158" s="680">
        <v>0.16813784715433278</v>
      </c>
      <c r="I158" s="680"/>
      <c r="J158" s="679">
        <v>2984.47341</v>
      </c>
      <c r="K158" s="679">
        <v>1797.08855</v>
      </c>
      <c r="L158" s="680">
        <v>66.07269630647862</v>
      </c>
      <c r="M158" s="680">
        <v>0.09395785029008716</v>
      </c>
      <c r="N158" s="680">
        <v>0.2223672990650179</v>
      </c>
    </row>
    <row r="159" spans="1:14" ht="15" customHeight="1">
      <c r="A159" s="242">
        <v>493</v>
      </c>
      <c r="B159" s="144"/>
      <c r="C159" s="286" t="s">
        <v>907</v>
      </c>
      <c r="D159" s="35">
        <v>70.0187</v>
      </c>
      <c r="E159" s="35">
        <v>1025.497</v>
      </c>
      <c r="F159" s="243">
        <v>-93.17221795870687</v>
      </c>
      <c r="G159" s="243">
        <v>-0.02901292017769591</v>
      </c>
      <c r="H159" s="243">
        <v>0.0017348446330438959</v>
      </c>
      <c r="I159" s="243"/>
      <c r="J159" s="35">
        <v>58.5387</v>
      </c>
      <c r="K159" s="35">
        <v>308.82</v>
      </c>
      <c r="L159" s="243">
        <v>-81.04439479308336</v>
      </c>
      <c r="M159" s="243">
        <v>-0.019804777463482557</v>
      </c>
      <c r="N159" s="243">
        <v>0.0043616044847849264</v>
      </c>
    </row>
    <row r="160" spans="1:14" ht="15" customHeight="1">
      <c r="A160" s="246">
        <v>494</v>
      </c>
      <c r="B160" s="247"/>
      <c r="C160" s="285" t="s">
        <v>908</v>
      </c>
      <c r="D160" s="672">
        <v>446.78402</v>
      </c>
      <c r="E160" s="672">
        <v>100.085</v>
      </c>
      <c r="F160" s="90">
        <v>346.40457611030627</v>
      </c>
      <c r="G160" s="90">
        <v>0.010527451008511022</v>
      </c>
      <c r="H160" s="90">
        <v>0.011069912169560084</v>
      </c>
      <c r="I160" s="90"/>
      <c r="J160" s="672">
        <v>286.48402000000004</v>
      </c>
      <c r="K160" s="672">
        <v>1E-59</v>
      </c>
      <c r="L160" s="90" t="s">
        <v>1022</v>
      </c>
      <c r="M160" s="90">
        <v>0.022669501328880293</v>
      </c>
      <c r="N160" s="90">
        <v>0.021345366167188795</v>
      </c>
    </row>
    <row r="161" spans="1:14" ht="15" customHeight="1">
      <c r="A161" s="242">
        <v>495</v>
      </c>
      <c r="B161" s="144"/>
      <c r="C161" s="286" t="s">
        <v>909</v>
      </c>
      <c r="D161" s="35">
        <v>47.042559999999995</v>
      </c>
      <c r="E161" s="35">
        <v>146.93696</v>
      </c>
      <c r="F161" s="243">
        <v>-67.98452887551232</v>
      </c>
      <c r="G161" s="243">
        <v>-0.0030332748042512588</v>
      </c>
      <c r="H161" s="243">
        <v>0.0011655676660755692</v>
      </c>
      <c r="I161" s="243"/>
      <c r="J161" s="35">
        <v>15.01085</v>
      </c>
      <c r="K161" s="35">
        <v>23.14953</v>
      </c>
      <c r="L161" s="243">
        <v>-35.156998867795586</v>
      </c>
      <c r="M161" s="243">
        <v>-0.0006440143400505599</v>
      </c>
      <c r="N161" s="243">
        <v>0.0011184291875363445</v>
      </c>
    </row>
    <row r="162" spans="1:14" ht="15" customHeight="1">
      <c r="A162" s="246">
        <v>496</v>
      </c>
      <c r="B162" s="247"/>
      <c r="C162" s="285" t="s">
        <v>910</v>
      </c>
      <c r="D162" s="672">
        <v>23815.78515</v>
      </c>
      <c r="E162" s="672">
        <v>1065.33376</v>
      </c>
      <c r="F162" s="90" t="s">
        <v>1022</v>
      </c>
      <c r="G162" s="90">
        <v>0.6908132086145974</v>
      </c>
      <c r="H162" s="90">
        <v>0.5900807505595508</v>
      </c>
      <c r="I162" s="90"/>
      <c r="J162" s="672">
        <v>7158.234550000001</v>
      </c>
      <c r="K162" s="672">
        <v>586.31304</v>
      </c>
      <c r="L162" s="90" t="s">
        <v>1022</v>
      </c>
      <c r="M162" s="90">
        <v>0.5200366268395772</v>
      </c>
      <c r="N162" s="90">
        <v>0.5333461097773339</v>
      </c>
    </row>
    <row r="163" spans="1:14" ht="15" customHeight="1">
      <c r="A163" s="242">
        <v>499</v>
      </c>
      <c r="B163" s="144"/>
      <c r="C163" s="286" t="s">
        <v>911</v>
      </c>
      <c r="D163" s="35">
        <v>8679.4341</v>
      </c>
      <c r="E163" s="35">
        <v>12755.338980000002</v>
      </c>
      <c r="F163" s="243">
        <v>-31.954500671372994</v>
      </c>
      <c r="G163" s="243">
        <v>-0.12376409065001398</v>
      </c>
      <c r="H163" s="243">
        <v>0.21504926064384483</v>
      </c>
      <c r="I163" s="243"/>
      <c r="J163" s="35">
        <v>4460.19659</v>
      </c>
      <c r="K163" s="35">
        <v>5136.583610000001</v>
      </c>
      <c r="L163" s="243">
        <v>-13.168032905824752</v>
      </c>
      <c r="M163" s="243">
        <v>-0.05352255406332053</v>
      </c>
      <c r="N163" s="243">
        <v>0.3323205580234347</v>
      </c>
    </row>
    <row r="164" spans="1:14" s="10" customFormat="1" ht="12.75" customHeight="1" thickBot="1">
      <c r="A164" s="689" t="s">
        <v>426</v>
      </c>
      <c r="B164" s="690"/>
      <c r="C164" s="691" t="s">
        <v>427</v>
      </c>
      <c r="D164" s="692">
        <v>1304.64778</v>
      </c>
      <c r="E164" s="692">
        <v>1243.02406</v>
      </c>
      <c r="F164" s="693">
        <v>4.957564538211758</v>
      </c>
      <c r="G164" s="693">
        <v>0.0018711927517481917</v>
      </c>
      <c r="H164" s="693">
        <v>0.03232509599786391</v>
      </c>
      <c r="I164" s="693"/>
      <c r="J164" s="692">
        <v>575.54778</v>
      </c>
      <c r="K164" s="692">
        <v>383.89845</v>
      </c>
      <c r="L164" s="693">
        <v>49.9218816851175</v>
      </c>
      <c r="M164" s="693">
        <v>0.015165225415065093</v>
      </c>
      <c r="N164" s="693">
        <v>0.04288294373561436</v>
      </c>
    </row>
    <row r="165" spans="1:8" s="10" customFormat="1" ht="12.75" customHeight="1">
      <c r="A165" s="357"/>
      <c r="B165" s="357"/>
      <c r="C165" s="357"/>
      <c r="D165" s="357"/>
      <c r="E165" s="357"/>
      <c r="F165" s="357"/>
      <c r="G165" s="357"/>
      <c r="H165" s="357"/>
    </row>
    <row r="166" spans="1:8" s="10" customFormat="1" ht="15" customHeight="1">
      <c r="A166" s="327" t="s">
        <v>912</v>
      </c>
      <c r="B166" s="40"/>
      <c r="C166" s="144"/>
      <c r="D166" s="307"/>
      <c r="E166" s="328"/>
      <c r="F166" s="329"/>
      <c r="G166" s="32"/>
      <c r="H166" s="96"/>
    </row>
    <row r="167" spans="1:8" s="357" customFormat="1" ht="12.75">
      <c r="A167" s="327" t="s">
        <v>429</v>
      </c>
      <c r="B167" s="40"/>
      <c r="C167" s="144"/>
      <c r="D167" s="307"/>
      <c r="E167" s="328"/>
      <c r="F167" s="329"/>
      <c r="G167" s="32"/>
      <c r="H167" s="96"/>
    </row>
    <row r="168" spans="1:8" ht="14.25" customHeight="1">
      <c r="A168" s="367" t="s">
        <v>189</v>
      </c>
      <c r="B168" s="40"/>
      <c r="C168" s="144"/>
      <c r="D168" s="307"/>
      <c r="E168" s="328"/>
      <c r="F168" s="329"/>
      <c r="G168" s="32"/>
      <c r="H168" s="96"/>
    </row>
    <row r="169" spans="1:8" ht="14.25" customHeight="1">
      <c r="A169" s="327" t="s">
        <v>430</v>
      </c>
      <c r="B169" s="40"/>
      <c r="C169" s="144"/>
      <c r="D169" s="307"/>
      <c r="E169" s="328"/>
      <c r="F169" s="329"/>
      <c r="G169" s="32"/>
      <c r="H169" s="96"/>
    </row>
    <row r="170" spans="1:5" ht="14.25" customHeight="1">
      <c r="A170" s="694"/>
      <c r="D170" s="695"/>
      <c r="E170" s="695"/>
    </row>
  </sheetData>
  <mergeCells count="16">
    <mergeCell ref="A9:G9"/>
    <mergeCell ref="D11:H11"/>
    <mergeCell ref="D12:H12"/>
    <mergeCell ref="B51:C51"/>
    <mergeCell ref="J11:N11"/>
    <mergeCell ref="J12:N12"/>
    <mergeCell ref="N13:N14"/>
    <mergeCell ref="B40:C40"/>
    <mergeCell ref="H13:H14"/>
    <mergeCell ref="B108:C108"/>
    <mergeCell ref="B64:C64"/>
    <mergeCell ref="B65:C65"/>
    <mergeCell ref="B68:C68"/>
    <mergeCell ref="B76:C76"/>
    <mergeCell ref="B106:C106"/>
    <mergeCell ref="B66:C66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Q115"/>
  <sheetViews>
    <sheetView zoomScale="75" zoomScaleNormal="75" workbookViewId="0" topLeftCell="A1">
      <selection activeCell="B64" sqref="B64"/>
    </sheetView>
  </sheetViews>
  <sheetFormatPr defaultColWidth="11.421875" defaultRowHeight="12.75"/>
  <cols>
    <col min="1" max="1" width="9.140625" style="53" customWidth="1"/>
    <col min="2" max="2" width="52.7109375" style="54" bestFit="1" customWidth="1"/>
    <col min="3" max="3" width="12.421875" style="55" customWidth="1"/>
    <col min="4" max="4" width="12.28125" style="55" customWidth="1"/>
    <col min="5" max="5" width="11.57421875" style="56" customWidth="1"/>
    <col min="6" max="6" width="13.57421875" style="56" customWidth="1"/>
    <col min="7" max="7" width="16.00390625" style="56" customWidth="1"/>
    <col min="8" max="8" width="1.421875" style="56" customWidth="1"/>
    <col min="9" max="10" width="12.8515625" style="55" bestFit="1" customWidth="1"/>
    <col min="11" max="11" width="10.140625" style="56" customWidth="1"/>
    <col min="12" max="12" width="1.7109375" style="57" customWidth="1"/>
    <col min="13" max="13" width="13.28125" style="57" customWidth="1"/>
    <col min="14" max="14" width="13.57421875" style="57" customWidth="1"/>
    <col min="15" max="15" width="12.57421875" style="11" customWidth="1"/>
    <col min="16" max="16" width="13.8515625" style="11" customWidth="1"/>
    <col min="17" max="17" width="14.28125" style="11" customWidth="1"/>
    <col min="18" max="18" width="11.421875" style="11" customWidth="1"/>
    <col min="19" max="16384" width="11.421875" style="53" customWidth="1"/>
  </cols>
  <sheetData>
    <row r="1" ht="6.75" customHeight="1"/>
    <row r="2" ht="12.75"/>
    <row r="3" ht="12.75"/>
    <row r="4" ht="12.75"/>
    <row r="5" ht="12.75"/>
    <row r="6" spans="1:11" ht="17.25" customHeight="1">
      <c r="A6" s="58" t="s">
        <v>1006</v>
      </c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1:14" s="50" customFormat="1" ht="15">
      <c r="A7" s="58" t="s">
        <v>1007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9"/>
      <c r="M7" s="59"/>
      <c r="N7" s="59"/>
    </row>
    <row r="8" spans="1:14" s="50" customFormat="1" ht="15">
      <c r="A8" s="833" t="s">
        <v>1008</v>
      </c>
      <c r="B8" s="833"/>
      <c r="C8" s="833"/>
      <c r="D8" s="833"/>
      <c r="E8" s="833"/>
      <c r="F8" s="833"/>
      <c r="G8" s="833"/>
      <c r="H8" s="833"/>
      <c r="I8" s="833"/>
      <c r="J8" s="833"/>
      <c r="K8" s="833"/>
      <c r="L8" s="59"/>
      <c r="M8" s="59"/>
      <c r="N8" s="59"/>
    </row>
    <row r="9" spans="1:17" s="50" customFormat="1" ht="13.5" customHeight="1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1"/>
      <c r="M9" s="61"/>
      <c r="N9" s="61"/>
      <c r="O9" s="60"/>
      <c r="P9" s="60"/>
      <c r="Q9" s="60"/>
    </row>
    <row r="10" spans="1:17" s="50" customFormat="1" ht="14.25">
      <c r="A10" s="62"/>
      <c r="B10" s="63"/>
      <c r="C10" s="697" t="s">
        <v>970</v>
      </c>
      <c r="D10" s="572"/>
      <c r="E10" s="572"/>
      <c r="F10" s="572"/>
      <c r="G10" s="572"/>
      <c r="H10" s="572"/>
      <c r="I10" s="572"/>
      <c r="J10" s="572"/>
      <c r="K10" s="572"/>
      <c r="L10" s="64"/>
      <c r="M10" s="381" t="s">
        <v>971</v>
      </c>
      <c r="N10" s="381"/>
      <c r="O10" s="381"/>
      <c r="P10" s="381"/>
      <c r="Q10" s="381"/>
    </row>
    <row r="11" spans="1:17" ht="12.75">
      <c r="A11" s="67"/>
      <c r="B11" s="68"/>
      <c r="C11" s="69" t="s">
        <v>1009</v>
      </c>
      <c r="D11" s="70"/>
      <c r="E11" s="71"/>
      <c r="F11" s="71"/>
      <c r="G11" s="71"/>
      <c r="H11" s="72"/>
      <c r="I11" s="69" t="s">
        <v>1010</v>
      </c>
      <c r="J11" s="70"/>
      <c r="K11" s="71"/>
      <c r="L11" s="73"/>
      <c r="M11" s="69" t="s">
        <v>1009</v>
      </c>
      <c r="N11" s="70"/>
      <c r="O11" s="71"/>
      <c r="P11" s="71"/>
      <c r="Q11" s="74"/>
    </row>
    <row r="12" spans="1:17" ht="12.75" customHeight="1">
      <c r="A12" s="67" t="s">
        <v>1011</v>
      </c>
      <c r="B12" s="75" t="s">
        <v>986</v>
      </c>
      <c r="C12" s="834" t="s">
        <v>21</v>
      </c>
      <c r="D12" s="834" t="s">
        <v>22</v>
      </c>
      <c r="E12" s="836" t="s">
        <v>1012</v>
      </c>
      <c r="F12" s="836" t="s">
        <v>1013</v>
      </c>
      <c r="G12" s="836" t="s">
        <v>1014</v>
      </c>
      <c r="H12" s="76"/>
      <c r="I12" s="834" t="s">
        <v>21</v>
      </c>
      <c r="J12" s="834" t="s">
        <v>22</v>
      </c>
      <c r="K12" s="836" t="s">
        <v>1012</v>
      </c>
      <c r="L12" s="73"/>
      <c r="M12" s="834" t="s">
        <v>21</v>
      </c>
      <c r="N12" s="834" t="s">
        <v>22</v>
      </c>
      <c r="O12" s="836" t="s">
        <v>1012</v>
      </c>
      <c r="P12" s="836" t="s">
        <v>1013</v>
      </c>
      <c r="Q12" s="836" t="s">
        <v>1014</v>
      </c>
    </row>
    <row r="13" spans="1:17" ht="31.5" customHeight="1">
      <c r="A13" s="77"/>
      <c r="B13" s="78"/>
      <c r="C13" s="835"/>
      <c r="D13" s="835"/>
      <c r="E13" s="837"/>
      <c r="F13" s="837" t="s">
        <v>1015</v>
      </c>
      <c r="G13" s="837">
        <v>2004</v>
      </c>
      <c r="H13" s="79"/>
      <c r="I13" s="835"/>
      <c r="J13" s="835"/>
      <c r="K13" s="837"/>
      <c r="L13" s="80"/>
      <c r="M13" s="835"/>
      <c r="N13" s="835"/>
      <c r="O13" s="837"/>
      <c r="P13" s="837" t="s">
        <v>1015</v>
      </c>
      <c r="Q13" s="837">
        <v>2004</v>
      </c>
    </row>
    <row r="14" spans="1:17" s="40" customFormat="1" ht="12">
      <c r="A14" s="62"/>
      <c r="B14" s="75" t="s">
        <v>1016</v>
      </c>
      <c r="C14" s="81">
        <v>8657009.62523</v>
      </c>
      <c r="D14" s="81">
        <v>6116273.54243</v>
      </c>
      <c r="E14" s="82">
        <v>41.54058946471779</v>
      </c>
      <c r="F14" s="83">
        <v>41.54058946471779</v>
      </c>
      <c r="G14" s="83">
        <v>100</v>
      </c>
      <c r="H14" s="83"/>
      <c r="I14" s="81">
        <v>24759319.203619998</v>
      </c>
      <c r="J14" s="81">
        <v>25589952.52504</v>
      </c>
      <c r="K14" s="82">
        <v>-3.24593537485941</v>
      </c>
      <c r="L14" s="73"/>
      <c r="M14" s="81">
        <v>2989442.62671</v>
      </c>
      <c r="N14" s="81">
        <v>2385702.34516</v>
      </c>
      <c r="O14" s="84">
        <v>25.30660552750177</v>
      </c>
      <c r="P14" s="85">
        <v>25.30660552750177</v>
      </c>
      <c r="Q14" s="85">
        <v>100</v>
      </c>
    </row>
    <row r="15" spans="1:17" s="40" customFormat="1" ht="12">
      <c r="A15" s="86">
        <v>1</v>
      </c>
      <c r="B15" s="87" t="s">
        <v>1017</v>
      </c>
      <c r="C15" s="88">
        <v>10003.40363</v>
      </c>
      <c r="D15" s="88">
        <v>97188.53756999999</v>
      </c>
      <c r="E15" s="89">
        <v>-89.7072186904808</v>
      </c>
      <c r="F15" s="90">
        <v>-1.4254616530012367</v>
      </c>
      <c r="G15" s="90">
        <v>0.115552645348182</v>
      </c>
      <c r="H15" s="90"/>
      <c r="I15" s="88">
        <v>2404.48505</v>
      </c>
      <c r="J15" s="88">
        <v>53721.255</v>
      </c>
      <c r="K15" s="89">
        <v>-95.52414579666838</v>
      </c>
      <c r="L15" s="91"/>
      <c r="M15" s="88">
        <v>2311.991</v>
      </c>
      <c r="N15" s="88">
        <v>36396.8304</v>
      </c>
      <c r="O15" s="92">
        <v>-93.64782324561976</v>
      </c>
      <c r="P15" s="93">
        <v>-1.4287129938548162</v>
      </c>
      <c r="Q15" s="93">
        <v>0.07733853057900755</v>
      </c>
    </row>
    <row r="16" spans="1:17" s="40" customFormat="1" ht="12">
      <c r="A16" s="94">
        <v>2</v>
      </c>
      <c r="B16" s="95" t="s">
        <v>1018</v>
      </c>
      <c r="C16" s="35">
        <v>145147.29409</v>
      </c>
      <c r="D16" s="35">
        <v>42291.4841</v>
      </c>
      <c r="E16" s="96">
        <v>243.2069060210635</v>
      </c>
      <c r="F16" s="32">
        <v>1.6816744587446186</v>
      </c>
      <c r="G16" s="32">
        <v>1.6766447118989285</v>
      </c>
      <c r="H16" s="32"/>
      <c r="I16" s="35">
        <v>33470.11745</v>
      </c>
      <c r="J16" s="35">
        <v>11082.65311</v>
      </c>
      <c r="K16" s="96">
        <v>202.0045571921722</v>
      </c>
      <c r="L16" s="97"/>
      <c r="M16" s="35">
        <v>40888.071149999996</v>
      </c>
      <c r="N16" s="35">
        <v>19107.54983</v>
      </c>
      <c r="O16" s="98">
        <v>113.98908553834187</v>
      </c>
      <c r="P16" s="99">
        <v>0.9129605528613948</v>
      </c>
      <c r="Q16" s="99">
        <v>1.3677489838632206</v>
      </c>
    </row>
    <row r="17" spans="1:17" s="40" customFormat="1" ht="12">
      <c r="A17" s="86">
        <v>3</v>
      </c>
      <c r="B17" s="87" t="s">
        <v>1019</v>
      </c>
      <c r="C17" s="88">
        <v>49982.75571</v>
      </c>
      <c r="D17" s="88">
        <v>34670.86277</v>
      </c>
      <c r="E17" s="89">
        <v>44.163576319332535</v>
      </c>
      <c r="F17" s="90">
        <v>0.250346764803403</v>
      </c>
      <c r="G17" s="90">
        <v>0.5773674498908976</v>
      </c>
      <c r="H17" s="90"/>
      <c r="I17" s="88">
        <v>24896.834199999998</v>
      </c>
      <c r="J17" s="88">
        <v>16763.72955</v>
      </c>
      <c r="K17" s="89">
        <v>48.51608125591598</v>
      </c>
      <c r="L17" s="91"/>
      <c r="M17" s="88">
        <v>16711.19797</v>
      </c>
      <c r="N17" s="88">
        <v>14221.66326</v>
      </c>
      <c r="O17" s="92">
        <v>17.5052289207416</v>
      </c>
      <c r="P17" s="93">
        <v>0.1043522765968962</v>
      </c>
      <c r="Q17" s="93">
        <v>0.5590071480445615</v>
      </c>
    </row>
    <row r="18" spans="1:17" s="40" customFormat="1" ht="12">
      <c r="A18" s="94">
        <v>4</v>
      </c>
      <c r="B18" s="95" t="s">
        <v>1020</v>
      </c>
      <c r="C18" s="35">
        <v>17259.69296</v>
      </c>
      <c r="D18" s="35">
        <v>9293.01632</v>
      </c>
      <c r="E18" s="96">
        <v>85.72756536383656</v>
      </c>
      <c r="F18" s="32">
        <v>0.13025376619821408</v>
      </c>
      <c r="G18" s="32">
        <v>0.19937245893429908</v>
      </c>
      <c r="H18" s="32"/>
      <c r="I18" s="35">
        <v>8500.395199999999</v>
      </c>
      <c r="J18" s="35">
        <v>5677.55091</v>
      </c>
      <c r="K18" s="96">
        <v>49.719400754787756</v>
      </c>
      <c r="L18" s="97"/>
      <c r="M18" s="35">
        <v>5376.71768</v>
      </c>
      <c r="N18" s="35">
        <v>1759.09959</v>
      </c>
      <c r="O18" s="98">
        <v>205.6516930914639</v>
      </c>
      <c r="P18" s="99">
        <v>0.15163744535605006</v>
      </c>
      <c r="Q18" s="99">
        <v>0.179856861341316</v>
      </c>
    </row>
    <row r="19" spans="1:17" s="40" customFormat="1" ht="12">
      <c r="A19" s="86">
        <v>5</v>
      </c>
      <c r="B19" s="87" t="s">
        <v>1021</v>
      </c>
      <c r="C19" s="88">
        <v>35662.84967</v>
      </c>
      <c r="D19" s="88">
        <v>3663.55465</v>
      </c>
      <c r="E19" s="89" t="s">
        <v>1022</v>
      </c>
      <c r="F19" s="90">
        <v>0.5231828628659839</v>
      </c>
      <c r="G19" s="90">
        <v>0.4119534482907834</v>
      </c>
      <c r="H19" s="90"/>
      <c r="I19" s="88">
        <v>159.35720999999998</v>
      </c>
      <c r="J19" s="88">
        <v>220.24804</v>
      </c>
      <c r="K19" s="89">
        <v>-27.646479850626605</v>
      </c>
      <c r="L19" s="91"/>
      <c r="M19" s="88">
        <v>8903.73773</v>
      </c>
      <c r="N19" s="88">
        <v>243.81169</v>
      </c>
      <c r="O19" s="89" t="s">
        <v>1022</v>
      </c>
      <c r="P19" s="93">
        <v>0.362992728643154</v>
      </c>
      <c r="Q19" s="93">
        <v>0.2978393915456714</v>
      </c>
    </row>
    <row r="20" spans="1:17" s="40" customFormat="1" ht="12">
      <c r="A20" s="94">
        <v>6</v>
      </c>
      <c r="B20" s="95" t="s">
        <v>1023</v>
      </c>
      <c r="C20" s="35">
        <v>263522.76542</v>
      </c>
      <c r="D20" s="35">
        <v>276290.61237</v>
      </c>
      <c r="E20" s="96">
        <v>-4.621165677863012</v>
      </c>
      <c r="F20" s="32">
        <v>-0.2087520589363193</v>
      </c>
      <c r="G20" s="32">
        <v>3.044039187065115</v>
      </c>
      <c r="H20" s="32"/>
      <c r="I20" s="35">
        <v>57025.89429</v>
      </c>
      <c r="J20" s="35">
        <v>61681.69159</v>
      </c>
      <c r="K20" s="96">
        <v>-7.5481024919796695</v>
      </c>
      <c r="L20" s="97"/>
      <c r="M20" s="35">
        <v>87252.33886</v>
      </c>
      <c r="N20" s="35">
        <v>100802.9394</v>
      </c>
      <c r="O20" s="98">
        <v>-13.442664093582968</v>
      </c>
      <c r="P20" s="99">
        <v>-0.5679920870049365</v>
      </c>
      <c r="Q20" s="99">
        <v>2.9186825022303458</v>
      </c>
    </row>
    <row r="21" spans="1:17" s="40" customFormat="1" ht="12">
      <c r="A21" s="86">
        <v>7</v>
      </c>
      <c r="B21" s="87" t="s">
        <v>1024</v>
      </c>
      <c r="C21" s="88">
        <v>23764.15216</v>
      </c>
      <c r="D21" s="88">
        <v>15903.91102</v>
      </c>
      <c r="E21" s="89">
        <v>49.42332191192052</v>
      </c>
      <c r="F21" s="90">
        <v>0.12851356443546377</v>
      </c>
      <c r="G21" s="90">
        <v>0.27450763241318027</v>
      </c>
      <c r="H21" s="90"/>
      <c r="I21" s="88">
        <v>19968.369609999998</v>
      </c>
      <c r="J21" s="88">
        <v>18201.17831</v>
      </c>
      <c r="K21" s="89">
        <v>9.709213710790788</v>
      </c>
      <c r="L21" s="91"/>
      <c r="M21" s="88">
        <v>7221.17204</v>
      </c>
      <c r="N21" s="88">
        <v>6188.51076</v>
      </c>
      <c r="O21" s="92">
        <v>16.686749365852283</v>
      </c>
      <c r="P21" s="93">
        <v>0.04328541999780545</v>
      </c>
      <c r="Q21" s="93">
        <v>0.2415557995821845</v>
      </c>
    </row>
    <row r="22" spans="1:17" s="40" customFormat="1" ht="12">
      <c r="A22" s="94">
        <v>8</v>
      </c>
      <c r="B22" s="95" t="s">
        <v>1025</v>
      </c>
      <c r="C22" s="35">
        <v>150739.91133</v>
      </c>
      <c r="D22" s="35">
        <v>133054.91543</v>
      </c>
      <c r="E22" s="96">
        <v>13.291501364565567</v>
      </c>
      <c r="F22" s="32">
        <v>0.28914658210289507</v>
      </c>
      <c r="G22" s="32">
        <v>1.7412468953561449</v>
      </c>
      <c r="H22" s="32"/>
      <c r="I22" s="35">
        <v>418500.68753</v>
      </c>
      <c r="J22" s="35">
        <v>382606.60061</v>
      </c>
      <c r="K22" s="96">
        <v>9.381460451224077</v>
      </c>
      <c r="L22" s="97"/>
      <c r="M22" s="35">
        <v>44777.59362</v>
      </c>
      <c r="N22" s="35">
        <v>60254.47122</v>
      </c>
      <c r="O22" s="98">
        <v>-25.685857475192364</v>
      </c>
      <c r="P22" s="99">
        <v>-0.6487346433388372</v>
      </c>
      <c r="Q22" s="99">
        <v>1.4978576012773162</v>
      </c>
    </row>
    <row r="23" spans="1:17" s="40" customFormat="1" ht="12">
      <c r="A23" s="86">
        <v>9</v>
      </c>
      <c r="B23" s="87" t="s">
        <v>1026</v>
      </c>
      <c r="C23" s="88">
        <v>599289.1728099999</v>
      </c>
      <c r="D23" s="88">
        <v>440471.81873</v>
      </c>
      <c r="E23" s="89">
        <v>36.05618959639995</v>
      </c>
      <c r="F23" s="90">
        <v>2.5966358923983255</v>
      </c>
      <c r="G23" s="90">
        <v>6.922588731603472</v>
      </c>
      <c r="H23" s="90"/>
      <c r="I23" s="88">
        <v>194320.05432</v>
      </c>
      <c r="J23" s="88">
        <v>162672.83944</v>
      </c>
      <c r="K23" s="89">
        <v>19.454516801295952</v>
      </c>
      <c r="L23" s="91"/>
      <c r="M23" s="88">
        <v>190267.88681</v>
      </c>
      <c r="N23" s="88">
        <v>139130.18727000002</v>
      </c>
      <c r="O23" s="92">
        <v>36.75528693191556</v>
      </c>
      <c r="P23" s="93">
        <v>2.1435071162060813</v>
      </c>
      <c r="Q23" s="93">
        <v>6.364660927425035</v>
      </c>
    </row>
    <row r="24" spans="1:17" s="40" customFormat="1" ht="12">
      <c r="A24" s="94">
        <v>10</v>
      </c>
      <c r="B24" s="95" t="s">
        <v>1027</v>
      </c>
      <c r="C24" s="35">
        <v>1793.5415500000001</v>
      </c>
      <c r="D24" s="35">
        <v>988.0365400000001</v>
      </c>
      <c r="E24" s="96">
        <v>81.52583203046316</v>
      </c>
      <c r="F24" s="32">
        <v>0.013169865677393694</v>
      </c>
      <c r="G24" s="32">
        <v>0.02071779549341034</v>
      </c>
      <c r="H24" s="32"/>
      <c r="I24" s="35">
        <v>1330.9461999999999</v>
      </c>
      <c r="J24" s="35">
        <v>2497.75575</v>
      </c>
      <c r="K24" s="96">
        <v>-46.71431744276837</v>
      </c>
      <c r="L24" s="97"/>
      <c r="M24" s="35">
        <v>312.57496000000003</v>
      </c>
      <c r="N24" s="35">
        <v>704.5937700000001</v>
      </c>
      <c r="O24" s="98">
        <v>-55.63756403920517</v>
      </c>
      <c r="P24" s="99">
        <v>-0.016432008410240666</v>
      </c>
      <c r="Q24" s="99">
        <v>0.010455961161696592</v>
      </c>
    </row>
    <row r="25" spans="1:17" s="40" customFormat="1" ht="12">
      <c r="A25" s="86">
        <v>11</v>
      </c>
      <c r="B25" s="87" t="s">
        <v>1028</v>
      </c>
      <c r="C25" s="88">
        <v>7150.93452</v>
      </c>
      <c r="D25" s="88">
        <v>4665.29681</v>
      </c>
      <c r="E25" s="89">
        <v>53.279304859490814</v>
      </c>
      <c r="F25" s="90">
        <v>0.04063974073030838</v>
      </c>
      <c r="G25" s="90">
        <v>0.08260282510440219</v>
      </c>
      <c r="H25" s="90"/>
      <c r="I25" s="88">
        <v>11019.82416</v>
      </c>
      <c r="J25" s="88">
        <v>8587.001779999999</v>
      </c>
      <c r="K25" s="89">
        <v>28.331453076745518</v>
      </c>
      <c r="L25" s="91"/>
      <c r="M25" s="88">
        <v>2558.63356</v>
      </c>
      <c r="N25" s="88">
        <v>1610.66199</v>
      </c>
      <c r="O25" s="92">
        <v>58.85602167839077</v>
      </c>
      <c r="P25" s="93">
        <v>0.03973553414671365</v>
      </c>
      <c r="Q25" s="93">
        <v>0.0855889836165171</v>
      </c>
    </row>
    <row r="26" spans="1:17" s="40" customFormat="1" ht="12">
      <c r="A26" s="94">
        <v>12</v>
      </c>
      <c r="B26" s="95" t="s">
        <v>1029</v>
      </c>
      <c r="C26" s="35">
        <v>2547.68306</v>
      </c>
      <c r="D26" s="35">
        <v>2257.67978</v>
      </c>
      <c r="E26" s="96">
        <v>12.84519100401386</v>
      </c>
      <c r="F26" s="32">
        <v>0.004741502779236086</v>
      </c>
      <c r="G26" s="32">
        <v>0.0294291351204581</v>
      </c>
      <c r="H26" s="32"/>
      <c r="I26" s="35">
        <v>2643.6875299999997</v>
      </c>
      <c r="J26" s="35">
        <v>534.90713</v>
      </c>
      <c r="K26" s="96">
        <v>394.2329951743211</v>
      </c>
      <c r="L26" s="97"/>
      <c r="M26" s="35">
        <v>678.26662</v>
      </c>
      <c r="N26" s="35">
        <v>1028.15635</v>
      </c>
      <c r="O26" s="98">
        <v>-34.030790161438</v>
      </c>
      <c r="P26" s="99">
        <v>-0.014666109991040573</v>
      </c>
      <c r="Q26" s="99">
        <v>0.022688731803709485</v>
      </c>
    </row>
    <row r="27" spans="1:17" s="40" customFormat="1" ht="12">
      <c r="A27" s="86">
        <v>13</v>
      </c>
      <c r="B27" s="87" t="s">
        <v>1030</v>
      </c>
      <c r="C27" s="88">
        <v>121.42642</v>
      </c>
      <c r="D27" s="88">
        <v>63.15843</v>
      </c>
      <c r="E27" s="89">
        <v>92.2568689563689</v>
      </c>
      <c r="F27" s="90">
        <v>0.0009526714198732529</v>
      </c>
      <c r="G27" s="90">
        <v>0.0014026369988790898</v>
      </c>
      <c r="H27" s="90"/>
      <c r="I27" s="88">
        <v>27.53705</v>
      </c>
      <c r="J27" s="88">
        <v>19.13486</v>
      </c>
      <c r="K27" s="89">
        <v>43.910381366782936</v>
      </c>
      <c r="L27" s="91"/>
      <c r="M27" s="88">
        <v>27.21749</v>
      </c>
      <c r="N27" s="88">
        <v>22.96595</v>
      </c>
      <c r="O27" s="92">
        <v>18.512362867636668</v>
      </c>
      <c r="P27" s="93">
        <v>0.00017820915541393194</v>
      </c>
      <c r="Q27" s="93">
        <v>0.0009104536664065009</v>
      </c>
    </row>
    <row r="28" spans="1:17" s="40" customFormat="1" ht="12">
      <c r="A28" s="94">
        <v>14</v>
      </c>
      <c r="B28" s="95" t="s">
        <v>1031</v>
      </c>
      <c r="C28" s="35">
        <v>545.15447</v>
      </c>
      <c r="D28" s="35">
        <v>210.72228</v>
      </c>
      <c r="E28" s="96">
        <v>158.7075604914677</v>
      </c>
      <c r="F28" s="32">
        <v>0.005467907667634005</v>
      </c>
      <c r="G28" s="32">
        <v>0.006297260758625024</v>
      </c>
      <c r="H28" s="32"/>
      <c r="I28" s="35">
        <v>513.09844</v>
      </c>
      <c r="J28" s="35">
        <v>456.709</v>
      </c>
      <c r="K28" s="96">
        <v>12.346907987361755</v>
      </c>
      <c r="L28" s="97"/>
      <c r="M28" s="35">
        <v>298.46302000000003</v>
      </c>
      <c r="N28" s="35">
        <v>72.89835000000001</v>
      </c>
      <c r="O28" s="98">
        <v>309.4235603412148</v>
      </c>
      <c r="P28" s="99">
        <v>0.00945485384870476</v>
      </c>
      <c r="Q28" s="99">
        <v>0.009983901926509638</v>
      </c>
    </row>
    <row r="29" spans="1:17" s="40" customFormat="1" ht="12">
      <c r="A29" s="86">
        <v>15</v>
      </c>
      <c r="B29" s="87" t="s">
        <v>1032</v>
      </c>
      <c r="C29" s="88">
        <v>76478.92131</v>
      </c>
      <c r="D29" s="88">
        <v>39282.76829</v>
      </c>
      <c r="E29" s="89">
        <v>94.68821735119117</v>
      </c>
      <c r="F29" s="90">
        <v>0.6081505799562709</v>
      </c>
      <c r="G29" s="90">
        <v>0.8834334790053802</v>
      </c>
      <c r="H29" s="90"/>
      <c r="I29" s="88">
        <v>71235.45048999999</v>
      </c>
      <c r="J29" s="88">
        <v>66400.02417</v>
      </c>
      <c r="K29" s="89">
        <v>7.282265903428176</v>
      </c>
      <c r="L29" s="91"/>
      <c r="M29" s="88">
        <v>37432.900409999995</v>
      </c>
      <c r="N29" s="88">
        <v>15485.54073</v>
      </c>
      <c r="O29" s="92">
        <v>141.7280808120673</v>
      </c>
      <c r="P29" s="93">
        <v>0.9199538125334773</v>
      </c>
      <c r="Q29" s="93">
        <v>1.252169888645643</v>
      </c>
    </row>
    <row r="30" spans="1:17" s="40" customFormat="1" ht="12">
      <c r="A30" s="94">
        <v>16</v>
      </c>
      <c r="B30" s="95" t="s">
        <v>1033</v>
      </c>
      <c r="C30" s="35">
        <v>10299.532009999999</v>
      </c>
      <c r="D30" s="35">
        <v>4186.0172</v>
      </c>
      <c r="E30" s="96">
        <v>146.04609866390416</v>
      </c>
      <c r="F30" s="32">
        <v>0.0999548952084817</v>
      </c>
      <c r="G30" s="32">
        <v>0.11897332284329487</v>
      </c>
      <c r="H30" s="32"/>
      <c r="I30" s="35">
        <v>1715.27922</v>
      </c>
      <c r="J30" s="35">
        <v>1019.30749</v>
      </c>
      <c r="K30" s="96">
        <v>68.27887922220603</v>
      </c>
      <c r="L30" s="97"/>
      <c r="M30" s="35">
        <v>3718.36506</v>
      </c>
      <c r="N30" s="35">
        <v>932.64304</v>
      </c>
      <c r="O30" s="98">
        <v>298.6911283871265</v>
      </c>
      <c r="P30" s="99">
        <v>0.1167673756808573</v>
      </c>
      <c r="Q30" s="99">
        <v>0.12438322203534671</v>
      </c>
    </row>
    <row r="31" spans="1:17" s="40" customFormat="1" ht="12">
      <c r="A31" s="86">
        <v>17</v>
      </c>
      <c r="B31" s="87" t="s">
        <v>1034</v>
      </c>
      <c r="C31" s="88">
        <v>105297.05739</v>
      </c>
      <c r="D31" s="88">
        <v>140612.68162000002</v>
      </c>
      <c r="E31" s="89">
        <v>-25.115532840372843</v>
      </c>
      <c r="F31" s="90">
        <v>-0.5774042639690227</v>
      </c>
      <c r="G31" s="90">
        <v>1.216321362091618</v>
      </c>
      <c r="H31" s="90"/>
      <c r="I31" s="88">
        <v>169125.51111000002</v>
      </c>
      <c r="J31" s="88">
        <v>276829.96262</v>
      </c>
      <c r="K31" s="89">
        <v>-38.90635626673264</v>
      </c>
      <c r="L31" s="91"/>
      <c r="M31" s="88">
        <v>36448.79262</v>
      </c>
      <c r="N31" s="88">
        <v>57628.8091</v>
      </c>
      <c r="O31" s="92">
        <v>-36.75247989811401</v>
      </c>
      <c r="P31" s="93">
        <v>-0.8877895653231432</v>
      </c>
      <c r="Q31" s="93">
        <v>1.2192504480379789</v>
      </c>
    </row>
    <row r="32" spans="1:17" s="40" customFormat="1" ht="12">
      <c r="A32" s="94">
        <v>18</v>
      </c>
      <c r="B32" s="95" t="s">
        <v>1035</v>
      </c>
      <c r="C32" s="35">
        <v>20274.060269999998</v>
      </c>
      <c r="D32" s="35">
        <v>15142.896349999999</v>
      </c>
      <c r="E32" s="96">
        <v>33.884957021448535</v>
      </c>
      <c r="F32" s="32">
        <v>0.08389363040099386</v>
      </c>
      <c r="G32" s="32">
        <v>0.2341924191803282</v>
      </c>
      <c r="H32" s="32"/>
      <c r="I32" s="35">
        <v>5878.92824</v>
      </c>
      <c r="J32" s="35">
        <v>4925.29882</v>
      </c>
      <c r="K32" s="96">
        <v>19.36185914502544</v>
      </c>
      <c r="L32" s="97"/>
      <c r="M32" s="35">
        <v>8848.827369999999</v>
      </c>
      <c r="N32" s="35">
        <v>3760.91351</v>
      </c>
      <c r="O32" s="98">
        <v>135.28399008569596</v>
      </c>
      <c r="P32" s="99">
        <v>0.21326691782493817</v>
      </c>
      <c r="Q32" s="99">
        <v>0.296002582251879</v>
      </c>
    </row>
    <row r="33" spans="1:17" s="40" customFormat="1" ht="12">
      <c r="A33" s="86">
        <v>19</v>
      </c>
      <c r="B33" s="87" t="s">
        <v>1036</v>
      </c>
      <c r="C33" s="88">
        <v>26027.414760000003</v>
      </c>
      <c r="D33" s="88">
        <v>21089.70661</v>
      </c>
      <c r="E33" s="89">
        <v>23.4128821292313</v>
      </c>
      <c r="F33" s="90">
        <v>0.08073066248175431</v>
      </c>
      <c r="G33" s="90">
        <v>0.30065133211987743</v>
      </c>
      <c r="H33" s="90"/>
      <c r="I33" s="88">
        <v>16335.50757</v>
      </c>
      <c r="J33" s="88">
        <v>13609.116310000001</v>
      </c>
      <c r="K33" s="89">
        <v>20.033565720917835</v>
      </c>
      <c r="L33" s="91"/>
      <c r="M33" s="88">
        <v>8674.3874</v>
      </c>
      <c r="N33" s="88">
        <v>7162.88144</v>
      </c>
      <c r="O33" s="92">
        <v>21.1019262661424</v>
      </c>
      <c r="P33" s="93">
        <v>0.0633568543480066</v>
      </c>
      <c r="Q33" s="93">
        <v>0.29016738178870843</v>
      </c>
    </row>
    <row r="34" spans="1:17" s="40" customFormat="1" ht="12">
      <c r="A34" s="94">
        <v>20</v>
      </c>
      <c r="B34" s="95" t="s">
        <v>1037</v>
      </c>
      <c r="C34" s="35">
        <v>8956.7827</v>
      </c>
      <c r="D34" s="35">
        <v>10077.479589999999</v>
      </c>
      <c r="E34" s="96">
        <v>-11.120805356054305</v>
      </c>
      <c r="F34" s="32">
        <v>-0.01832319765009636</v>
      </c>
      <c r="G34" s="32">
        <v>0.10346277857767815</v>
      </c>
      <c r="H34" s="32"/>
      <c r="I34" s="35">
        <v>5711.40646</v>
      </c>
      <c r="J34" s="35">
        <v>7405.102</v>
      </c>
      <c r="K34" s="96">
        <v>-22.87200824512613</v>
      </c>
      <c r="L34" s="97"/>
      <c r="M34" s="35">
        <v>2584.7463900000002</v>
      </c>
      <c r="N34" s="35">
        <v>3263.55029</v>
      </c>
      <c r="O34" s="98">
        <v>-20.79955385029473</v>
      </c>
      <c r="P34" s="99">
        <v>-0.02845300049174722</v>
      </c>
      <c r="Q34" s="99">
        <v>0.08646248524410104</v>
      </c>
    </row>
    <row r="35" spans="1:17" s="40" customFormat="1" ht="12">
      <c r="A35" s="86">
        <v>21</v>
      </c>
      <c r="B35" s="87" t="s">
        <v>1038</v>
      </c>
      <c r="C35" s="88">
        <v>69857.04844</v>
      </c>
      <c r="D35" s="88">
        <v>58297.086590000006</v>
      </c>
      <c r="E35" s="89">
        <v>19.82939890512973</v>
      </c>
      <c r="F35" s="90">
        <v>0.18900334934018026</v>
      </c>
      <c r="G35" s="90">
        <v>0.8069420211386682</v>
      </c>
      <c r="H35" s="90"/>
      <c r="I35" s="88">
        <v>15926.131220000001</v>
      </c>
      <c r="J35" s="88">
        <v>13187.89776</v>
      </c>
      <c r="K35" s="89">
        <v>20.763229362493952</v>
      </c>
      <c r="L35" s="91"/>
      <c r="M35" s="88">
        <v>23029.678640000002</v>
      </c>
      <c r="N35" s="88">
        <v>21275.57465</v>
      </c>
      <c r="O35" s="92">
        <v>8.244684427360482</v>
      </c>
      <c r="P35" s="93">
        <v>0.07352568494383416</v>
      </c>
      <c r="Q35" s="93">
        <v>0.7703669718975366</v>
      </c>
    </row>
    <row r="36" spans="1:17" s="40" customFormat="1" ht="12">
      <c r="A36" s="94">
        <v>22</v>
      </c>
      <c r="B36" s="95" t="s">
        <v>1039</v>
      </c>
      <c r="C36" s="35">
        <v>11617.68945</v>
      </c>
      <c r="D36" s="35">
        <v>13586.860939999999</v>
      </c>
      <c r="E36" s="96">
        <v>-14.493204123424253</v>
      </c>
      <c r="F36" s="32">
        <v>-0.032195608589763065</v>
      </c>
      <c r="G36" s="32">
        <v>0.13419979823219083</v>
      </c>
      <c r="H36" s="32"/>
      <c r="I36" s="35">
        <v>15286.639509999999</v>
      </c>
      <c r="J36" s="35">
        <v>23349.25913</v>
      </c>
      <c r="K36" s="96">
        <v>-34.53051582969005</v>
      </c>
      <c r="L36" s="97"/>
      <c r="M36" s="35">
        <v>4026.64067</v>
      </c>
      <c r="N36" s="35">
        <v>4397.089690000001</v>
      </c>
      <c r="O36" s="98">
        <v>-8.424868404264929</v>
      </c>
      <c r="P36" s="99">
        <v>-0.015527880950930455</v>
      </c>
      <c r="Q36" s="99">
        <v>0.13469536541771593</v>
      </c>
    </row>
    <row r="37" spans="1:17" s="40" customFormat="1" ht="12">
      <c r="A37" s="86">
        <v>23</v>
      </c>
      <c r="B37" s="87" t="s">
        <v>1040</v>
      </c>
      <c r="C37" s="88">
        <v>5011.93993</v>
      </c>
      <c r="D37" s="88">
        <v>3339.72908</v>
      </c>
      <c r="E37" s="89">
        <v>50.0702545010028</v>
      </c>
      <c r="F37" s="90">
        <v>0.027340354194420623</v>
      </c>
      <c r="G37" s="90">
        <v>0.057894586548606755</v>
      </c>
      <c r="H37" s="90"/>
      <c r="I37" s="88">
        <v>8117.0900599999995</v>
      </c>
      <c r="J37" s="88">
        <v>6995.012299999999</v>
      </c>
      <c r="K37" s="89">
        <v>16.041112036357674</v>
      </c>
      <c r="L37" s="91"/>
      <c r="M37" s="88">
        <v>2671.23043</v>
      </c>
      <c r="N37" s="88">
        <v>736.59837</v>
      </c>
      <c r="O37" s="92">
        <v>262.6440864918015</v>
      </c>
      <c r="P37" s="93">
        <v>0.08109276766755458</v>
      </c>
      <c r="Q37" s="93">
        <v>0.08935546734140855</v>
      </c>
    </row>
    <row r="38" spans="1:17" s="40" customFormat="1" ht="12">
      <c r="A38" s="94">
        <v>24</v>
      </c>
      <c r="B38" s="95" t="s">
        <v>1041</v>
      </c>
      <c r="C38" s="35">
        <v>9448.81088</v>
      </c>
      <c r="D38" s="35">
        <v>15886.86607</v>
      </c>
      <c r="E38" s="96">
        <v>-40.52438763965736</v>
      </c>
      <c r="F38" s="32">
        <v>-0.10526107351703166</v>
      </c>
      <c r="G38" s="32">
        <v>0.10914635987538208</v>
      </c>
      <c r="H38" s="32"/>
      <c r="I38" s="35">
        <v>2349.5129100000004</v>
      </c>
      <c r="J38" s="35">
        <v>4489.67447</v>
      </c>
      <c r="K38" s="96">
        <v>-47.668524172533154</v>
      </c>
      <c r="L38" s="97"/>
      <c r="M38" s="35">
        <v>4718.48589</v>
      </c>
      <c r="N38" s="35">
        <v>6047.4531</v>
      </c>
      <c r="O38" s="98">
        <v>-21.975651369665016</v>
      </c>
      <c r="P38" s="99">
        <v>-0.05570549120246057</v>
      </c>
      <c r="Q38" s="99">
        <v>0.15783831567267376</v>
      </c>
    </row>
    <row r="39" spans="1:17" s="40" customFormat="1" ht="12">
      <c r="A39" s="86">
        <v>25</v>
      </c>
      <c r="B39" s="87" t="s">
        <v>1042</v>
      </c>
      <c r="C39" s="88">
        <v>74525.40195</v>
      </c>
      <c r="D39" s="88">
        <v>32555.10758</v>
      </c>
      <c r="E39" s="89">
        <v>128.92076693914584</v>
      </c>
      <c r="F39" s="90">
        <v>0.6862069539375959</v>
      </c>
      <c r="G39" s="90">
        <v>0.8608677265738862</v>
      </c>
      <c r="H39" s="90"/>
      <c r="I39" s="88">
        <v>670467.27275</v>
      </c>
      <c r="J39" s="88">
        <v>522870.13466000004</v>
      </c>
      <c r="K39" s="89">
        <v>28.22825942927034</v>
      </c>
      <c r="L39" s="91"/>
      <c r="M39" s="88">
        <v>20491.92369</v>
      </c>
      <c r="N39" s="88">
        <v>11979.53033</v>
      </c>
      <c r="O39" s="92">
        <v>71.0578221809135</v>
      </c>
      <c r="P39" s="93">
        <v>0.35680869314101743</v>
      </c>
      <c r="Q39" s="93">
        <v>0.6854763997445293</v>
      </c>
    </row>
    <row r="40" spans="1:17" s="40" customFormat="1" ht="12">
      <c r="A40" s="94">
        <v>26</v>
      </c>
      <c r="B40" s="95" t="s">
        <v>1043</v>
      </c>
      <c r="C40" s="35">
        <v>29024.58721</v>
      </c>
      <c r="D40" s="35">
        <v>14866.41558</v>
      </c>
      <c r="E40" s="96">
        <v>95.23594678092539</v>
      </c>
      <c r="F40" s="32">
        <v>0.23148362367676165</v>
      </c>
      <c r="G40" s="32">
        <v>0.33527266881407536</v>
      </c>
      <c r="H40" s="32"/>
      <c r="I40" s="35">
        <v>80.37536999999999</v>
      </c>
      <c r="J40" s="35">
        <v>67.25775999999999</v>
      </c>
      <c r="K40" s="96">
        <v>19.5034892628003</v>
      </c>
      <c r="L40" s="97"/>
      <c r="M40" s="35">
        <v>1936.52195</v>
      </c>
      <c r="N40" s="35">
        <v>6921.3566200000005</v>
      </c>
      <c r="O40" s="98">
        <v>-72.02106384167213</v>
      </c>
      <c r="P40" s="99">
        <v>-0.2089462115889267</v>
      </c>
      <c r="Q40" s="99">
        <v>0.06477869595815657</v>
      </c>
    </row>
    <row r="41" spans="1:17" s="40" customFormat="1" ht="12">
      <c r="A41" s="86">
        <v>27</v>
      </c>
      <c r="B41" s="87" t="s">
        <v>1044</v>
      </c>
      <c r="C41" s="88">
        <v>3797132.47244</v>
      </c>
      <c r="D41" s="88">
        <v>2263839.41979</v>
      </c>
      <c r="E41" s="89">
        <v>67.72976206908847</v>
      </c>
      <c r="F41" s="90">
        <v>25.069072565397743</v>
      </c>
      <c r="G41" s="90">
        <v>43.86194121089611</v>
      </c>
      <c r="H41" s="90"/>
      <c r="I41" s="88">
        <v>22079562.01126</v>
      </c>
      <c r="J41" s="88">
        <v>23028274.42443</v>
      </c>
      <c r="K41" s="89">
        <v>-4.119772049283654</v>
      </c>
      <c r="L41" s="91"/>
      <c r="M41" s="88">
        <v>1462437.3361199999</v>
      </c>
      <c r="N41" s="88">
        <v>943267.62285</v>
      </c>
      <c r="O41" s="92">
        <v>55.03949257808449</v>
      </c>
      <c r="P41" s="93">
        <v>21.76171366571638</v>
      </c>
      <c r="Q41" s="93">
        <v>48.92006700692129</v>
      </c>
    </row>
    <row r="42" spans="1:17" s="40" customFormat="1" ht="12">
      <c r="A42" s="94">
        <v>28</v>
      </c>
      <c r="B42" s="95" t="s">
        <v>1045</v>
      </c>
      <c r="C42" s="35">
        <v>26734.490719999998</v>
      </c>
      <c r="D42" s="35">
        <v>17326.126989999997</v>
      </c>
      <c r="E42" s="96">
        <v>54.301597439694184</v>
      </c>
      <c r="F42" s="32">
        <v>0.15382509733634397</v>
      </c>
      <c r="G42" s="32">
        <v>0.3088190019112947</v>
      </c>
      <c r="H42" s="32"/>
      <c r="I42" s="35">
        <v>32001.52563</v>
      </c>
      <c r="J42" s="35">
        <v>38390.34628</v>
      </c>
      <c r="K42" s="96">
        <v>-16.641737491511886</v>
      </c>
      <c r="L42" s="97"/>
      <c r="M42" s="35">
        <v>9454.43296</v>
      </c>
      <c r="N42" s="35">
        <v>4798.508690000001</v>
      </c>
      <c r="O42" s="98">
        <v>97.02856805704772</v>
      </c>
      <c r="P42" s="99">
        <v>0.19515947911296305</v>
      </c>
      <c r="Q42" s="99">
        <v>0.31626072618108675</v>
      </c>
    </row>
    <row r="43" spans="1:17" s="40" customFormat="1" ht="12">
      <c r="A43" s="86">
        <v>29</v>
      </c>
      <c r="B43" s="87" t="s">
        <v>1046</v>
      </c>
      <c r="C43" s="88">
        <v>43688.19468</v>
      </c>
      <c r="D43" s="88">
        <v>29269.1734</v>
      </c>
      <c r="E43" s="89">
        <v>49.26350697693431</v>
      </c>
      <c r="F43" s="90">
        <v>0.2357484697172539</v>
      </c>
      <c r="G43" s="90">
        <v>0.5046568800463739</v>
      </c>
      <c r="H43" s="90"/>
      <c r="I43" s="88">
        <v>26663.357920000002</v>
      </c>
      <c r="J43" s="88">
        <v>17739.10276</v>
      </c>
      <c r="K43" s="89">
        <v>50.30837963306325</v>
      </c>
      <c r="L43" s="91"/>
      <c r="M43" s="88">
        <v>15621.36132</v>
      </c>
      <c r="N43" s="88">
        <v>10770.50023</v>
      </c>
      <c r="O43" s="92">
        <v>45.03840106226895</v>
      </c>
      <c r="P43" s="93">
        <v>0.2033305244403686</v>
      </c>
      <c r="Q43" s="93">
        <v>0.5225509658699129</v>
      </c>
    </row>
    <row r="44" spans="1:17" s="40" customFormat="1" ht="12">
      <c r="A44" s="94">
        <v>30</v>
      </c>
      <c r="B44" s="95" t="s">
        <v>1047</v>
      </c>
      <c r="C44" s="35">
        <v>88852.94326</v>
      </c>
      <c r="D44" s="35">
        <v>66569.57671</v>
      </c>
      <c r="E44" s="96">
        <v>33.47379937095594</v>
      </c>
      <c r="F44" s="32">
        <v>0.3643291359586054</v>
      </c>
      <c r="G44" s="32">
        <v>1.026369925719464</v>
      </c>
      <c r="H44" s="32"/>
      <c r="I44" s="35">
        <v>12661.125310000001</v>
      </c>
      <c r="J44" s="35">
        <v>11525.218859999999</v>
      </c>
      <c r="K44" s="96">
        <v>9.855834095631245</v>
      </c>
      <c r="L44" s="97"/>
      <c r="M44" s="35">
        <v>34225.01513</v>
      </c>
      <c r="N44" s="35">
        <v>24841.37985</v>
      </c>
      <c r="O44" s="98">
        <v>37.77421116162354</v>
      </c>
      <c r="P44" s="99">
        <v>0.3933279983161804</v>
      </c>
      <c r="Q44" s="99">
        <v>1.1448627521467434</v>
      </c>
    </row>
    <row r="45" spans="1:17" s="40" customFormat="1" ht="12">
      <c r="A45" s="86">
        <v>31</v>
      </c>
      <c r="B45" s="87" t="s">
        <v>1048</v>
      </c>
      <c r="C45" s="88">
        <v>12066.32519</v>
      </c>
      <c r="D45" s="88">
        <v>5317.38266</v>
      </c>
      <c r="E45" s="89">
        <v>126.92226536128206</v>
      </c>
      <c r="F45" s="90">
        <v>0.11034402701548628</v>
      </c>
      <c r="G45" s="90">
        <v>0.1393821390106104</v>
      </c>
      <c r="H45" s="90"/>
      <c r="I45" s="88">
        <v>21813.226440000002</v>
      </c>
      <c r="J45" s="88">
        <v>17680.393989999997</v>
      </c>
      <c r="K45" s="89">
        <v>23.375228246256995</v>
      </c>
      <c r="L45" s="91"/>
      <c r="M45" s="88">
        <v>3524.68496</v>
      </c>
      <c r="N45" s="88">
        <v>1592.54124</v>
      </c>
      <c r="O45" s="92">
        <v>121.32456425429838</v>
      </c>
      <c r="P45" s="93">
        <v>0.080988465468873</v>
      </c>
      <c r="Q45" s="93">
        <v>0.11790441898793205</v>
      </c>
    </row>
    <row r="46" spans="1:17" s="40" customFormat="1" ht="12">
      <c r="A46" s="94">
        <v>32</v>
      </c>
      <c r="B46" s="95" t="s">
        <v>1049</v>
      </c>
      <c r="C46" s="35">
        <v>41159.56309</v>
      </c>
      <c r="D46" s="35">
        <v>17727.44055</v>
      </c>
      <c r="E46" s="96">
        <v>132.17995273435005</v>
      </c>
      <c r="F46" s="32">
        <v>0.3831110949738589</v>
      </c>
      <c r="G46" s="32">
        <v>0.47544781479790116</v>
      </c>
      <c r="H46" s="32"/>
      <c r="I46" s="35">
        <v>8689.43347</v>
      </c>
      <c r="J46" s="35">
        <v>6363.84958</v>
      </c>
      <c r="K46" s="96">
        <v>36.543665288832926</v>
      </c>
      <c r="L46" s="97"/>
      <c r="M46" s="35">
        <v>19464.06505</v>
      </c>
      <c r="N46" s="35">
        <v>7562.3824</v>
      </c>
      <c r="O46" s="98">
        <v>157.38006914329011</v>
      </c>
      <c r="P46" s="99">
        <v>0.4988754223319424</v>
      </c>
      <c r="Q46" s="99">
        <v>0.651093447189551</v>
      </c>
    </row>
    <row r="47" spans="1:17" s="40" customFormat="1" ht="12">
      <c r="A47" s="86">
        <v>33</v>
      </c>
      <c r="B47" s="87" t="s">
        <v>1050</v>
      </c>
      <c r="C47" s="88">
        <v>94558.71081</v>
      </c>
      <c r="D47" s="88">
        <v>66789.21411</v>
      </c>
      <c r="E47" s="89">
        <v>41.57781622383579</v>
      </c>
      <c r="F47" s="90">
        <v>0.4540264019808237</v>
      </c>
      <c r="G47" s="90">
        <v>1.092279146073928</v>
      </c>
      <c r="H47" s="90"/>
      <c r="I47" s="88">
        <v>16760.62942</v>
      </c>
      <c r="J47" s="88">
        <v>15449.36468</v>
      </c>
      <c r="K47" s="89">
        <v>8.48749943547842</v>
      </c>
      <c r="L47" s="91"/>
      <c r="M47" s="88">
        <v>34477.96256</v>
      </c>
      <c r="N47" s="88">
        <v>24882.78502</v>
      </c>
      <c r="O47" s="92">
        <v>38.56150962317</v>
      </c>
      <c r="P47" s="93">
        <v>0.4021950835344671</v>
      </c>
      <c r="Q47" s="93">
        <v>1.1533241097168794</v>
      </c>
    </row>
    <row r="48" spans="1:17" s="40" customFormat="1" ht="12">
      <c r="A48" s="94">
        <v>34</v>
      </c>
      <c r="B48" s="95" t="s">
        <v>1051</v>
      </c>
      <c r="C48" s="35">
        <v>28769.754760000003</v>
      </c>
      <c r="D48" s="35">
        <v>21028.63553</v>
      </c>
      <c r="E48" s="96">
        <v>36.812275427743856</v>
      </c>
      <c r="F48" s="32">
        <v>0.1265659420936306</v>
      </c>
      <c r="G48" s="32">
        <v>0.3323290143533328</v>
      </c>
      <c r="H48" s="32"/>
      <c r="I48" s="35">
        <v>20979.74486</v>
      </c>
      <c r="J48" s="35">
        <v>18161.34015</v>
      </c>
      <c r="K48" s="96">
        <v>15.518704493842094</v>
      </c>
      <c r="L48" s="97"/>
      <c r="M48" s="35">
        <v>11594.50708</v>
      </c>
      <c r="N48" s="35">
        <v>8232.78053</v>
      </c>
      <c r="O48" s="98">
        <v>40.833428484458814</v>
      </c>
      <c r="P48" s="99">
        <v>0.14091139897733307</v>
      </c>
      <c r="Q48" s="99">
        <v>0.3878484563110754</v>
      </c>
    </row>
    <row r="49" spans="1:17" s="40" customFormat="1" ht="12">
      <c r="A49" s="86">
        <v>35</v>
      </c>
      <c r="B49" s="87" t="s">
        <v>1052</v>
      </c>
      <c r="C49" s="88">
        <v>10792.53178</v>
      </c>
      <c r="D49" s="88">
        <v>8170.96656</v>
      </c>
      <c r="E49" s="89">
        <v>32.083905872697635</v>
      </c>
      <c r="F49" s="90">
        <v>0.04286213168547151</v>
      </c>
      <c r="G49" s="90">
        <v>0.12466812730051993</v>
      </c>
      <c r="H49" s="90"/>
      <c r="I49" s="88">
        <v>3119.31652</v>
      </c>
      <c r="J49" s="88">
        <v>2587.19638</v>
      </c>
      <c r="K49" s="89">
        <v>20.567442970834705</v>
      </c>
      <c r="L49" s="91"/>
      <c r="M49" s="88">
        <v>3992.93826</v>
      </c>
      <c r="N49" s="88">
        <v>3076.92077</v>
      </c>
      <c r="O49" s="92">
        <v>29.770590745500392</v>
      </c>
      <c r="P49" s="93">
        <v>0.038396134868139455</v>
      </c>
      <c r="Q49" s="93">
        <v>0.13356798435681594</v>
      </c>
    </row>
    <row r="50" spans="1:17" s="40" customFormat="1" ht="12">
      <c r="A50" s="94">
        <v>36</v>
      </c>
      <c r="B50" s="95" t="s">
        <v>1053</v>
      </c>
      <c r="C50" s="35">
        <v>275.85247</v>
      </c>
      <c r="D50" s="35">
        <v>186.03743</v>
      </c>
      <c r="E50" s="96">
        <v>48.27794062732429</v>
      </c>
      <c r="F50" s="32">
        <v>0.0014684601559582374</v>
      </c>
      <c r="G50" s="32">
        <v>0.003186463709085585</v>
      </c>
      <c r="H50" s="32"/>
      <c r="I50" s="35">
        <v>257.025</v>
      </c>
      <c r="J50" s="35">
        <v>86.75983000000001</v>
      </c>
      <c r="K50" s="96">
        <v>196.24885157105533</v>
      </c>
      <c r="L50" s="97"/>
      <c r="M50" s="35">
        <v>198.62247</v>
      </c>
      <c r="N50" s="35">
        <v>57.06979</v>
      </c>
      <c r="O50" s="98">
        <v>248.03434531649756</v>
      </c>
      <c r="P50" s="99">
        <v>0.005933375564943186</v>
      </c>
      <c r="Q50" s="99">
        <v>0.006644130522036206</v>
      </c>
    </row>
    <row r="51" spans="1:17" s="40" customFormat="1" ht="12">
      <c r="A51" s="86">
        <v>37</v>
      </c>
      <c r="B51" s="87" t="s">
        <v>1054</v>
      </c>
      <c r="C51" s="88">
        <v>167.53603</v>
      </c>
      <c r="D51" s="88">
        <v>134.51449</v>
      </c>
      <c r="E51" s="89">
        <v>24.54868616756456</v>
      </c>
      <c r="F51" s="90">
        <v>0.0005398963890499987</v>
      </c>
      <c r="G51" s="90">
        <v>0.001935264453348103</v>
      </c>
      <c r="H51" s="90"/>
      <c r="I51" s="88">
        <v>37.75565</v>
      </c>
      <c r="J51" s="88">
        <v>67.53661</v>
      </c>
      <c r="K51" s="89">
        <v>-44.09602436367474</v>
      </c>
      <c r="L51" s="91"/>
      <c r="M51" s="88">
        <v>48.88484</v>
      </c>
      <c r="N51" s="88">
        <v>63.173410000000004</v>
      </c>
      <c r="O51" s="92">
        <v>-22.618012863323354</v>
      </c>
      <c r="P51" s="93">
        <v>-0.0005989250934421042</v>
      </c>
      <c r="Q51" s="93">
        <v>0.0016352493124713252</v>
      </c>
    </row>
    <row r="52" spans="1:17" s="40" customFormat="1" ht="12">
      <c r="A52" s="94">
        <v>38</v>
      </c>
      <c r="B52" s="95" t="s">
        <v>1055</v>
      </c>
      <c r="C52" s="35">
        <v>56472.78134</v>
      </c>
      <c r="D52" s="35">
        <v>56762.927299999996</v>
      </c>
      <c r="E52" s="96">
        <v>-0.5111539763735801</v>
      </c>
      <c r="F52" s="32">
        <v>-0.004743835572218687</v>
      </c>
      <c r="G52" s="32">
        <v>0.6523358963979393</v>
      </c>
      <c r="H52" s="32"/>
      <c r="I52" s="35">
        <v>23575.10686</v>
      </c>
      <c r="J52" s="35">
        <v>24274.178050000002</v>
      </c>
      <c r="K52" s="96">
        <v>-2.879896442054819</v>
      </c>
      <c r="L52" s="97"/>
      <c r="M52" s="35">
        <v>21892.16934</v>
      </c>
      <c r="N52" s="35">
        <v>24015.854809999997</v>
      </c>
      <c r="O52" s="98">
        <v>-8.842847722062807</v>
      </c>
      <c r="P52" s="99">
        <v>-0.08901720176066508</v>
      </c>
      <c r="Q52" s="99">
        <v>0.7323160894408334</v>
      </c>
    </row>
    <row r="53" spans="1:17" s="40" customFormat="1" ht="12">
      <c r="A53" s="86">
        <v>39</v>
      </c>
      <c r="B53" s="87" t="s">
        <v>1056</v>
      </c>
      <c r="C53" s="88">
        <v>329890.99505</v>
      </c>
      <c r="D53" s="88">
        <v>278671.71493</v>
      </c>
      <c r="E53" s="89">
        <v>18.379791480762897</v>
      </c>
      <c r="F53" s="90">
        <v>0.837426249246049</v>
      </c>
      <c r="G53" s="90">
        <v>3.8106807007418046</v>
      </c>
      <c r="H53" s="90"/>
      <c r="I53" s="88">
        <v>167810.14597</v>
      </c>
      <c r="J53" s="88">
        <v>174445.30925</v>
      </c>
      <c r="K53" s="89">
        <v>-3.8035779285363502</v>
      </c>
      <c r="L53" s="91"/>
      <c r="M53" s="88">
        <v>111218.35804</v>
      </c>
      <c r="N53" s="88">
        <v>102642.57167</v>
      </c>
      <c r="O53" s="92">
        <v>8.354999519664696</v>
      </c>
      <c r="P53" s="93">
        <v>0.3594658984763183</v>
      </c>
      <c r="Q53" s="93">
        <v>3.720371049983997</v>
      </c>
    </row>
    <row r="54" spans="1:17" s="40" customFormat="1" ht="12">
      <c r="A54" s="94">
        <v>40</v>
      </c>
      <c r="B54" s="95" t="s">
        <v>1057</v>
      </c>
      <c r="C54" s="35">
        <v>43754.1319</v>
      </c>
      <c r="D54" s="35">
        <v>37170.23844</v>
      </c>
      <c r="E54" s="96">
        <v>17.71280932358743</v>
      </c>
      <c r="F54" s="32">
        <v>0.10764550366045617</v>
      </c>
      <c r="G54" s="32">
        <v>0.5054185428243363</v>
      </c>
      <c r="H54" s="32"/>
      <c r="I54" s="35">
        <v>10265.813699999999</v>
      </c>
      <c r="J54" s="35">
        <v>10549.323380000002</v>
      </c>
      <c r="K54" s="96">
        <v>-2.687467904695162</v>
      </c>
      <c r="L54" s="97"/>
      <c r="M54" s="35">
        <v>16743.02194</v>
      </c>
      <c r="N54" s="35">
        <v>13819.42388</v>
      </c>
      <c r="O54" s="98">
        <v>21.15571593567762</v>
      </c>
      <c r="P54" s="99">
        <v>0.12254663981578656</v>
      </c>
      <c r="Q54" s="99">
        <v>0.5600716933118184</v>
      </c>
    </row>
    <row r="55" spans="1:17" s="40" customFormat="1" ht="12">
      <c r="A55" s="86">
        <v>41</v>
      </c>
      <c r="B55" s="87" t="s">
        <v>1058</v>
      </c>
      <c r="C55" s="88">
        <v>89735.48268</v>
      </c>
      <c r="D55" s="88">
        <v>40993.29634</v>
      </c>
      <c r="E55" s="89">
        <v>118.90282239254537</v>
      </c>
      <c r="F55" s="90">
        <v>0.79692620027316</v>
      </c>
      <c r="G55" s="90">
        <v>1.0365644323471097</v>
      </c>
      <c r="H55" s="90"/>
      <c r="I55" s="88">
        <v>12141.68876</v>
      </c>
      <c r="J55" s="88">
        <v>11943.22463</v>
      </c>
      <c r="K55" s="89">
        <v>1.6617298606398156</v>
      </c>
      <c r="L55" s="91"/>
      <c r="M55" s="88">
        <v>34037.12243</v>
      </c>
      <c r="N55" s="88">
        <v>15728.8192</v>
      </c>
      <c r="O55" s="92">
        <v>116.39973094738099</v>
      </c>
      <c r="P55" s="93">
        <v>0.7674177487876064</v>
      </c>
      <c r="Q55" s="93">
        <v>1.1385775437162078</v>
      </c>
    </row>
    <row r="56" spans="1:17" s="40" customFormat="1" ht="12">
      <c r="A56" s="94">
        <v>42</v>
      </c>
      <c r="B56" s="95" t="s">
        <v>1059</v>
      </c>
      <c r="C56" s="35">
        <v>25527.825350000003</v>
      </c>
      <c r="D56" s="35">
        <v>15547.95934</v>
      </c>
      <c r="E56" s="96">
        <v>64.18762611711335</v>
      </c>
      <c r="F56" s="32">
        <v>0.16316905940794457</v>
      </c>
      <c r="G56" s="32">
        <v>0.294880408537397</v>
      </c>
      <c r="H56" s="32"/>
      <c r="I56" s="35">
        <v>1371.68295</v>
      </c>
      <c r="J56" s="35">
        <v>1253.36215</v>
      </c>
      <c r="K56" s="96">
        <v>9.4402723107603</v>
      </c>
      <c r="L56" s="97"/>
      <c r="M56" s="35">
        <v>8002.34693</v>
      </c>
      <c r="N56" s="35">
        <v>6397.569280000001</v>
      </c>
      <c r="O56" s="98">
        <v>25.08417775196017</v>
      </c>
      <c r="P56" s="99">
        <v>0.0672664657121076</v>
      </c>
      <c r="Q56" s="99">
        <v>0.267686921250832</v>
      </c>
    </row>
    <row r="57" spans="1:17" s="40" customFormat="1" ht="12">
      <c r="A57" s="86">
        <v>43</v>
      </c>
      <c r="B57" s="87" t="s">
        <v>1060</v>
      </c>
      <c r="C57" s="88">
        <v>818.71288</v>
      </c>
      <c r="D57" s="88">
        <v>563.8449499999999</v>
      </c>
      <c r="E57" s="89">
        <v>45.20177577186781</v>
      </c>
      <c r="F57" s="90">
        <v>0.00416704596731854</v>
      </c>
      <c r="G57" s="90">
        <v>0.009457225016984412</v>
      </c>
      <c r="H57" s="90"/>
      <c r="I57" s="88">
        <v>27.318540000000002</v>
      </c>
      <c r="J57" s="88">
        <v>48.2932</v>
      </c>
      <c r="K57" s="89">
        <v>-43.431911739126825</v>
      </c>
      <c r="L57" s="91"/>
      <c r="M57" s="88">
        <v>139.73042999999998</v>
      </c>
      <c r="N57" s="88">
        <v>130.53323</v>
      </c>
      <c r="O57" s="92">
        <v>7.045868703317915</v>
      </c>
      <c r="P57" s="93">
        <v>0.00038551330674838107</v>
      </c>
      <c r="Q57" s="93">
        <v>0.004674129844524859</v>
      </c>
    </row>
    <row r="58" spans="1:17" s="40" customFormat="1" ht="12">
      <c r="A58" s="94">
        <v>44</v>
      </c>
      <c r="B58" s="95" t="s">
        <v>1061</v>
      </c>
      <c r="C58" s="35">
        <v>19911.5845</v>
      </c>
      <c r="D58" s="35">
        <v>12427.07449</v>
      </c>
      <c r="E58" s="96">
        <v>60.227449477531856</v>
      </c>
      <c r="F58" s="32">
        <v>0.12237042634012733</v>
      </c>
      <c r="G58" s="32">
        <v>0.23000534089704203</v>
      </c>
      <c r="H58" s="32"/>
      <c r="I58" s="35">
        <v>20410.68105</v>
      </c>
      <c r="J58" s="35">
        <v>21286.09512</v>
      </c>
      <c r="K58" s="96">
        <v>-4.112609969394909</v>
      </c>
      <c r="L58" s="97"/>
      <c r="M58" s="35">
        <v>6640.15995</v>
      </c>
      <c r="N58" s="35">
        <v>6298.37078</v>
      </c>
      <c r="O58" s="98">
        <v>5.426628281163204</v>
      </c>
      <c r="P58" s="99">
        <v>0.014326563860466716</v>
      </c>
      <c r="Q58" s="99">
        <v>0.22212033409411036</v>
      </c>
    </row>
    <row r="59" spans="1:17" s="40" customFormat="1" ht="12">
      <c r="A59" s="86">
        <v>45</v>
      </c>
      <c r="B59" s="87" t="s">
        <v>1062</v>
      </c>
      <c r="C59" s="88">
        <v>2.82004</v>
      </c>
      <c r="D59" s="88">
        <v>12.003260000000001</v>
      </c>
      <c r="E59" s="89">
        <v>-76.50604918997006</v>
      </c>
      <c r="F59" s="90">
        <v>-0.00015014403682722633</v>
      </c>
      <c r="G59" s="90">
        <v>3.257522079889194E-05</v>
      </c>
      <c r="H59" s="90"/>
      <c r="I59" s="88">
        <v>0.43627999999999995</v>
      </c>
      <c r="J59" s="88">
        <v>3.3384</v>
      </c>
      <c r="K59" s="89">
        <v>-86.93146417445483</v>
      </c>
      <c r="L59" s="91"/>
      <c r="M59" s="88">
        <v>0.6830499999999999</v>
      </c>
      <c r="N59" s="88">
        <v>11.784</v>
      </c>
      <c r="O59" s="92">
        <v>-94.2035811269518</v>
      </c>
      <c r="P59" s="93">
        <v>-0.00046531161033232346</v>
      </c>
      <c r="Q59" s="93">
        <v>2.2848740895613824E-05</v>
      </c>
    </row>
    <row r="60" spans="1:17" s="40" customFormat="1" ht="12">
      <c r="A60" s="94">
        <v>46</v>
      </c>
      <c r="B60" s="95" t="s">
        <v>1063</v>
      </c>
      <c r="C60" s="35">
        <v>64.58041</v>
      </c>
      <c r="D60" s="35">
        <v>129.39717</v>
      </c>
      <c r="E60" s="96">
        <v>-50.091327345103444</v>
      </c>
      <c r="F60" s="32">
        <v>-0.0010597426611212066</v>
      </c>
      <c r="G60" s="32">
        <v>0.0007459898139859608</v>
      </c>
      <c r="H60" s="32"/>
      <c r="I60" s="35">
        <v>1.66875</v>
      </c>
      <c r="J60" s="35">
        <v>3.83568</v>
      </c>
      <c r="K60" s="96">
        <v>-56.494024527593545</v>
      </c>
      <c r="L60" s="97"/>
      <c r="M60" s="35">
        <v>9.05527</v>
      </c>
      <c r="N60" s="35">
        <v>44.00875</v>
      </c>
      <c r="O60" s="98">
        <v>-79.42393274064816</v>
      </c>
      <c r="P60" s="99">
        <v>-0.0014651232611189724</v>
      </c>
      <c r="Q60" s="99">
        <v>0.00030290830535074307</v>
      </c>
    </row>
    <row r="61" spans="1:17" s="40" customFormat="1" ht="12">
      <c r="A61" s="86">
        <v>47</v>
      </c>
      <c r="B61" s="87" t="s">
        <v>1064</v>
      </c>
      <c r="C61" s="88">
        <v>192.60922</v>
      </c>
      <c r="D61" s="88">
        <v>1.15776</v>
      </c>
      <c r="E61" s="89" t="s">
        <v>1022</v>
      </c>
      <c r="F61" s="90">
        <v>0.0031301978021724677</v>
      </c>
      <c r="G61" s="90">
        <v>0.002224893217614769</v>
      </c>
      <c r="H61" s="90"/>
      <c r="I61" s="88">
        <v>1321.144</v>
      </c>
      <c r="J61" s="88">
        <v>16.761400000000002</v>
      </c>
      <c r="K61" s="89" t="s">
        <v>1022</v>
      </c>
      <c r="L61" s="91"/>
      <c r="M61" s="88">
        <v>66.11838</v>
      </c>
      <c r="N61" s="88">
        <v>1E-59</v>
      </c>
      <c r="O61" s="89" t="s">
        <v>1022</v>
      </c>
      <c r="P61" s="93">
        <v>0.00277144297293155</v>
      </c>
      <c r="Q61" s="93">
        <v>0.0022117293507909167</v>
      </c>
    </row>
    <row r="62" spans="1:17" s="40" customFormat="1" ht="12">
      <c r="A62" s="94">
        <v>48</v>
      </c>
      <c r="B62" s="95" t="s">
        <v>1065</v>
      </c>
      <c r="C62" s="35">
        <v>139096.31096</v>
      </c>
      <c r="D62" s="35">
        <v>114380.21515</v>
      </c>
      <c r="E62" s="96">
        <v>21.608715963321913</v>
      </c>
      <c r="F62" s="32">
        <v>0.4041038328083063</v>
      </c>
      <c r="G62" s="32">
        <v>1.6067477914615866</v>
      </c>
      <c r="H62" s="32"/>
      <c r="I62" s="35">
        <v>83209.18213</v>
      </c>
      <c r="J62" s="35">
        <v>79012.12622</v>
      </c>
      <c r="K62" s="96">
        <v>5.311913640083277</v>
      </c>
      <c r="L62" s="97"/>
      <c r="M62" s="35">
        <v>45407.50303</v>
      </c>
      <c r="N62" s="35">
        <v>40286.94251</v>
      </c>
      <c r="O62" s="98">
        <v>12.710223712630908</v>
      </c>
      <c r="P62" s="99">
        <v>0.21463534754821165</v>
      </c>
      <c r="Q62" s="99">
        <v>1.5189287335469874</v>
      </c>
    </row>
    <row r="63" spans="1:17" s="40" customFormat="1" ht="12">
      <c r="A63" s="86">
        <v>49</v>
      </c>
      <c r="B63" s="87" t="s">
        <v>1066</v>
      </c>
      <c r="C63" s="88">
        <v>51989.29303</v>
      </c>
      <c r="D63" s="88">
        <v>48844.50593</v>
      </c>
      <c r="E63" s="89">
        <v>6.438364029123063</v>
      </c>
      <c r="F63" s="90">
        <v>0.05141671768248898</v>
      </c>
      <c r="G63" s="90">
        <v>0.6005456304274208</v>
      </c>
      <c r="H63" s="90"/>
      <c r="I63" s="88">
        <v>7875.2670499999995</v>
      </c>
      <c r="J63" s="88">
        <v>9089.948960000002</v>
      </c>
      <c r="K63" s="89">
        <v>-13.36291232596758</v>
      </c>
      <c r="L63" s="91"/>
      <c r="M63" s="88">
        <v>16260.24484</v>
      </c>
      <c r="N63" s="88">
        <v>19703.18763</v>
      </c>
      <c r="O63" s="92">
        <v>-17.47403950393178</v>
      </c>
      <c r="P63" s="93">
        <v>-0.144315689548819</v>
      </c>
      <c r="Q63" s="93">
        <v>0.5439222915575752</v>
      </c>
    </row>
    <row r="64" spans="1:17" s="40" customFormat="1" ht="12">
      <c r="A64" s="94">
        <v>50</v>
      </c>
      <c r="B64" s="95" t="s">
        <v>1067</v>
      </c>
      <c r="C64" s="35">
        <v>0.1027</v>
      </c>
      <c r="D64" s="35">
        <v>1E-59</v>
      </c>
      <c r="E64" s="96" t="s">
        <v>1022</v>
      </c>
      <c r="F64" s="32">
        <v>1.6791269927276208E-06</v>
      </c>
      <c r="G64" s="32">
        <v>1.186321887649183E-06</v>
      </c>
      <c r="H64" s="32"/>
      <c r="I64" s="35">
        <v>0.0026</v>
      </c>
      <c r="J64" s="35">
        <v>1E-59</v>
      </c>
      <c r="K64" s="96" t="s">
        <v>1022</v>
      </c>
      <c r="L64" s="97"/>
      <c r="M64" s="35">
        <v>1E-59</v>
      </c>
      <c r="N64" s="35">
        <v>1E-59</v>
      </c>
      <c r="O64" s="98">
        <v>0</v>
      </c>
      <c r="P64" s="99">
        <v>0</v>
      </c>
      <c r="Q64" s="99">
        <v>3.3451051746744495E-64</v>
      </c>
    </row>
    <row r="65" spans="1:17" s="40" customFormat="1" ht="12">
      <c r="A65" s="86">
        <v>51</v>
      </c>
      <c r="B65" s="87" t="s">
        <v>1068</v>
      </c>
      <c r="C65" s="88">
        <v>670.0772099999999</v>
      </c>
      <c r="D65" s="88">
        <v>417.9731</v>
      </c>
      <c r="E65" s="89">
        <v>60.31586960979066</v>
      </c>
      <c r="F65" s="90">
        <v>0.004121857994922816</v>
      </c>
      <c r="G65" s="90">
        <v>0.00774028491370884</v>
      </c>
      <c r="H65" s="90"/>
      <c r="I65" s="88">
        <v>28.266659999999998</v>
      </c>
      <c r="J65" s="88">
        <v>16.522650000000002</v>
      </c>
      <c r="K65" s="89">
        <v>71.07824713348036</v>
      </c>
      <c r="L65" s="91"/>
      <c r="M65" s="88">
        <v>330.23177000000004</v>
      </c>
      <c r="N65" s="88">
        <v>80.63669999999999</v>
      </c>
      <c r="O65" s="92">
        <v>309.53036272565726</v>
      </c>
      <c r="P65" s="93">
        <v>0.010462121165549704</v>
      </c>
      <c r="Q65" s="93">
        <v>0.011046600026689028</v>
      </c>
    </row>
    <row r="66" spans="1:17" s="40" customFormat="1" ht="12">
      <c r="A66" s="94">
        <v>52</v>
      </c>
      <c r="B66" s="95" t="s">
        <v>1069</v>
      </c>
      <c r="C66" s="35">
        <v>23604.21293</v>
      </c>
      <c r="D66" s="35">
        <v>14255.88656</v>
      </c>
      <c r="E66" s="96">
        <v>65.57520172915854</v>
      </c>
      <c r="F66" s="32">
        <v>0.1528434970272095</v>
      </c>
      <c r="G66" s="32">
        <v>0.2726601211255196</v>
      </c>
      <c r="H66" s="32"/>
      <c r="I66" s="35">
        <v>3984.22695</v>
      </c>
      <c r="J66" s="35">
        <v>2882.24508</v>
      </c>
      <c r="K66" s="96">
        <v>38.23345480391973</v>
      </c>
      <c r="L66" s="97"/>
      <c r="M66" s="35">
        <v>6823.89555</v>
      </c>
      <c r="N66" s="35">
        <v>6229.65281</v>
      </c>
      <c r="O66" s="98">
        <v>9.538938334510494</v>
      </c>
      <c r="P66" s="99">
        <v>0.02490850299097755</v>
      </c>
      <c r="Q66" s="99">
        <v>0.22826648315742948</v>
      </c>
    </row>
    <row r="67" spans="1:17" s="40" customFormat="1" ht="12">
      <c r="A67" s="86">
        <v>53</v>
      </c>
      <c r="B67" s="87" t="s">
        <v>1070</v>
      </c>
      <c r="C67" s="88">
        <v>54.25264</v>
      </c>
      <c r="D67" s="88">
        <v>42.3254</v>
      </c>
      <c r="E67" s="89">
        <v>28.17986362798697</v>
      </c>
      <c r="F67" s="90">
        <v>0.0001950082826946503</v>
      </c>
      <c r="G67" s="90">
        <v>0.0006266903047200738</v>
      </c>
      <c r="H67" s="90"/>
      <c r="I67" s="88">
        <v>27.71104</v>
      </c>
      <c r="J67" s="88">
        <v>19.66484</v>
      </c>
      <c r="K67" s="89">
        <v>40.916681752813645</v>
      </c>
      <c r="L67" s="91"/>
      <c r="M67" s="88">
        <v>10.8316</v>
      </c>
      <c r="N67" s="88">
        <v>31.712799999999998</v>
      </c>
      <c r="O67" s="92">
        <v>-65.84470623849046</v>
      </c>
      <c r="P67" s="93">
        <v>-0.0008752642609570633</v>
      </c>
      <c r="Q67" s="93">
        <v>0.00036232841210003767</v>
      </c>
    </row>
    <row r="68" spans="1:17" s="40" customFormat="1" ht="12">
      <c r="A68" s="94">
        <v>54</v>
      </c>
      <c r="B68" s="95" t="s">
        <v>1071</v>
      </c>
      <c r="C68" s="35">
        <v>17723.04003</v>
      </c>
      <c r="D68" s="35">
        <v>15102.90349</v>
      </c>
      <c r="E68" s="96">
        <v>17.3485617632057</v>
      </c>
      <c r="F68" s="32">
        <v>0.04283877301797423</v>
      </c>
      <c r="G68" s="32">
        <v>0.20472473518278125</v>
      </c>
      <c r="H68" s="32"/>
      <c r="I68" s="35">
        <v>2545.2521699999998</v>
      </c>
      <c r="J68" s="35">
        <v>3030.88017</v>
      </c>
      <c r="K68" s="96">
        <v>-16.022672384306112</v>
      </c>
      <c r="L68" s="97"/>
      <c r="M68" s="35">
        <v>6427.00829</v>
      </c>
      <c r="N68" s="35">
        <v>5349.59101</v>
      </c>
      <c r="O68" s="98">
        <v>20.140180398575925</v>
      </c>
      <c r="P68" s="99">
        <v>0.04516142938727512</v>
      </c>
      <c r="Q68" s="99">
        <v>0.21499018688554586</v>
      </c>
    </row>
    <row r="69" spans="1:17" s="100" customFormat="1" ht="12">
      <c r="A69" s="86">
        <v>55</v>
      </c>
      <c r="B69" s="87" t="s">
        <v>1072</v>
      </c>
      <c r="C69" s="88">
        <v>19516.8942</v>
      </c>
      <c r="D69" s="88">
        <v>10105.60298</v>
      </c>
      <c r="E69" s="89">
        <v>93.129437586514</v>
      </c>
      <c r="F69" s="90">
        <v>0.15387296128454198</v>
      </c>
      <c r="G69" s="90">
        <v>0.22544614185387918</v>
      </c>
      <c r="H69" s="90"/>
      <c r="I69" s="88">
        <v>4286.01735</v>
      </c>
      <c r="J69" s="88">
        <v>3505.89205</v>
      </c>
      <c r="K69" s="89">
        <v>22.251834593709184</v>
      </c>
      <c r="L69" s="91"/>
      <c r="M69" s="88">
        <v>4607.22827</v>
      </c>
      <c r="N69" s="88">
        <v>3790.6635</v>
      </c>
      <c r="O69" s="92">
        <v>21.541473412240354</v>
      </c>
      <c r="P69" s="93">
        <v>0.03422743711748482</v>
      </c>
      <c r="Q69" s="93">
        <v>0.15411663126883413</v>
      </c>
    </row>
    <row r="70" spans="1:17" s="100" customFormat="1" ht="12">
      <c r="A70" s="94">
        <v>56</v>
      </c>
      <c r="B70" s="95" t="s">
        <v>1073</v>
      </c>
      <c r="C70" s="35">
        <v>9248.51651</v>
      </c>
      <c r="D70" s="35">
        <v>7926.64851</v>
      </c>
      <c r="E70" s="96">
        <v>16.676253505278734</v>
      </c>
      <c r="F70" s="32">
        <v>0.021612310025539185</v>
      </c>
      <c r="G70" s="32">
        <v>0.10683269293181921</v>
      </c>
      <c r="H70" s="32"/>
      <c r="I70" s="35">
        <v>1664.9363999999998</v>
      </c>
      <c r="J70" s="35">
        <v>1320.67966</v>
      </c>
      <c r="K70" s="96">
        <v>26.066634508477236</v>
      </c>
      <c r="L70" s="97"/>
      <c r="M70" s="35">
        <v>3096.88123</v>
      </c>
      <c r="N70" s="35">
        <v>2831.53588</v>
      </c>
      <c r="O70" s="98">
        <v>9.371074965859162</v>
      </c>
      <c r="P70" s="99">
        <v>0.011122315847084611</v>
      </c>
      <c r="Q70" s="99">
        <v>0.10359393427825175</v>
      </c>
    </row>
    <row r="71" spans="1:17" s="100" customFormat="1" ht="12">
      <c r="A71" s="86">
        <v>57</v>
      </c>
      <c r="B71" s="87" t="s">
        <v>1074</v>
      </c>
      <c r="C71" s="88">
        <v>2429.70712</v>
      </c>
      <c r="D71" s="88">
        <v>1711.67645</v>
      </c>
      <c r="E71" s="89">
        <v>41.9489717230146</v>
      </c>
      <c r="F71" s="90">
        <v>0.01173967555602044</v>
      </c>
      <c r="G71" s="90">
        <v>0.02806635576468413</v>
      </c>
      <c r="H71" s="90"/>
      <c r="I71" s="88">
        <v>419.53859</v>
      </c>
      <c r="J71" s="88">
        <v>399.17940000000004</v>
      </c>
      <c r="K71" s="89">
        <v>5.100260684794855</v>
      </c>
      <c r="L71" s="91"/>
      <c r="M71" s="88">
        <v>433.69409</v>
      </c>
      <c r="N71" s="88">
        <v>872.68128</v>
      </c>
      <c r="O71" s="92">
        <v>-50.30326650297804</v>
      </c>
      <c r="P71" s="93">
        <v>-0.01840075275486887</v>
      </c>
      <c r="Q71" s="99">
        <v>0.014507523446847265</v>
      </c>
    </row>
    <row r="72" spans="1:17" s="100" customFormat="1" ht="12">
      <c r="A72" s="94">
        <v>58</v>
      </c>
      <c r="B72" s="95" t="s">
        <v>1075</v>
      </c>
      <c r="C72" s="35">
        <v>7863.51512</v>
      </c>
      <c r="D72" s="35">
        <v>7085.96626</v>
      </c>
      <c r="E72" s="96">
        <v>10.973081602000175</v>
      </c>
      <c r="F72" s="32">
        <v>0.012712787526685393</v>
      </c>
      <c r="G72" s="32">
        <v>0.09083408082489088</v>
      </c>
      <c r="H72" s="32"/>
      <c r="I72" s="35">
        <v>380.67757</v>
      </c>
      <c r="J72" s="35">
        <v>402.4788</v>
      </c>
      <c r="K72" s="96">
        <v>-5.416739962452677</v>
      </c>
      <c r="L72" s="97"/>
      <c r="M72" s="35">
        <v>3286.1028300000003</v>
      </c>
      <c r="N72" s="35">
        <v>2612.3156200000003</v>
      </c>
      <c r="O72" s="98">
        <v>25.792718339294684</v>
      </c>
      <c r="P72" s="99">
        <v>0.02824271902012199</v>
      </c>
      <c r="Q72" s="99">
        <v>0.10992359581145354</v>
      </c>
    </row>
    <row r="73" spans="1:17" s="100" customFormat="1" ht="12">
      <c r="A73" s="86">
        <v>59</v>
      </c>
      <c r="B73" s="87" t="s">
        <v>1076</v>
      </c>
      <c r="C73" s="88">
        <v>10668.07959</v>
      </c>
      <c r="D73" s="88">
        <v>8847.43645</v>
      </c>
      <c r="E73" s="89">
        <v>20.578199688566286</v>
      </c>
      <c r="F73" s="90">
        <v>0.02976719611001337</v>
      </c>
      <c r="G73" s="90">
        <v>0.12323053862512681</v>
      </c>
      <c r="H73" s="90"/>
      <c r="I73" s="88">
        <v>2176.2086600000002</v>
      </c>
      <c r="J73" s="88">
        <v>1944.7288600000002</v>
      </c>
      <c r="K73" s="89">
        <v>11.902934376157726</v>
      </c>
      <c r="L73" s="91"/>
      <c r="M73" s="88">
        <v>3607.93415</v>
      </c>
      <c r="N73" s="88">
        <v>3581.50194</v>
      </c>
      <c r="O73" s="92">
        <v>0.7380202619686305</v>
      </c>
      <c r="P73" s="93">
        <v>0.001107942491385147</v>
      </c>
      <c r="Q73" s="93">
        <v>0.12068919195049661</v>
      </c>
    </row>
    <row r="74" spans="1:17" s="100" customFormat="1" ht="12">
      <c r="A74" s="94">
        <v>60</v>
      </c>
      <c r="B74" s="95" t="s">
        <v>1077</v>
      </c>
      <c r="C74" s="35">
        <v>43470.72268</v>
      </c>
      <c r="D74" s="35">
        <v>17784.13017</v>
      </c>
      <c r="E74" s="96">
        <v>144.4354728876796</v>
      </c>
      <c r="F74" s="32">
        <v>0.41997128368779096</v>
      </c>
      <c r="G74" s="32">
        <v>0.5021447885804455</v>
      </c>
      <c r="H74" s="32"/>
      <c r="I74" s="35">
        <v>3564.43329</v>
      </c>
      <c r="J74" s="35">
        <v>1995.86817</v>
      </c>
      <c r="K74" s="96">
        <v>78.59061753562611</v>
      </c>
      <c r="L74" s="97"/>
      <c r="M74" s="35">
        <v>14910.199359999999</v>
      </c>
      <c r="N74" s="35">
        <v>7228.259639999999</v>
      </c>
      <c r="O74" s="98">
        <v>106.27647736239867</v>
      </c>
      <c r="P74" s="99">
        <v>0.32199908490615997</v>
      </c>
      <c r="Q74" s="99">
        <v>0.4987618503456366</v>
      </c>
    </row>
    <row r="75" spans="1:17" s="100" customFormat="1" ht="12">
      <c r="A75" s="86">
        <v>61</v>
      </c>
      <c r="B75" s="87" t="s">
        <v>1078</v>
      </c>
      <c r="C75" s="88">
        <v>162548.42278999998</v>
      </c>
      <c r="D75" s="88">
        <v>92788.25862000001</v>
      </c>
      <c r="E75" s="89">
        <v>75.18210300259213</v>
      </c>
      <c r="F75" s="90">
        <v>1.1405664525312287</v>
      </c>
      <c r="G75" s="90">
        <v>1.8776509421482988</v>
      </c>
      <c r="H75" s="90"/>
      <c r="I75" s="88">
        <v>4064.23491</v>
      </c>
      <c r="J75" s="88">
        <v>3605.07099</v>
      </c>
      <c r="K75" s="89">
        <v>12.73661243491906</v>
      </c>
      <c r="L75" s="91"/>
      <c r="M75" s="88">
        <v>44601.35811</v>
      </c>
      <c r="N75" s="88">
        <v>39569.92568</v>
      </c>
      <c r="O75" s="92">
        <v>12.715294111717434</v>
      </c>
      <c r="P75" s="93">
        <v>0.21089942088574196</v>
      </c>
      <c r="Q75" s="93">
        <v>1.4919623381126923</v>
      </c>
    </row>
    <row r="76" spans="1:17" s="100" customFormat="1" ht="12">
      <c r="A76" s="94">
        <v>62</v>
      </c>
      <c r="B76" s="95" t="s">
        <v>1079</v>
      </c>
      <c r="C76" s="35">
        <v>151990.51294999997</v>
      </c>
      <c r="D76" s="35">
        <v>120750.73548999999</v>
      </c>
      <c r="E76" s="96">
        <v>25.871293730204332</v>
      </c>
      <c r="F76" s="32">
        <v>0.5107648839327156</v>
      </c>
      <c r="G76" s="32">
        <v>1.755693010979665</v>
      </c>
      <c r="H76" s="32"/>
      <c r="I76" s="35">
        <v>4013.29209</v>
      </c>
      <c r="J76" s="35">
        <v>4127.77306</v>
      </c>
      <c r="K76" s="96">
        <v>-2.773431783577762</v>
      </c>
      <c r="L76" s="97"/>
      <c r="M76" s="35">
        <v>44854.03793</v>
      </c>
      <c r="N76" s="35">
        <v>49107.70893</v>
      </c>
      <c r="O76" s="98">
        <v>-8.661921096875735</v>
      </c>
      <c r="P76" s="99">
        <v>-0.17829847921429284</v>
      </c>
      <c r="Q76" s="99">
        <v>1.5004147438468702</v>
      </c>
    </row>
    <row r="77" spans="1:17" s="100" customFormat="1" ht="12">
      <c r="A77" s="86">
        <v>63</v>
      </c>
      <c r="B77" s="87" t="s">
        <v>1080</v>
      </c>
      <c r="C77" s="88">
        <v>47627.18816</v>
      </c>
      <c r="D77" s="88">
        <v>21169.67241</v>
      </c>
      <c r="E77" s="89">
        <v>124.97839001751467</v>
      </c>
      <c r="F77" s="90">
        <v>0.43257574348920314</v>
      </c>
      <c r="G77" s="90">
        <v>0.5501575049794939</v>
      </c>
      <c r="H77" s="90"/>
      <c r="I77" s="88">
        <v>5330.9689100000005</v>
      </c>
      <c r="J77" s="88">
        <v>3603.3833</v>
      </c>
      <c r="K77" s="89">
        <v>47.94343166323718</v>
      </c>
      <c r="L77" s="91"/>
      <c r="M77" s="88">
        <v>14946.02225</v>
      </c>
      <c r="N77" s="88">
        <v>8095.7885400000005</v>
      </c>
      <c r="O77" s="92">
        <v>84.61478058813032</v>
      </c>
      <c r="P77" s="93">
        <v>0.28713698185766673</v>
      </c>
      <c r="Q77" s="93">
        <v>0.4999601636927446</v>
      </c>
    </row>
    <row r="78" spans="1:17" s="100" customFormat="1" ht="12">
      <c r="A78" s="94">
        <v>64</v>
      </c>
      <c r="B78" s="95" t="s">
        <v>1081</v>
      </c>
      <c r="C78" s="35">
        <v>29113.21209</v>
      </c>
      <c r="D78" s="35">
        <v>18244.50369</v>
      </c>
      <c r="E78" s="96">
        <v>59.57250788881283</v>
      </c>
      <c r="F78" s="32">
        <v>0.17770147663608016</v>
      </c>
      <c r="G78" s="32">
        <v>0.3362964043051589</v>
      </c>
      <c r="H78" s="32"/>
      <c r="I78" s="35">
        <v>1363.4721399999999</v>
      </c>
      <c r="J78" s="35">
        <v>1086.87747</v>
      </c>
      <c r="K78" s="96">
        <v>25.44856045272519</v>
      </c>
      <c r="L78" s="97"/>
      <c r="M78" s="35">
        <v>11399.93729</v>
      </c>
      <c r="N78" s="35">
        <v>7687.43102</v>
      </c>
      <c r="O78" s="98">
        <v>48.29319782306156</v>
      </c>
      <c r="P78" s="99">
        <v>0.15561481412514666</v>
      </c>
      <c r="Q78" s="99">
        <v>0.3813398921974322</v>
      </c>
    </row>
    <row r="79" spans="1:17" s="100" customFormat="1" ht="12">
      <c r="A79" s="86">
        <v>65</v>
      </c>
      <c r="B79" s="87" t="s">
        <v>1082</v>
      </c>
      <c r="C79" s="88">
        <v>6020.47533</v>
      </c>
      <c r="D79" s="88">
        <v>1354.10888</v>
      </c>
      <c r="E79" s="89">
        <v>344.6079203025388</v>
      </c>
      <c r="F79" s="90">
        <v>0.07629427326342324</v>
      </c>
      <c r="G79" s="90">
        <v>0.06954451468384557</v>
      </c>
      <c r="H79" s="90"/>
      <c r="I79" s="88">
        <v>84.68308</v>
      </c>
      <c r="J79" s="88">
        <v>66.53567</v>
      </c>
      <c r="K79" s="89">
        <v>27.27470843834594</v>
      </c>
      <c r="L79" s="91"/>
      <c r="M79" s="88">
        <v>1138.5555900000002</v>
      </c>
      <c r="N79" s="88">
        <v>655.01926</v>
      </c>
      <c r="O79" s="92">
        <v>73.8201698069153</v>
      </c>
      <c r="P79" s="93">
        <v>0.020268091322497784</v>
      </c>
      <c r="Q79" s="93">
        <v>0.038085881957635216</v>
      </c>
    </row>
    <row r="80" spans="1:17" s="100" customFormat="1" ht="12">
      <c r="A80" s="94">
        <v>66</v>
      </c>
      <c r="B80" s="95" t="s">
        <v>1083</v>
      </c>
      <c r="C80" s="35">
        <v>103.95138</v>
      </c>
      <c r="D80" s="35">
        <v>15.937</v>
      </c>
      <c r="E80" s="96" t="s">
        <v>1022</v>
      </c>
      <c r="F80" s="32">
        <v>0.0014390196806834089</v>
      </c>
      <c r="G80" s="32">
        <v>0.0012007769945991972</v>
      </c>
      <c r="H80" s="32"/>
      <c r="I80" s="35">
        <v>17.12843</v>
      </c>
      <c r="J80" s="35">
        <v>0.8715</v>
      </c>
      <c r="K80" s="96" t="s">
        <v>1022</v>
      </c>
      <c r="L80" s="97"/>
      <c r="M80" s="35">
        <v>1.10954</v>
      </c>
      <c r="N80" s="35">
        <v>13.376</v>
      </c>
      <c r="O80" s="98">
        <v>-91.70499401913875</v>
      </c>
      <c r="P80" s="99">
        <v>-0.0005141655674223405</v>
      </c>
      <c r="Q80" s="99">
        <v>3.711527995508289E-05</v>
      </c>
    </row>
    <row r="81" spans="1:17" s="100" customFormat="1" ht="12">
      <c r="A81" s="86">
        <v>67</v>
      </c>
      <c r="B81" s="87" t="s">
        <v>1084</v>
      </c>
      <c r="C81" s="88">
        <v>42.64607</v>
      </c>
      <c r="D81" s="88">
        <v>50.95195</v>
      </c>
      <c r="E81" s="89">
        <v>-16.301397689391663</v>
      </c>
      <c r="F81" s="90">
        <v>-0.00013579968165877785</v>
      </c>
      <c r="G81" s="90">
        <v>0.00049261895095637</v>
      </c>
      <c r="H81" s="90"/>
      <c r="I81" s="88">
        <v>5.4346499999999995</v>
      </c>
      <c r="J81" s="88">
        <v>5.94546</v>
      </c>
      <c r="K81" s="89">
        <v>-8.591597622387503</v>
      </c>
      <c r="L81" s="91"/>
      <c r="M81" s="88">
        <v>25.75707</v>
      </c>
      <c r="N81" s="88">
        <v>23.19995</v>
      </c>
      <c r="O81" s="92">
        <v>11.022092720027409</v>
      </c>
      <c r="P81" s="93">
        <v>0.00010718520712308318</v>
      </c>
      <c r="Q81" s="93">
        <v>0.0008616010814145201</v>
      </c>
    </row>
    <row r="82" spans="1:17" s="100" customFormat="1" ht="12">
      <c r="A82" s="94">
        <v>68</v>
      </c>
      <c r="B82" s="95" t="s">
        <v>1085</v>
      </c>
      <c r="C82" s="35">
        <v>17372.88416</v>
      </c>
      <c r="D82" s="35">
        <v>13888.803699999999</v>
      </c>
      <c r="E82" s="96">
        <v>25.085533176626317</v>
      </c>
      <c r="F82" s="32">
        <v>0.05696410462727236</v>
      </c>
      <c r="G82" s="32">
        <v>0.20067996816554812</v>
      </c>
      <c r="H82" s="32"/>
      <c r="I82" s="35">
        <v>24278.67825</v>
      </c>
      <c r="J82" s="35">
        <v>25409.44471</v>
      </c>
      <c r="K82" s="96">
        <v>-4.450181705682777</v>
      </c>
      <c r="L82" s="97"/>
      <c r="M82" s="35">
        <v>6303.29367</v>
      </c>
      <c r="N82" s="35">
        <v>5279.65781</v>
      </c>
      <c r="O82" s="98">
        <v>19.388299333740356</v>
      </c>
      <c r="P82" s="99">
        <v>0.04290710708637666</v>
      </c>
      <c r="Q82" s="99">
        <v>0.21085180273009702</v>
      </c>
    </row>
    <row r="83" spans="1:17" s="100" customFormat="1" ht="12">
      <c r="A83" s="86">
        <v>69</v>
      </c>
      <c r="B83" s="87" t="s">
        <v>1086</v>
      </c>
      <c r="C83" s="88">
        <v>62047.05332</v>
      </c>
      <c r="D83" s="88">
        <v>47142.58607</v>
      </c>
      <c r="E83" s="89">
        <v>31.61571838224785</v>
      </c>
      <c r="F83" s="90">
        <v>0.24368542620934586</v>
      </c>
      <c r="G83" s="90">
        <v>0.71672616764997</v>
      </c>
      <c r="H83" s="90"/>
      <c r="I83" s="88">
        <v>137211.52224000002</v>
      </c>
      <c r="J83" s="88">
        <v>127481.58245999999</v>
      </c>
      <c r="K83" s="89">
        <v>7.632427831724642</v>
      </c>
      <c r="L83" s="91"/>
      <c r="M83" s="88">
        <v>18647.47522</v>
      </c>
      <c r="N83" s="88">
        <v>18415.39396</v>
      </c>
      <c r="O83" s="92">
        <v>1.2602568291729233</v>
      </c>
      <c r="P83" s="93">
        <v>0.0097280056948778</v>
      </c>
      <c r="Q83" s="93">
        <v>0.6237776585303557</v>
      </c>
    </row>
    <row r="84" spans="1:17" s="100" customFormat="1" ht="12">
      <c r="A84" s="94">
        <v>70</v>
      </c>
      <c r="B84" s="95" t="s">
        <v>1087</v>
      </c>
      <c r="C84" s="35">
        <v>39793.436740000005</v>
      </c>
      <c r="D84" s="35">
        <v>41462.23003</v>
      </c>
      <c r="E84" s="96">
        <v>-4.024851747705173</v>
      </c>
      <c r="F84" s="32">
        <v>-0.02728447768765066</v>
      </c>
      <c r="G84" s="32">
        <v>0.4596672345612966</v>
      </c>
      <c r="H84" s="32"/>
      <c r="I84" s="35">
        <v>42108.99639</v>
      </c>
      <c r="J84" s="35">
        <v>51086.47554</v>
      </c>
      <c r="K84" s="96">
        <v>-17.573103360733423</v>
      </c>
      <c r="L84" s="97"/>
      <c r="M84" s="35">
        <v>13953.18251</v>
      </c>
      <c r="N84" s="35">
        <v>14746.61152</v>
      </c>
      <c r="O84" s="98">
        <v>-5.380415758046631</v>
      </c>
      <c r="P84" s="99">
        <v>-0.0332576698685681</v>
      </c>
      <c r="Q84" s="99">
        <v>0.46674863017378027</v>
      </c>
    </row>
    <row r="85" spans="1:17" s="100" customFormat="1" ht="12">
      <c r="A85" s="86">
        <v>71</v>
      </c>
      <c r="B85" s="87" t="s">
        <v>1088</v>
      </c>
      <c r="C85" s="88">
        <v>304803.75417000003</v>
      </c>
      <c r="D85" s="88">
        <v>223539.86891999998</v>
      </c>
      <c r="E85" s="89">
        <v>36.35319535732689</v>
      </c>
      <c r="F85" s="90">
        <v>1.3286502751430873</v>
      </c>
      <c r="G85" s="90">
        <v>3.5208896300828822</v>
      </c>
      <c r="H85" s="90"/>
      <c r="I85" s="88">
        <v>601.06507</v>
      </c>
      <c r="J85" s="88">
        <v>88.96275</v>
      </c>
      <c r="K85" s="89" t="s">
        <v>1022</v>
      </c>
      <c r="L85" s="91"/>
      <c r="M85" s="88">
        <v>92054.57504000001</v>
      </c>
      <c r="N85" s="88">
        <v>66995.02117</v>
      </c>
      <c r="O85" s="92">
        <v>37.405098815345305</v>
      </c>
      <c r="P85" s="93">
        <v>1.0504057189212914</v>
      </c>
      <c r="Q85" s="93">
        <v>3.0793223531876146</v>
      </c>
    </row>
    <row r="86" spans="1:17" s="100" customFormat="1" ht="12">
      <c r="A86" s="94">
        <v>72</v>
      </c>
      <c r="B86" s="95" t="s">
        <v>1089</v>
      </c>
      <c r="C86" s="35">
        <v>300976.49951999995</v>
      </c>
      <c r="D86" s="35">
        <v>183472.35286</v>
      </c>
      <c r="E86" s="96">
        <v>64.04460662782385</v>
      </c>
      <c r="F86" s="32">
        <v>1.9211721948805358</v>
      </c>
      <c r="G86" s="32">
        <v>3.476679737571663</v>
      </c>
      <c r="H86" s="32"/>
      <c r="I86" s="35">
        <v>71064.65295</v>
      </c>
      <c r="J86" s="35">
        <v>52312.40606</v>
      </c>
      <c r="K86" s="96">
        <v>35.84665340854711</v>
      </c>
      <c r="L86" s="97"/>
      <c r="M86" s="35">
        <v>18335.243260000003</v>
      </c>
      <c r="N86" s="35">
        <v>60462.13988</v>
      </c>
      <c r="O86" s="98">
        <v>-69.67483569653639</v>
      </c>
      <c r="P86" s="99">
        <v>-1.7658068998198815</v>
      </c>
      <c r="Q86" s="99">
        <v>0.6133331710794084</v>
      </c>
    </row>
    <row r="87" spans="1:17" s="100" customFormat="1" ht="12">
      <c r="A87" s="86">
        <v>73</v>
      </c>
      <c r="B87" s="87" t="s">
        <v>1090</v>
      </c>
      <c r="C87" s="88">
        <v>68287.84187999999</v>
      </c>
      <c r="D87" s="88">
        <v>60479.37767</v>
      </c>
      <c r="E87" s="89">
        <v>12.910953304787851</v>
      </c>
      <c r="F87" s="90">
        <v>0.1276670207084571</v>
      </c>
      <c r="G87" s="90">
        <v>0.7888155937932866</v>
      </c>
      <c r="H87" s="90"/>
      <c r="I87" s="88">
        <v>37175.70183</v>
      </c>
      <c r="J87" s="88">
        <v>37753.494479999994</v>
      </c>
      <c r="K87" s="89">
        <v>-1.5304348854543348</v>
      </c>
      <c r="L87" s="91"/>
      <c r="M87" s="88">
        <v>23835.47413</v>
      </c>
      <c r="N87" s="88">
        <v>21935.32963</v>
      </c>
      <c r="O87" s="92">
        <v>8.662484366778124</v>
      </c>
      <c r="P87" s="93">
        <v>0.07964717408502041</v>
      </c>
      <c r="Q87" s="93">
        <v>0.7973216785308197</v>
      </c>
    </row>
    <row r="88" spans="1:17" s="100" customFormat="1" ht="12">
      <c r="A88" s="94">
        <v>74</v>
      </c>
      <c r="B88" s="95" t="s">
        <v>1091</v>
      </c>
      <c r="C88" s="35">
        <v>89789.25795</v>
      </c>
      <c r="D88" s="35">
        <v>74148.91697</v>
      </c>
      <c r="E88" s="96">
        <v>21.093148246963523</v>
      </c>
      <c r="F88" s="32">
        <v>0.25571683266778933</v>
      </c>
      <c r="G88" s="32">
        <v>1.037185608392049</v>
      </c>
      <c r="H88" s="32"/>
      <c r="I88" s="35">
        <v>17025.78704</v>
      </c>
      <c r="J88" s="35">
        <v>14028.6341</v>
      </c>
      <c r="K88" s="96">
        <v>21.364538547626676</v>
      </c>
      <c r="L88" s="97"/>
      <c r="M88" s="35">
        <v>34115.71628</v>
      </c>
      <c r="N88" s="35">
        <v>25716.581280000002</v>
      </c>
      <c r="O88" s="98">
        <v>32.66038711969881</v>
      </c>
      <c r="P88" s="99">
        <v>0.35206131297308585</v>
      </c>
      <c r="Q88" s="99">
        <v>1.1412065906595337</v>
      </c>
    </row>
    <row r="89" spans="1:17" s="100" customFormat="1" ht="12">
      <c r="A89" s="86">
        <v>75</v>
      </c>
      <c r="B89" s="87" t="s">
        <v>1092</v>
      </c>
      <c r="C89" s="88">
        <v>3905.79377</v>
      </c>
      <c r="D89" s="88">
        <v>1672.6</v>
      </c>
      <c r="E89" s="89">
        <v>133.5163081430109</v>
      </c>
      <c r="F89" s="90">
        <v>0.03651232657447087</v>
      </c>
      <c r="G89" s="90">
        <v>0.04511712403110827</v>
      </c>
      <c r="H89" s="90"/>
      <c r="I89" s="88">
        <v>526.3977</v>
      </c>
      <c r="J89" s="88">
        <v>153.458</v>
      </c>
      <c r="K89" s="89">
        <v>243.02395443704467</v>
      </c>
      <c r="L89" s="91"/>
      <c r="M89" s="88">
        <v>11.18377</v>
      </c>
      <c r="N89" s="88">
        <v>1E-59</v>
      </c>
      <c r="O89" s="89" t="s">
        <v>1022</v>
      </c>
      <c r="P89" s="93">
        <v>0.00046878312471331987</v>
      </c>
      <c r="Q89" s="93">
        <v>0.0003741088689936887</v>
      </c>
    </row>
    <row r="90" spans="1:17" s="100" customFormat="1" ht="12">
      <c r="A90" s="94">
        <v>76</v>
      </c>
      <c r="B90" s="95" t="s">
        <v>1093</v>
      </c>
      <c r="C90" s="35">
        <v>57208.78568</v>
      </c>
      <c r="D90" s="35">
        <v>67568.55235</v>
      </c>
      <c r="E90" s="96">
        <v>-15.332231207703234</v>
      </c>
      <c r="F90" s="32">
        <v>-0.16938036858770142</v>
      </c>
      <c r="G90" s="32">
        <v>0.6608377275366617</v>
      </c>
      <c r="H90" s="32"/>
      <c r="I90" s="35">
        <v>15668.43887</v>
      </c>
      <c r="J90" s="35">
        <v>18686.61216</v>
      </c>
      <c r="K90" s="96">
        <v>-16.15152743663515</v>
      </c>
      <c r="L90" s="97"/>
      <c r="M90" s="35">
        <v>24125.72826</v>
      </c>
      <c r="N90" s="35">
        <v>26671.239289999998</v>
      </c>
      <c r="O90" s="98">
        <v>-9.544029815496424</v>
      </c>
      <c r="P90" s="99">
        <v>-0.10669860115467501</v>
      </c>
      <c r="Q90" s="99">
        <v>0.807030984453156</v>
      </c>
    </row>
    <row r="91" spans="1:17" s="100" customFormat="1" ht="12">
      <c r="A91" s="86">
        <v>78</v>
      </c>
      <c r="B91" s="87" t="s">
        <v>1094</v>
      </c>
      <c r="C91" s="88">
        <v>2199.7860699999997</v>
      </c>
      <c r="D91" s="88">
        <v>1423.0468799999999</v>
      </c>
      <c r="E91" s="89">
        <v>54.58282512800983</v>
      </c>
      <c r="F91" s="90">
        <v>0.012699549564151782</v>
      </c>
      <c r="G91" s="90">
        <v>0.02541046117806015</v>
      </c>
      <c r="H91" s="90"/>
      <c r="I91" s="88">
        <v>887.75028</v>
      </c>
      <c r="J91" s="88">
        <v>991.77628</v>
      </c>
      <c r="K91" s="89">
        <v>-10.488857426596255</v>
      </c>
      <c r="L91" s="91"/>
      <c r="M91" s="88">
        <v>1389.079</v>
      </c>
      <c r="N91" s="88">
        <v>654.09479</v>
      </c>
      <c r="O91" s="92">
        <v>112.36662044044104</v>
      </c>
      <c r="P91" s="93">
        <v>0.030807875571363757</v>
      </c>
      <c r="Q91" s="93">
        <v>0.0464661535093161</v>
      </c>
    </row>
    <row r="92" spans="1:17" s="100" customFormat="1" ht="12">
      <c r="A92" s="94">
        <v>79</v>
      </c>
      <c r="B92" s="95" t="s">
        <v>1095</v>
      </c>
      <c r="C92" s="35">
        <v>1.60899</v>
      </c>
      <c r="D92" s="35">
        <v>2.0822</v>
      </c>
      <c r="E92" s="96">
        <v>-22.726443185092688</v>
      </c>
      <c r="F92" s="32">
        <v>-7.736900528029576E-06</v>
      </c>
      <c r="G92" s="32">
        <v>1.8585979104271264E-05</v>
      </c>
      <c r="H92" s="32"/>
      <c r="I92" s="35">
        <v>0.483</v>
      </c>
      <c r="J92" s="35">
        <v>0.07518000000000001</v>
      </c>
      <c r="K92" s="96" t="s">
        <v>1022</v>
      </c>
      <c r="L92" s="97"/>
      <c r="M92" s="35">
        <v>1.34899</v>
      </c>
      <c r="N92" s="35">
        <v>0.9165</v>
      </c>
      <c r="O92" s="98">
        <v>47.189307146753954</v>
      </c>
      <c r="P92" s="99">
        <v>1.8128414086418417E-05</v>
      </c>
      <c r="Q92" s="99">
        <v>4.512513429584085E-05</v>
      </c>
    </row>
    <row r="93" spans="1:17" s="100" customFormat="1" ht="12">
      <c r="A93" s="86">
        <v>80</v>
      </c>
      <c r="B93" s="87" t="s">
        <v>0</v>
      </c>
      <c r="C93" s="88">
        <v>0.2776</v>
      </c>
      <c r="D93" s="88">
        <v>102.58955999999999</v>
      </c>
      <c r="E93" s="89">
        <v>-99.72940716384785</v>
      </c>
      <c r="F93" s="90">
        <v>-0.001672782606766004</v>
      </c>
      <c r="G93" s="90">
        <v>3.20665000984823E-06</v>
      </c>
      <c r="H93" s="90"/>
      <c r="I93" s="88">
        <v>0.01592</v>
      </c>
      <c r="J93" s="88">
        <v>9.95532</v>
      </c>
      <c r="K93" s="89">
        <v>-99.84008550202303</v>
      </c>
      <c r="L93" s="91"/>
      <c r="M93" s="88">
        <v>1E-59</v>
      </c>
      <c r="N93" s="88">
        <v>101.7638</v>
      </c>
      <c r="O93" s="92">
        <v>-100</v>
      </c>
      <c r="P93" s="93">
        <v>-0.004265569852268183</v>
      </c>
      <c r="Q93" s="93">
        <v>3.3451051746744495E-64</v>
      </c>
    </row>
    <row r="94" spans="1:17" s="100" customFormat="1" ht="12">
      <c r="A94" s="94">
        <v>81</v>
      </c>
      <c r="B94" s="95" t="s">
        <v>1</v>
      </c>
      <c r="C94" s="35">
        <v>73.76375</v>
      </c>
      <c r="D94" s="35">
        <v>92.46032000000001</v>
      </c>
      <c r="E94" s="96">
        <v>-20.22118244886023</v>
      </c>
      <c r="F94" s="32">
        <v>-0.00030568564126992663</v>
      </c>
      <c r="G94" s="32">
        <v>0.0008520696313542593</v>
      </c>
      <c r="H94" s="32"/>
      <c r="I94" s="35">
        <v>38.575</v>
      </c>
      <c r="J94" s="35">
        <v>40.449</v>
      </c>
      <c r="K94" s="96">
        <v>-4.632994635219645</v>
      </c>
      <c r="L94" s="97"/>
      <c r="M94" s="35">
        <v>73.76375</v>
      </c>
      <c r="N94" s="35">
        <v>89.802</v>
      </c>
      <c r="O94" s="98">
        <v>-17.859568829202022</v>
      </c>
      <c r="P94" s="99">
        <v>-0.0006722653407512317</v>
      </c>
      <c r="Q94" s="99">
        <v>0.0024674750182839245</v>
      </c>
    </row>
    <row r="95" spans="1:17" s="100" customFormat="1" ht="12">
      <c r="A95" s="86">
        <v>82</v>
      </c>
      <c r="B95" s="87" t="s">
        <v>2</v>
      </c>
      <c r="C95" s="88">
        <v>13258.35385</v>
      </c>
      <c r="D95" s="88">
        <v>11917.96896</v>
      </c>
      <c r="E95" s="89">
        <v>11.24675600766122</v>
      </c>
      <c r="F95" s="90">
        <v>0.021915057930313946</v>
      </c>
      <c r="G95" s="90">
        <v>0.15315165887490567</v>
      </c>
      <c r="H95" s="90"/>
      <c r="I95" s="88">
        <v>3461.14084</v>
      </c>
      <c r="J95" s="88">
        <v>3448.18229</v>
      </c>
      <c r="K95" s="89">
        <v>0.3758081478923092</v>
      </c>
      <c r="L95" s="91"/>
      <c r="M95" s="88">
        <v>5068.01138</v>
      </c>
      <c r="N95" s="88">
        <v>5225.708799999999</v>
      </c>
      <c r="O95" s="92">
        <v>-3.017723069452316</v>
      </c>
      <c r="P95" s="93">
        <v>-0.006610104580729814</v>
      </c>
      <c r="Q95" s="93">
        <v>0.16953031092547</v>
      </c>
    </row>
    <row r="96" spans="1:17" s="100" customFormat="1" ht="12">
      <c r="A96" s="94">
        <v>83</v>
      </c>
      <c r="B96" s="95" t="s">
        <v>3</v>
      </c>
      <c r="C96" s="35">
        <v>13967.362</v>
      </c>
      <c r="D96" s="35">
        <v>8560.870939999999</v>
      </c>
      <c r="E96" s="96">
        <v>63.15351671450383</v>
      </c>
      <c r="F96" s="32">
        <v>0.08839518086452355</v>
      </c>
      <c r="G96" s="32">
        <v>0.16134164803621684</v>
      </c>
      <c r="H96" s="32"/>
      <c r="I96" s="35">
        <v>3112.42056</v>
      </c>
      <c r="J96" s="35">
        <v>2996.20313</v>
      </c>
      <c r="K96" s="96">
        <v>3.878823462813763</v>
      </c>
      <c r="L96" s="97"/>
      <c r="M96" s="35">
        <v>5158.598849999999</v>
      </c>
      <c r="N96" s="35">
        <v>3449.3043700000003</v>
      </c>
      <c r="O96" s="98">
        <v>49.5547593557248</v>
      </c>
      <c r="P96" s="99">
        <v>0.07164743260900652</v>
      </c>
      <c r="Q96" s="99">
        <v>0.17256055707204665</v>
      </c>
    </row>
    <row r="97" spans="1:17" s="100" customFormat="1" ht="12">
      <c r="A97" s="86">
        <v>84</v>
      </c>
      <c r="B97" s="87" t="s">
        <v>4</v>
      </c>
      <c r="C97" s="88">
        <v>113795.18724</v>
      </c>
      <c r="D97" s="88">
        <v>93406.15879999999</v>
      </c>
      <c r="E97" s="89">
        <v>21.828355540941065</v>
      </c>
      <c r="F97" s="90">
        <v>0.3333570400106636</v>
      </c>
      <c r="G97" s="90">
        <v>1.3144860889186858</v>
      </c>
      <c r="H97" s="90"/>
      <c r="I97" s="88">
        <v>14653.153960000001</v>
      </c>
      <c r="J97" s="88">
        <v>13298.60377</v>
      </c>
      <c r="K97" s="89">
        <v>10.18565718196447</v>
      </c>
      <c r="L97" s="91"/>
      <c r="M97" s="88">
        <v>43475.4676</v>
      </c>
      <c r="N97" s="88">
        <v>42238.69143</v>
      </c>
      <c r="O97" s="92">
        <v>2.9280645970049646</v>
      </c>
      <c r="P97" s="93">
        <v>0.05184117677165859</v>
      </c>
      <c r="Q97" s="93">
        <v>1.454300116401514</v>
      </c>
    </row>
    <row r="98" spans="1:17" s="100" customFormat="1" ht="12">
      <c r="A98" s="94">
        <v>85</v>
      </c>
      <c r="B98" s="95" t="s">
        <v>5</v>
      </c>
      <c r="C98" s="35">
        <v>133679.91714</v>
      </c>
      <c r="D98" s="35">
        <v>121883.95526999999</v>
      </c>
      <c r="E98" s="96">
        <v>9.678026811543276</v>
      </c>
      <c r="F98" s="32">
        <v>0.1928619082872717</v>
      </c>
      <c r="G98" s="32">
        <v>1.5441812233915404</v>
      </c>
      <c r="H98" s="32"/>
      <c r="I98" s="35">
        <v>23049.27568</v>
      </c>
      <c r="J98" s="35">
        <v>22017.87944</v>
      </c>
      <c r="K98" s="96">
        <v>4.684357741219425</v>
      </c>
      <c r="L98" s="97"/>
      <c r="M98" s="35">
        <v>43052.93739</v>
      </c>
      <c r="N98" s="35">
        <v>59814.15158</v>
      </c>
      <c r="O98" s="98">
        <v>-28.022154870126805</v>
      </c>
      <c r="P98" s="99">
        <v>-0.7025693806272335</v>
      </c>
      <c r="Q98" s="99">
        <v>1.4401660364822408</v>
      </c>
    </row>
    <row r="99" spans="1:17" s="100" customFormat="1" ht="12">
      <c r="A99" s="86">
        <v>86</v>
      </c>
      <c r="B99" s="87" t="s">
        <v>6</v>
      </c>
      <c r="C99" s="88">
        <v>93.63189999999999</v>
      </c>
      <c r="D99" s="88">
        <v>147.33696</v>
      </c>
      <c r="E99" s="89">
        <v>-36.45050094694503</v>
      </c>
      <c r="F99" s="90">
        <v>-0.0008780683144309296</v>
      </c>
      <c r="G99" s="90">
        <v>0.0010815732458829554</v>
      </c>
      <c r="H99" s="90"/>
      <c r="I99" s="88">
        <v>59.409</v>
      </c>
      <c r="J99" s="88">
        <v>58.602</v>
      </c>
      <c r="K99" s="89">
        <v>1.3770861062762485</v>
      </c>
      <c r="L99" s="91"/>
      <c r="M99" s="88">
        <v>31.100189999999998</v>
      </c>
      <c r="N99" s="88">
        <v>23.14953</v>
      </c>
      <c r="O99" s="92">
        <v>34.344800952762334</v>
      </c>
      <c r="P99" s="93">
        <v>0.000333262865593016</v>
      </c>
      <c r="Q99" s="93">
        <v>0.0010403340650235857</v>
      </c>
    </row>
    <row r="100" spans="1:17" s="100" customFormat="1" ht="12">
      <c r="A100" s="94">
        <v>87</v>
      </c>
      <c r="B100" s="95" t="s">
        <v>7</v>
      </c>
      <c r="C100" s="35">
        <v>112826.04284000001</v>
      </c>
      <c r="D100" s="35">
        <v>226856.59978999998</v>
      </c>
      <c r="E100" s="96">
        <v>-50.26547918621609</v>
      </c>
      <c r="F100" s="32">
        <v>-1.864379612176331</v>
      </c>
      <c r="G100" s="32">
        <v>1.3032911793372581</v>
      </c>
      <c r="H100" s="32"/>
      <c r="I100" s="35">
        <v>13286.62584</v>
      </c>
      <c r="J100" s="35">
        <v>25237.80833</v>
      </c>
      <c r="K100" s="96">
        <v>-47.354280267647944</v>
      </c>
      <c r="L100" s="97"/>
      <c r="M100" s="35">
        <v>36031.87268</v>
      </c>
      <c r="N100" s="35">
        <v>89458.50948000001</v>
      </c>
      <c r="O100" s="98">
        <v>-59.72225237213957</v>
      </c>
      <c r="P100" s="99">
        <v>-2.2394510743718485</v>
      </c>
      <c r="Q100" s="99">
        <v>1.2053040375507893</v>
      </c>
    </row>
    <row r="101" spans="1:17" s="100" customFormat="1" ht="12">
      <c r="A101" s="86">
        <v>88</v>
      </c>
      <c r="B101" s="87" t="s">
        <v>8</v>
      </c>
      <c r="C101" s="88">
        <v>23817.35015</v>
      </c>
      <c r="D101" s="88">
        <v>1086.6596399999999</v>
      </c>
      <c r="E101" s="89" t="s">
        <v>1022</v>
      </c>
      <c r="F101" s="90">
        <v>0.37164280427145646</v>
      </c>
      <c r="G101" s="90">
        <v>0.27512214010466945</v>
      </c>
      <c r="H101" s="90"/>
      <c r="I101" s="88">
        <v>128.45441</v>
      </c>
      <c r="J101" s="88">
        <v>22.87207</v>
      </c>
      <c r="K101" s="89">
        <v>461.62126995938706</v>
      </c>
      <c r="L101" s="91"/>
      <c r="M101" s="88">
        <v>7159.79955</v>
      </c>
      <c r="N101" s="88">
        <v>600.2865899999999</v>
      </c>
      <c r="O101" s="89" t="s">
        <v>1022</v>
      </c>
      <c r="P101" s="93">
        <v>0.27495102116605746</v>
      </c>
      <c r="Q101" s="93">
        <v>0.23950282524336794</v>
      </c>
    </row>
    <row r="102" spans="1:17" s="100" customFormat="1" ht="12">
      <c r="A102" s="94">
        <v>89</v>
      </c>
      <c r="B102" s="95" t="s">
        <v>9</v>
      </c>
      <c r="C102" s="35">
        <v>516.80272</v>
      </c>
      <c r="D102" s="35">
        <v>1125.582</v>
      </c>
      <c r="E102" s="96">
        <v>-54.085733425019235</v>
      </c>
      <c r="F102" s="32">
        <v>-0.00995343448550425</v>
      </c>
      <c r="G102" s="32">
        <v>0.00596976025640343</v>
      </c>
      <c r="H102" s="32"/>
      <c r="I102" s="35">
        <v>28.90441</v>
      </c>
      <c r="J102" s="35">
        <v>87.37922</v>
      </c>
      <c r="K102" s="96">
        <v>-66.92072783437527</v>
      </c>
      <c r="L102" s="97"/>
      <c r="M102" s="35">
        <v>345.02272</v>
      </c>
      <c r="N102" s="35">
        <v>308.82</v>
      </c>
      <c r="O102" s="98">
        <v>11.722919500032392</v>
      </c>
      <c r="P102" s="99">
        <v>0.0015174868764934737</v>
      </c>
      <c r="Q102" s="99">
        <v>0.011541372860522538</v>
      </c>
    </row>
    <row r="103" spans="1:17" s="100" customFormat="1" ht="12">
      <c r="A103" s="86">
        <v>90</v>
      </c>
      <c r="B103" s="87" t="s">
        <v>10</v>
      </c>
      <c r="C103" s="88">
        <v>17430.63658</v>
      </c>
      <c r="D103" s="88">
        <v>10393.612</v>
      </c>
      <c r="E103" s="89">
        <v>67.70528455362775</v>
      </c>
      <c r="F103" s="90">
        <v>0.11505411802108811</v>
      </c>
      <c r="G103" s="90">
        <v>0.2013470855940847</v>
      </c>
      <c r="H103" s="90"/>
      <c r="I103" s="88">
        <v>658.01935</v>
      </c>
      <c r="J103" s="88">
        <v>669.10397</v>
      </c>
      <c r="K103" s="89">
        <v>-1.656636411826995</v>
      </c>
      <c r="L103" s="91"/>
      <c r="M103" s="88">
        <v>6002.149219999999</v>
      </c>
      <c r="N103" s="88">
        <v>4360.21566</v>
      </c>
      <c r="O103" s="92">
        <v>37.65716395780294</v>
      </c>
      <c r="P103" s="93">
        <v>0.06882390686042945</v>
      </c>
      <c r="Q103" s="93">
        <v>0.20077820414990208</v>
      </c>
    </row>
    <row r="104" spans="1:17" s="100" customFormat="1" ht="12">
      <c r="A104" s="94">
        <v>91</v>
      </c>
      <c r="B104" s="95" t="s">
        <v>11</v>
      </c>
      <c r="C104" s="35">
        <v>245.2645</v>
      </c>
      <c r="D104" s="35">
        <v>248.45651999999998</v>
      </c>
      <c r="E104" s="96">
        <v>-1.2847398812476265</v>
      </c>
      <c r="F104" s="32">
        <v>-5.2188967315739006E-05</v>
      </c>
      <c r="G104" s="32">
        <v>0.0028331318852320648</v>
      </c>
      <c r="H104" s="32"/>
      <c r="I104" s="35">
        <v>7.4144499999999995</v>
      </c>
      <c r="J104" s="35">
        <v>6.08069</v>
      </c>
      <c r="K104" s="96">
        <v>21.934352844825167</v>
      </c>
      <c r="L104" s="97"/>
      <c r="M104" s="35">
        <v>108.03460000000001</v>
      </c>
      <c r="N104" s="35">
        <v>80.93602</v>
      </c>
      <c r="O104" s="98">
        <v>33.481483275308086</v>
      </c>
      <c r="P104" s="99">
        <v>0.0011358743078312484</v>
      </c>
      <c r="Q104" s="99">
        <v>0.0036138709950388434</v>
      </c>
    </row>
    <row r="105" spans="1:17" s="100" customFormat="1" ht="12">
      <c r="A105" s="86">
        <v>92</v>
      </c>
      <c r="B105" s="87" t="s">
        <v>12</v>
      </c>
      <c r="C105" s="88">
        <v>98.10918</v>
      </c>
      <c r="D105" s="88">
        <v>29.97091</v>
      </c>
      <c r="E105" s="89">
        <v>227.34801846190186</v>
      </c>
      <c r="F105" s="90">
        <v>0.001114048767232353</v>
      </c>
      <c r="G105" s="90">
        <v>0.0011332917975979892</v>
      </c>
      <c r="H105" s="90"/>
      <c r="I105" s="88">
        <v>5.84</v>
      </c>
      <c r="J105" s="88">
        <v>2.9696700000000003</v>
      </c>
      <c r="K105" s="89">
        <v>96.65484717157122</v>
      </c>
      <c r="L105" s="91"/>
      <c r="M105" s="88">
        <v>70.50366</v>
      </c>
      <c r="N105" s="88">
        <v>18.16316</v>
      </c>
      <c r="O105" s="92">
        <v>288.16846848235656</v>
      </c>
      <c r="P105" s="93">
        <v>0.0021939241542930084</v>
      </c>
      <c r="Q105" s="93">
        <v>0.00235842157899488</v>
      </c>
    </row>
    <row r="106" spans="1:17" s="100" customFormat="1" ht="12">
      <c r="A106" s="94">
        <v>93</v>
      </c>
      <c r="B106" s="95" t="s">
        <v>13</v>
      </c>
      <c r="C106" s="35">
        <v>63.10511</v>
      </c>
      <c r="D106" s="35">
        <v>181.4822</v>
      </c>
      <c r="E106" s="96">
        <v>-65.22793419960746</v>
      </c>
      <c r="F106" s="32">
        <v>-0.0019354446654288896</v>
      </c>
      <c r="G106" s="32">
        <v>0.0007289481325755535</v>
      </c>
      <c r="H106" s="32"/>
      <c r="I106" s="35">
        <v>0.85496</v>
      </c>
      <c r="J106" s="35">
        <v>1.6849100000000001</v>
      </c>
      <c r="K106" s="96">
        <v>-49.25782386002814</v>
      </c>
      <c r="L106" s="97"/>
      <c r="M106" s="35">
        <v>60.741</v>
      </c>
      <c r="N106" s="35">
        <v>1.89</v>
      </c>
      <c r="O106" s="96" t="s">
        <v>1022</v>
      </c>
      <c r="P106" s="99">
        <v>0.0024668207297274163</v>
      </c>
      <c r="Q106" s="99">
        <v>0.0020318503341490075</v>
      </c>
    </row>
    <row r="107" spans="1:17" s="100" customFormat="1" ht="12">
      <c r="A107" s="86">
        <v>94</v>
      </c>
      <c r="B107" s="87" t="s">
        <v>14</v>
      </c>
      <c r="C107" s="88">
        <v>68596.07959000001</v>
      </c>
      <c r="D107" s="88">
        <v>35635.04028</v>
      </c>
      <c r="E107" s="89">
        <v>92.49614719391586</v>
      </c>
      <c r="F107" s="90">
        <v>0.5389072133766037</v>
      </c>
      <c r="G107" s="90">
        <v>0.7923761501902864</v>
      </c>
      <c r="H107" s="90"/>
      <c r="I107" s="88">
        <v>9605.65539</v>
      </c>
      <c r="J107" s="88">
        <v>8862.5867</v>
      </c>
      <c r="K107" s="89">
        <v>8.384331969356085</v>
      </c>
      <c r="L107" s="91"/>
      <c r="M107" s="88">
        <v>22048.48069</v>
      </c>
      <c r="N107" s="88">
        <v>14476.35406</v>
      </c>
      <c r="O107" s="92">
        <v>52.306862616207674</v>
      </c>
      <c r="P107" s="93">
        <v>0.3173961179759903</v>
      </c>
      <c r="Q107" s="93">
        <v>0.7375448684982868</v>
      </c>
    </row>
    <row r="108" spans="1:17" s="100" customFormat="1" ht="12">
      <c r="A108" s="94">
        <v>95</v>
      </c>
      <c r="B108" s="95" t="s">
        <v>15</v>
      </c>
      <c r="C108" s="35">
        <v>5644.68299</v>
      </c>
      <c r="D108" s="35">
        <v>6000.06006</v>
      </c>
      <c r="E108" s="96">
        <v>-5.922891878518955</v>
      </c>
      <c r="F108" s="32">
        <v>-0.005810352783188436</v>
      </c>
      <c r="G108" s="32">
        <v>0.06520361226755633</v>
      </c>
      <c r="H108" s="32"/>
      <c r="I108" s="35">
        <v>782.85962</v>
      </c>
      <c r="J108" s="35">
        <v>1013.9400899999999</v>
      </c>
      <c r="K108" s="96">
        <v>-22.79034750465385</v>
      </c>
      <c r="L108" s="97"/>
      <c r="M108" s="35">
        <v>1609.7768500000002</v>
      </c>
      <c r="N108" s="35">
        <v>2367.9171800000004</v>
      </c>
      <c r="O108" s="98">
        <v>-32.017181023197786</v>
      </c>
      <c r="P108" s="99">
        <v>-0.03177849623772552</v>
      </c>
      <c r="Q108" s="99">
        <v>0.05384872871006136</v>
      </c>
    </row>
    <row r="109" spans="1:17" s="100" customFormat="1" ht="12">
      <c r="A109" s="86">
        <v>96</v>
      </c>
      <c r="B109" s="87" t="s">
        <v>16</v>
      </c>
      <c r="C109" s="88">
        <v>16288.49858</v>
      </c>
      <c r="D109" s="88">
        <v>12705.86655</v>
      </c>
      <c r="E109" s="89">
        <v>28.196676046467672</v>
      </c>
      <c r="F109" s="90">
        <v>0.058575405516879744</v>
      </c>
      <c r="G109" s="90">
        <v>0.1881538693514765</v>
      </c>
      <c r="H109" s="90"/>
      <c r="I109" s="88">
        <v>1769.1924099999999</v>
      </c>
      <c r="J109" s="88">
        <v>1416.75899</v>
      </c>
      <c r="K109" s="89">
        <v>24.876032020096783</v>
      </c>
      <c r="L109" s="91"/>
      <c r="M109" s="88">
        <v>7644.63659</v>
      </c>
      <c r="N109" s="88">
        <v>4623.63791</v>
      </c>
      <c r="O109" s="92">
        <v>65.3381328469988</v>
      </c>
      <c r="P109" s="93">
        <v>0.12662932096826154</v>
      </c>
      <c r="Q109" s="93">
        <v>0.2557211341571464</v>
      </c>
    </row>
    <row r="110" spans="1:17" s="40" customFormat="1" ht="13.5" customHeight="1">
      <c r="A110" s="94">
        <v>97</v>
      </c>
      <c r="B110" s="95" t="s">
        <v>17</v>
      </c>
      <c r="C110" s="35">
        <v>216.63804000000002</v>
      </c>
      <c r="D110" s="35">
        <v>349.74197</v>
      </c>
      <c r="E110" s="96">
        <v>-38.05775154751944</v>
      </c>
      <c r="F110" s="32">
        <v>-0.0021762259172456444</v>
      </c>
      <c r="G110" s="32">
        <v>0.0025024581163526705</v>
      </c>
      <c r="H110" s="32"/>
      <c r="I110" s="35">
        <v>2.56944</v>
      </c>
      <c r="J110" s="35">
        <v>4.26764</v>
      </c>
      <c r="K110" s="96">
        <v>-39.79248483939601</v>
      </c>
      <c r="L110" s="101"/>
      <c r="M110" s="35">
        <v>22.8545</v>
      </c>
      <c r="N110" s="35">
        <v>29.22253</v>
      </c>
      <c r="O110" s="98">
        <v>-21.791508127461924</v>
      </c>
      <c r="P110" s="99">
        <v>-0.00026692474913809583</v>
      </c>
      <c r="Q110" s="99">
        <v>0.0007645070621459722</v>
      </c>
    </row>
    <row r="111" spans="1:17" s="40" customFormat="1" ht="13.5" customHeight="1" thickBot="1">
      <c r="A111" s="102">
        <v>98</v>
      </c>
      <c r="B111" s="103" t="s">
        <v>18</v>
      </c>
      <c r="C111" s="104">
        <v>1310.2030300000001</v>
      </c>
      <c r="D111" s="104">
        <v>1293.9490600000001</v>
      </c>
      <c r="E111" s="105">
        <v>1.256152232144284</v>
      </c>
      <c r="F111" s="106">
        <v>0.00026574955955194684</v>
      </c>
      <c r="G111" s="106">
        <v>0.015134591351054327</v>
      </c>
      <c r="H111" s="106"/>
      <c r="I111" s="104">
        <v>597.1826</v>
      </c>
      <c r="J111" s="104">
        <v>627.0464000000001</v>
      </c>
      <c r="K111" s="105">
        <v>-4.762614058544967</v>
      </c>
      <c r="L111" s="107"/>
      <c r="M111" s="104">
        <v>581.10303</v>
      </c>
      <c r="N111" s="104">
        <v>434.82345000000004</v>
      </c>
      <c r="O111" s="108">
        <v>33.6411433192023</v>
      </c>
      <c r="P111" s="108">
        <v>0.00613151008954512</v>
      </c>
      <c r="Q111" s="108">
        <v>0.01943850752672002</v>
      </c>
    </row>
    <row r="112" spans="2:16" ht="13.5" customHeight="1">
      <c r="B112" s="109"/>
      <c r="C112" s="110"/>
      <c r="D112" s="110"/>
      <c r="E112" s="110"/>
      <c r="F112" s="110"/>
      <c r="G112" s="110"/>
      <c r="H112" s="110"/>
      <c r="I112" s="111"/>
      <c r="J112" s="112"/>
      <c r="K112" s="112"/>
      <c r="M112" s="11"/>
      <c r="N112" s="11"/>
      <c r="P112" s="113"/>
    </row>
    <row r="113" spans="1:16" ht="12.75">
      <c r="A113" s="114" t="s">
        <v>19</v>
      </c>
      <c r="B113" s="109"/>
      <c r="C113" s="110"/>
      <c r="D113" s="110"/>
      <c r="E113" s="110"/>
      <c r="F113" s="110"/>
      <c r="G113" s="110"/>
      <c r="H113" s="110"/>
      <c r="I113" s="110"/>
      <c r="J113" s="110"/>
      <c r="K113" s="110"/>
      <c r="M113" s="11"/>
      <c r="N113" s="11"/>
      <c r="P113" s="113"/>
    </row>
    <row r="114" spans="1:16" ht="13.5">
      <c r="A114" s="115" t="s">
        <v>23</v>
      </c>
      <c r="B114" s="109"/>
      <c r="C114" s="110"/>
      <c r="D114" s="110"/>
      <c r="E114" s="110"/>
      <c r="F114" s="110"/>
      <c r="G114" s="110"/>
      <c r="H114" s="110"/>
      <c r="I114" s="111"/>
      <c r="J114" s="112"/>
      <c r="K114" s="112"/>
      <c r="M114" s="11"/>
      <c r="N114" s="11"/>
      <c r="P114" s="113"/>
    </row>
    <row r="115" spans="1:17" ht="12.75">
      <c r="A115" s="114" t="s">
        <v>20</v>
      </c>
      <c r="B115" s="116"/>
      <c r="C115" s="110"/>
      <c r="D115" s="110"/>
      <c r="E115" s="117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</row>
  </sheetData>
  <mergeCells count="16">
    <mergeCell ref="Q12:Q13"/>
    <mergeCell ref="C10:K10"/>
    <mergeCell ref="M10:Q10"/>
    <mergeCell ref="F12:F13"/>
    <mergeCell ref="G12:G13"/>
    <mergeCell ref="O12:O13"/>
    <mergeCell ref="P12:P13"/>
    <mergeCell ref="A8:K8"/>
    <mergeCell ref="N12:N13"/>
    <mergeCell ref="M12:M13"/>
    <mergeCell ref="I12:I13"/>
    <mergeCell ref="J12:J13"/>
    <mergeCell ref="C12:C13"/>
    <mergeCell ref="D12:D13"/>
    <mergeCell ref="E12:E13"/>
    <mergeCell ref="K12:K13"/>
  </mergeCells>
  <printOptions horizontalCentered="1"/>
  <pageMargins left="0.22" right="0.31" top="0.7086614173228347" bottom="0.5905511811023623" header="0" footer="0"/>
  <pageSetup fitToHeight="2" fitToWidth="1" horizontalDpi="300" verticalDpi="300" orientation="landscape" scale="5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7:DG52"/>
  <sheetViews>
    <sheetView workbookViewId="0" topLeftCell="A1">
      <selection activeCell="B41" sqref="B41"/>
    </sheetView>
  </sheetViews>
  <sheetFormatPr defaultColWidth="11.421875" defaultRowHeight="12.75"/>
  <cols>
    <col min="1" max="1" width="17.28125" style="144" customWidth="1"/>
    <col min="2" max="2" width="13.421875" style="144" customWidth="1"/>
    <col min="3" max="3" width="12.7109375" style="144" bestFit="1" customWidth="1"/>
    <col min="4" max="4" width="9.7109375" style="144" customWidth="1"/>
    <col min="5" max="6" width="12.140625" style="144" customWidth="1"/>
    <col min="7" max="7" width="1.8515625" style="144" customWidth="1"/>
    <col min="8" max="8" width="11.28125" style="696" customWidth="1"/>
    <col min="9" max="9" width="9.140625" style="144" customWidth="1"/>
    <col min="10" max="10" width="9.7109375" style="144" customWidth="1"/>
    <col min="11" max="11" width="11.421875" style="144" customWidth="1"/>
    <col min="12" max="16384" width="9.140625" style="144" customWidth="1"/>
  </cols>
  <sheetData>
    <row r="1" ht="3.75" customHeight="1"/>
    <row r="2" ht="12"/>
    <row r="3" ht="12"/>
    <row r="4" ht="12"/>
    <row r="5" ht="12"/>
    <row r="6" ht="9.75" customHeight="1"/>
    <row r="7" spans="1:6" ht="15">
      <c r="A7" s="845" t="s">
        <v>914</v>
      </c>
      <c r="B7" s="845"/>
      <c r="C7" s="845"/>
      <c r="D7" s="845"/>
      <c r="E7" s="845"/>
      <c r="F7" s="845"/>
    </row>
    <row r="8" spans="1:9" ht="15">
      <c r="A8" s="224" t="s">
        <v>915</v>
      </c>
      <c r="B8" s="224"/>
      <c r="C8" s="224"/>
      <c r="D8" s="224"/>
      <c r="E8" s="224"/>
      <c r="F8" s="224"/>
      <c r="H8" s="698"/>
      <c r="I8" s="698"/>
    </row>
    <row r="9" spans="1:6" ht="15">
      <c r="A9" s="224" t="s">
        <v>1008</v>
      </c>
      <c r="B9" s="224"/>
      <c r="C9" s="224"/>
      <c r="D9" s="224"/>
      <c r="E9" s="224"/>
      <c r="F9" s="224"/>
    </row>
    <row r="10" spans="1:11" ht="9.75" customHeight="1">
      <c r="A10" s="630"/>
      <c r="B10" s="630"/>
      <c r="C10" s="630"/>
      <c r="D10" s="630"/>
      <c r="E10" s="630"/>
      <c r="F10" s="630"/>
      <c r="G10" s="699"/>
      <c r="H10" s="700"/>
      <c r="I10" s="699"/>
      <c r="J10" s="699"/>
      <c r="K10" s="699"/>
    </row>
    <row r="11" spans="1:11" ht="11.25" customHeight="1">
      <c r="A11" s="701"/>
      <c r="B11" s="889" t="s">
        <v>970</v>
      </c>
      <c r="C11" s="889"/>
      <c r="D11" s="889"/>
      <c r="E11" s="889"/>
      <c r="F11" s="889"/>
      <c r="G11" s="62"/>
      <c r="H11" s="889" t="s">
        <v>971</v>
      </c>
      <c r="I11" s="889"/>
      <c r="J11" s="889"/>
      <c r="K11" s="889"/>
    </row>
    <row r="12" spans="1:11" ht="12" customHeight="1">
      <c r="A12" s="26" t="s">
        <v>916</v>
      </c>
      <c r="B12" s="888" t="s">
        <v>28</v>
      </c>
      <c r="C12" s="888"/>
      <c r="D12" s="702" t="s">
        <v>917</v>
      </c>
      <c r="E12" s="703" t="s">
        <v>132</v>
      </c>
      <c r="F12" s="704" t="s">
        <v>29</v>
      </c>
      <c r="G12" s="62"/>
      <c r="H12" s="888" t="s">
        <v>28</v>
      </c>
      <c r="I12" s="888"/>
      <c r="J12" s="702" t="s">
        <v>917</v>
      </c>
      <c r="K12" s="704" t="s">
        <v>29</v>
      </c>
    </row>
    <row r="13" spans="1:111" s="673" customFormat="1" ht="17.25" customHeight="1">
      <c r="A13" s="705" t="s">
        <v>918</v>
      </c>
      <c r="B13" s="706" t="s">
        <v>953</v>
      </c>
      <c r="C13" s="707" t="s">
        <v>22</v>
      </c>
      <c r="D13" s="708" t="s">
        <v>981</v>
      </c>
      <c r="E13" s="706" t="s">
        <v>919</v>
      </c>
      <c r="F13" s="707" t="s">
        <v>713</v>
      </c>
      <c r="G13" s="709"/>
      <c r="H13" s="706" t="s">
        <v>953</v>
      </c>
      <c r="I13" s="707" t="s">
        <v>22</v>
      </c>
      <c r="J13" s="708" t="s">
        <v>981</v>
      </c>
      <c r="K13" s="707" t="s">
        <v>713</v>
      </c>
      <c r="L13" s="144"/>
      <c r="M13" s="144"/>
      <c r="N13" s="144"/>
      <c r="O13" s="144"/>
      <c r="P13" s="144"/>
      <c r="Q13" s="144"/>
      <c r="R13" s="30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</row>
    <row r="14" spans="1:6" ht="12" customHeight="1">
      <c r="A14" s="710"/>
      <c r="B14" s="711"/>
      <c r="C14" s="711"/>
      <c r="D14" s="711"/>
      <c r="E14" s="98"/>
      <c r="F14" s="98"/>
    </row>
    <row r="15" spans="1:11" s="62" customFormat="1" ht="12">
      <c r="A15" s="139" t="s">
        <v>137</v>
      </c>
      <c r="B15" s="712">
        <v>4036021.36274</v>
      </c>
      <c r="C15" s="712">
        <v>3293285.52296</v>
      </c>
      <c r="D15" s="713">
        <v>22.55303509525131</v>
      </c>
      <c r="E15" s="713">
        <v>22.55303509525131</v>
      </c>
      <c r="F15" s="713">
        <v>100</v>
      </c>
      <c r="G15" s="139"/>
      <c r="H15" s="712">
        <v>1342136.8261199999</v>
      </c>
      <c r="I15" s="712">
        <v>1263742.04639</v>
      </c>
      <c r="J15" s="713">
        <v>6.203384619032184</v>
      </c>
      <c r="K15" s="713">
        <v>100</v>
      </c>
    </row>
    <row r="16" spans="1:12" ht="12">
      <c r="A16" s="710" t="s">
        <v>920</v>
      </c>
      <c r="B16" s="696">
        <v>851100.36069</v>
      </c>
      <c r="C16" s="696">
        <v>783943.32542</v>
      </c>
      <c r="D16" s="98">
        <v>8.5665676449277</v>
      </c>
      <c r="E16" s="98">
        <v>2.039210836770671</v>
      </c>
      <c r="F16" s="98">
        <v>21.087607923665686</v>
      </c>
      <c r="G16" s="62"/>
      <c r="H16" s="696">
        <v>256933.80873</v>
      </c>
      <c r="I16" s="696">
        <v>299436.12810000003</v>
      </c>
      <c r="J16" s="98">
        <v>-14.194118672215103</v>
      </c>
      <c r="K16" s="98">
        <v>19.14363749877672</v>
      </c>
      <c r="L16" s="696"/>
    </row>
    <row r="17" spans="1:12" ht="12">
      <c r="A17" s="714" t="s">
        <v>921</v>
      </c>
      <c r="B17" s="715">
        <v>704831.1849700001</v>
      </c>
      <c r="C17" s="715">
        <v>565504.76673</v>
      </c>
      <c r="D17" s="716">
        <v>24.63753206637803</v>
      </c>
      <c r="E17" s="716">
        <v>4.230620675573057</v>
      </c>
      <c r="F17" s="716">
        <v>17.463514724597488</v>
      </c>
      <c r="G17" s="139"/>
      <c r="H17" s="715">
        <v>250641.70865000002</v>
      </c>
      <c r="I17" s="715">
        <v>222292.45706000002</v>
      </c>
      <c r="J17" s="716">
        <v>12.753132501634152</v>
      </c>
      <c r="K17" s="716">
        <v>18.67482538085057</v>
      </c>
      <c r="L17" s="696"/>
    </row>
    <row r="18" spans="1:12" ht="12">
      <c r="A18" s="710" t="s">
        <v>922</v>
      </c>
      <c r="B18" s="696">
        <v>538408.85087</v>
      </c>
      <c r="C18" s="696">
        <v>446845.93605</v>
      </c>
      <c r="D18" s="98">
        <v>20.49093601015865</v>
      </c>
      <c r="E18" s="98">
        <v>2.7802908123709638</v>
      </c>
      <c r="F18" s="98">
        <v>13.34008922352387</v>
      </c>
      <c r="G18" s="62"/>
      <c r="H18" s="696">
        <v>187549.29459</v>
      </c>
      <c r="I18" s="696">
        <v>174414.39121</v>
      </c>
      <c r="J18" s="98">
        <v>7.530859861320273</v>
      </c>
      <c r="K18" s="98">
        <v>13.973932533554615</v>
      </c>
      <c r="L18" s="696"/>
    </row>
    <row r="19" spans="1:12" ht="12">
      <c r="A19" s="714" t="s">
        <v>923</v>
      </c>
      <c r="B19" s="715">
        <v>535562.62708</v>
      </c>
      <c r="C19" s="715">
        <v>487949.34741000005</v>
      </c>
      <c r="D19" s="716">
        <v>9.757832431322598</v>
      </c>
      <c r="E19" s="716">
        <v>1.4457683470823148</v>
      </c>
      <c r="F19" s="716">
        <v>13.269568690201725</v>
      </c>
      <c r="G19" s="139"/>
      <c r="H19" s="715">
        <v>180008.53248</v>
      </c>
      <c r="I19" s="715">
        <v>190813.02216</v>
      </c>
      <c r="J19" s="716">
        <v>-5.662343983494087</v>
      </c>
      <c r="K19" s="716">
        <v>13.412085040568398</v>
      </c>
      <c r="L19" s="696"/>
    </row>
    <row r="20" spans="1:12" ht="12">
      <c r="A20" s="710" t="s">
        <v>924</v>
      </c>
      <c r="B20" s="696">
        <v>317475.13064999995</v>
      </c>
      <c r="C20" s="696">
        <v>273717.22702999995</v>
      </c>
      <c r="D20" s="98">
        <v>15.986536212864689</v>
      </c>
      <c r="E20" s="98">
        <v>1.3287005731792867</v>
      </c>
      <c r="F20" s="98">
        <v>7.866041879284564</v>
      </c>
      <c r="G20" s="62"/>
      <c r="H20" s="696">
        <v>109591.0441</v>
      </c>
      <c r="I20" s="696">
        <v>94013.34328</v>
      </c>
      <c r="J20" s="98">
        <v>16.56967008779267</v>
      </c>
      <c r="K20" s="98">
        <v>8.165415177289944</v>
      </c>
      <c r="L20" s="696"/>
    </row>
    <row r="21" spans="1:12" ht="12">
      <c r="A21" s="714" t="s">
        <v>925</v>
      </c>
      <c r="B21" s="715">
        <v>315158.28538</v>
      </c>
      <c r="C21" s="715">
        <v>225568.53512000002</v>
      </c>
      <c r="D21" s="716">
        <v>39.71730818411319</v>
      </c>
      <c r="E21" s="716">
        <v>2.720376038925312</v>
      </c>
      <c r="F21" s="716">
        <v>7.808637691799614</v>
      </c>
      <c r="G21" s="139"/>
      <c r="H21" s="715">
        <v>110802.03953</v>
      </c>
      <c r="I21" s="715">
        <v>81858.79563</v>
      </c>
      <c r="J21" s="716">
        <v>35.35752471954614</v>
      </c>
      <c r="K21" s="716">
        <v>8.255644087370658</v>
      </c>
      <c r="L21" s="696"/>
    </row>
    <row r="22" spans="1:12" ht="12">
      <c r="A22" s="710" t="s">
        <v>926</v>
      </c>
      <c r="B22" s="696">
        <v>253005.05419999998</v>
      </c>
      <c r="C22" s="696">
        <v>64447.13293</v>
      </c>
      <c r="D22" s="98">
        <v>292.57767211274455</v>
      </c>
      <c r="E22" s="98">
        <v>5.725526072835751</v>
      </c>
      <c r="F22" s="98">
        <v>6.268674802757691</v>
      </c>
      <c r="G22" s="62"/>
      <c r="H22" s="696">
        <v>81339.39532</v>
      </c>
      <c r="I22" s="696">
        <v>26317.067260000003</v>
      </c>
      <c r="J22" s="98">
        <v>209.07469482220714</v>
      </c>
      <c r="K22" s="98">
        <v>6.060439869990384</v>
      </c>
      <c r="L22" s="696"/>
    </row>
    <row r="23" spans="1:12" ht="12">
      <c r="A23" s="714" t="s">
        <v>927</v>
      </c>
      <c r="B23" s="715">
        <v>117506.8555</v>
      </c>
      <c r="C23" s="715">
        <v>101725.49836</v>
      </c>
      <c r="D23" s="716">
        <v>15.513669035221433</v>
      </c>
      <c r="E23" s="716">
        <v>0.4791979629453976</v>
      </c>
      <c r="F23" s="716">
        <v>2.9114527634766088</v>
      </c>
      <c r="G23" s="139"/>
      <c r="H23" s="715">
        <v>40437.999579999996</v>
      </c>
      <c r="I23" s="715">
        <v>40806.810509999996</v>
      </c>
      <c r="J23" s="716">
        <v>-0.9037974921113228</v>
      </c>
      <c r="K23" s="716">
        <v>3.012956562476772</v>
      </c>
      <c r="L23" s="696"/>
    </row>
    <row r="24" spans="1:12" ht="12">
      <c r="A24" s="710" t="s">
        <v>928</v>
      </c>
      <c r="B24" s="696">
        <v>92811.54326</v>
      </c>
      <c r="C24" s="696">
        <v>37494.52203</v>
      </c>
      <c r="D24" s="98">
        <v>147.533608204793</v>
      </c>
      <c r="E24" s="98">
        <v>1.6796910211502447</v>
      </c>
      <c r="F24" s="98">
        <v>2.299580079452095</v>
      </c>
      <c r="G24" s="62"/>
      <c r="H24" s="696">
        <v>26105.79381</v>
      </c>
      <c r="I24" s="696">
        <v>17774.18172</v>
      </c>
      <c r="J24" s="98">
        <v>46.87479975871429</v>
      </c>
      <c r="K24" s="98">
        <v>1.9450918343004986</v>
      </c>
      <c r="L24" s="696"/>
    </row>
    <row r="25" spans="1:12" ht="12">
      <c r="A25" s="714" t="s">
        <v>929</v>
      </c>
      <c r="B25" s="715">
        <v>54762.12908</v>
      </c>
      <c r="C25" s="715">
        <v>56971.80474</v>
      </c>
      <c r="D25" s="716">
        <v>-3.8785425002493974</v>
      </c>
      <c r="E25" s="716">
        <v>-0.06709638883706467</v>
      </c>
      <c r="F25" s="716">
        <v>1.356834470341424</v>
      </c>
      <c r="G25" s="139"/>
      <c r="H25" s="715">
        <v>21695.681210000002</v>
      </c>
      <c r="I25" s="715">
        <v>22443.45907</v>
      </c>
      <c r="J25" s="716">
        <v>-3.3318298113838756</v>
      </c>
      <c r="K25" s="716">
        <v>1.6165029367922432</v>
      </c>
      <c r="L25" s="696"/>
    </row>
    <row r="26" spans="1:12" ht="12">
      <c r="A26" s="710" t="s">
        <v>930</v>
      </c>
      <c r="B26" s="696">
        <v>48118.90999</v>
      </c>
      <c r="C26" s="696">
        <v>26586.49839</v>
      </c>
      <c r="D26" s="98">
        <v>80.99002465138095</v>
      </c>
      <c r="E26" s="98">
        <v>0.6538276578171303</v>
      </c>
      <c r="F26" s="98">
        <v>1.1922362560869284</v>
      </c>
      <c r="G26" s="62"/>
      <c r="H26" s="696">
        <v>14750.70742</v>
      </c>
      <c r="I26" s="696">
        <v>8080.856360000001</v>
      </c>
      <c r="J26" s="98">
        <v>82.53891373463293</v>
      </c>
      <c r="K26" s="98">
        <v>1.099046470741959</v>
      </c>
      <c r="L26" s="696"/>
    </row>
    <row r="27" spans="1:12" ht="12">
      <c r="A27" s="714" t="s">
        <v>931</v>
      </c>
      <c r="B27" s="715">
        <v>37141.566100000004</v>
      </c>
      <c r="C27" s="715">
        <v>45041.85076</v>
      </c>
      <c r="D27" s="716">
        <v>-17.539875752654346</v>
      </c>
      <c r="E27" s="716">
        <v>-0.23989066860195085</v>
      </c>
      <c r="F27" s="716">
        <v>0.9202519699941604</v>
      </c>
      <c r="G27" s="139"/>
      <c r="H27" s="715">
        <v>12209.261289999999</v>
      </c>
      <c r="I27" s="715">
        <v>20756.56334</v>
      </c>
      <c r="J27" s="716">
        <v>-41.17879202829538</v>
      </c>
      <c r="K27" s="716">
        <v>0.9096882711501111</v>
      </c>
      <c r="L27" s="696"/>
    </row>
    <row r="28" spans="1:12" ht="12">
      <c r="A28" s="710" t="s">
        <v>932</v>
      </c>
      <c r="B28" s="696">
        <v>35434.5331</v>
      </c>
      <c r="C28" s="696">
        <v>36934.928530000005</v>
      </c>
      <c r="D28" s="98">
        <v>-4.0622670456268075</v>
      </c>
      <c r="E28" s="98">
        <v>-0.04555922708613041</v>
      </c>
      <c r="F28" s="98">
        <v>0.877957025379667</v>
      </c>
      <c r="G28" s="62"/>
      <c r="H28" s="696">
        <v>12824.452539999998</v>
      </c>
      <c r="I28" s="696">
        <v>12959.40743</v>
      </c>
      <c r="J28" s="98">
        <v>-1.0413662100598136</v>
      </c>
      <c r="K28" s="98">
        <v>0.9555249725971955</v>
      </c>
      <c r="L28" s="696"/>
    </row>
    <row r="29" spans="1:12" ht="12">
      <c r="A29" s="714" t="s">
        <v>933</v>
      </c>
      <c r="B29" s="715">
        <v>33215.04513</v>
      </c>
      <c r="C29" s="715">
        <v>13761.20718</v>
      </c>
      <c r="D29" s="716">
        <v>141.36723396093802</v>
      </c>
      <c r="E29" s="716">
        <v>0.5907121570350486</v>
      </c>
      <c r="F29" s="716">
        <v>0.822965047624296</v>
      </c>
      <c r="G29" s="139"/>
      <c r="H29" s="715">
        <v>10297.34002</v>
      </c>
      <c r="I29" s="715">
        <v>4360.63169</v>
      </c>
      <c r="J29" s="716">
        <v>136.143310236779</v>
      </c>
      <c r="K29" s="716">
        <v>0.7672347423599656</v>
      </c>
      <c r="L29" s="696"/>
    </row>
    <row r="30" spans="1:14" s="622" customFormat="1" ht="12">
      <c r="A30" s="710" t="s">
        <v>934</v>
      </c>
      <c r="B30" s="696">
        <v>26731.30966</v>
      </c>
      <c r="C30" s="696">
        <v>76136.35883</v>
      </c>
      <c r="D30" s="98">
        <v>-64.89021793163681</v>
      </c>
      <c r="E30" s="98">
        <v>-1.5001750934001865</v>
      </c>
      <c r="F30" s="98">
        <v>0.6623183392134594</v>
      </c>
      <c r="G30" s="62"/>
      <c r="H30" s="696">
        <v>7923.40896</v>
      </c>
      <c r="I30" s="696">
        <v>30263.434579999997</v>
      </c>
      <c r="J30" s="98">
        <v>-73.81854019557882</v>
      </c>
      <c r="K30" s="98">
        <v>0.5903577642605845</v>
      </c>
      <c r="L30" s="696"/>
      <c r="M30" s="144"/>
      <c r="N30" s="144"/>
    </row>
    <row r="31" spans="1:12" ht="12">
      <c r="A31" s="714" t="s">
        <v>935</v>
      </c>
      <c r="B31" s="715">
        <v>23329.60418</v>
      </c>
      <c r="C31" s="715">
        <v>2597.31939</v>
      </c>
      <c r="D31" s="559" t="s">
        <v>1022</v>
      </c>
      <c r="E31" s="716">
        <v>0.629531956626884</v>
      </c>
      <c r="F31" s="716">
        <v>0.5780347050532421</v>
      </c>
      <c r="G31" s="139"/>
      <c r="H31" s="715">
        <v>1432.6284699999999</v>
      </c>
      <c r="I31" s="715">
        <v>1907.6217900000001</v>
      </c>
      <c r="J31" s="716">
        <v>-24.899763804857788</v>
      </c>
      <c r="K31" s="716">
        <v>0.1067423560786722</v>
      </c>
      <c r="L31" s="696"/>
    </row>
    <row r="32" spans="1:12" ht="12">
      <c r="A32" s="710" t="s">
        <v>936</v>
      </c>
      <c r="B32" s="696">
        <v>22544.44768</v>
      </c>
      <c r="C32" s="696">
        <v>13396.75973</v>
      </c>
      <c r="D32" s="98">
        <v>68.28283954003557</v>
      </c>
      <c r="E32" s="98">
        <v>0.2777678365943222</v>
      </c>
      <c r="F32" s="98">
        <v>0.5585809799751625</v>
      </c>
      <c r="G32" s="62"/>
      <c r="H32" s="696">
        <v>7369.461429999999</v>
      </c>
      <c r="I32" s="696">
        <v>6545.47954</v>
      </c>
      <c r="J32" s="98">
        <v>12.58856413750243</v>
      </c>
      <c r="K32" s="98">
        <v>0.549084213068236</v>
      </c>
      <c r="L32" s="696"/>
    </row>
    <row r="33" spans="1:12" ht="12">
      <c r="A33" s="714" t="s">
        <v>937</v>
      </c>
      <c r="B33" s="715">
        <v>7648.85863</v>
      </c>
      <c r="C33" s="715">
        <v>7834.10683</v>
      </c>
      <c r="D33" s="716">
        <v>-2.364637143963992</v>
      </c>
      <c r="E33" s="716">
        <v>-0.005625027004445677</v>
      </c>
      <c r="F33" s="716">
        <v>0.1895148202289815</v>
      </c>
      <c r="G33" s="139"/>
      <c r="H33" s="715">
        <v>3118.40504</v>
      </c>
      <c r="I33" s="715">
        <v>903.60245</v>
      </c>
      <c r="J33" s="716">
        <v>245.1080771195342</v>
      </c>
      <c r="K33" s="716">
        <v>0.23234628387442702</v>
      </c>
      <c r="L33" s="696"/>
    </row>
    <row r="34" spans="1:12" ht="12">
      <c r="A34" s="710" t="s">
        <v>938</v>
      </c>
      <c r="B34" s="696">
        <v>7195.44752</v>
      </c>
      <c r="C34" s="696">
        <v>7170.60907</v>
      </c>
      <c r="D34" s="98">
        <v>0.3463924717903954</v>
      </c>
      <c r="E34" s="98">
        <v>0.000754214896547279</v>
      </c>
      <c r="F34" s="98">
        <v>0.17828070947362648</v>
      </c>
      <c r="G34" s="62"/>
      <c r="H34" s="696">
        <v>2734.41209</v>
      </c>
      <c r="I34" s="696">
        <v>1640.59296</v>
      </c>
      <c r="J34" s="98">
        <v>66.67218235533572</v>
      </c>
      <c r="K34" s="98">
        <v>0.2037357173116951</v>
      </c>
      <c r="L34" s="696"/>
    </row>
    <row r="35" spans="1:12" ht="12">
      <c r="A35" s="714" t="s">
        <v>939</v>
      </c>
      <c r="B35" s="715">
        <v>5052.95605</v>
      </c>
      <c r="C35" s="715">
        <v>5106.23626</v>
      </c>
      <c r="D35" s="716">
        <v>-1.043434092883119</v>
      </c>
      <c r="E35" s="716">
        <v>-0.0016178436284538039</v>
      </c>
      <c r="F35" s="716">
        <v>0.1251964644352035</v>
      </c>
      <c r="G35" s="139"/>
      <c r="H35" s="715">
        <v>1227.51755</v>
      </c>
      <c r="I35" s="715">
        <v>1454.71768</v>
      </c>
      <c r="J35" s="716">
        <v>-15.618159669304351</v>
      </c>
      <c r="K35" s="716">
        <v>0.09145994105151305</v>
      </c>
      <c r="L35" s="696"/>
    </row>
    <row r="36" spans="1:12" ht="12">
      <c r="A36" s="710" t="s">
        <v>940</v>
      </c>
      <c r="B36" s="696">
        <v>3567.68046</v>
      </c>
      <c r="C36" s="696">
        <v>1633.06992</v>
      </c>
      <c r="D36" s="98">
        <v>118.46464847016472</v>
      </c>
      <c r="E36" s="98">
        <v>0.0587440878269545</v>
      </c>
      <c r="F36" s="98">
        <v>0.08839597562432004</v>
      </c>
      <c r="G36" s="62"/>
      <c r="H36" s="696">
        <v>1771.4262800000001</v>
      </c>
      <c r="I36" s="696">
        <v>510.34223</v>
      </c>
      <c r="J36" s="98">
        <v>247.10556482852698</v>
      </c>
      <c r="K36" s="98">
        <v>0.1319855208146727</v>
      </c>
      <c r="L36" s="696"/>
    </row>
    <row r="37" spans="1:12" ht="12">
      <c r="A37" s="714" t="s">
        <v>941</v>
      </c>
      <c r="B37" s="715">
        <v>2526.8397099999997</v>
      </c>
      <c r="C37" s="715">
        <v>274.90894000000003</v>
      </c>
      <c r="D37" s="559" t="s">
        <v>1022</v>
      </c>
      <c r="E37" s="716">
        <v>0.06837945736256625</v>
      </c>
      <c r="F37" s="716">
        <v>0.06260719364192271</v>
      </c>
      <c r="G37" s="139"/>
      <c r="H37" s="715">
        <v>651.53286</v>
      </c>
      <c r="I37" s="715">
        <v>51.6322</v>
      </c>
      <c r="J37" s="559" t="s">
        <v>1022</v>
      </c>
      <c r="K37" s="716">
        <v>0.04854444400303987</v>
      </c>
      <c r="L37" s="696"/>
    </row>
    <row r="38" spans="1:12" ht="12">
      <c r="A38" s="710" t="s">
        <v>942</v>
      </c>
      <c r="B38" s="696">
        <v>1515.54828</v>
      </c>
      <c r="C38" s="696">
        <v>1379.51177</v>
      </c>
      <c r="D38" s="98">
        <v>9.86120691090587</v>
      </c>
      <c r="E38" s="98">
        <v>0.004130723226139546</v>
      </c>
      <c r="F38" s="98">
        <v>0.03755055149091468</v>
      </c>
      <c r="G38" s="62"/>
      <c r="H38" s="696">
        <v>32.51</v>
      </c>
      <c r="I38" s="696">
        <v>380.91051</v>
      </c>
      <c r="J38" s="98">
        <v>-91.46518692802674</v>
      </c>
      <c r="K38" s="98">
        <v>0.0024222567600639916</v>
      </c>
      <c r="L38" s="696"/>
    </row>
    <row r="39" spans="1:12" ht="12">
      <c r="A39" s="714" t="s">
        <v>613</v>
      </c>
      <c r="B39" s="715">
        <v>459.99408</v>
      </c>
      <c r="C39" s="715">
        <v>10120.16423</v>
      </c>
      <c r="D39" s="716">
        <v>-95.45467771524494</v>
      </c>
      <c r="E39" s="716">
        <v>-0.2933292629093834</v>
      </c>
      <c r="F39" s="716">
        <v>0.011397216185389967</v>
      </c>
      <c r="G39" s="139"/>
      <c r="H39" s="715">
        <v>181.91106</v>
      </c>
      <c r="I39" s="715">
        <v>2860.7978599999997</v>
      </c>
      <c r="J39" s="716">
        <v>-93.64124734069816</v>
      </c>
      <c r="K39" s="716">
        <v>0.01355383865934809</v>
      </c>
      <c r="L39" s="696"/>
    </row>
    <row r="40" spans="1:12" ht="12">
      <c r="A40" s="710" t="s">
        <v>943</v>
      </c>
      <c r="B40" s="696">
        <v>257.13435999999996</v>
      </c>
      <c r="C40" s="696">
        <v>31.5025</v>
      </c>
      <c r="D40" s="96" t="s">
        <v>1022</v>
      </c>
      <c r="E40" s="98">
        <v>0.0068512693001244055</v>
      </c>
      <c r="F40" s="98">
        <v>0.006370986099673044</v>
      </c>
      <c r="G40" s="62"/>
      <c r="H40" s="696">
        <v>1E-59</v>
      </c>
      <c r="I40" s="696">
        <v>7.2715</v>
      </c>
      <c r="J40" s="98">
        <v>-100</v>
      </c>
      <c r="K40" s="98">
        <v>7.450805167837563E-64</v>
      </c>
      <c r="L40" s="696"/>
    </row>
    <row r="41" spans="1:12" ht="12">
      <c r="A41" s="714" t="s">
        <v>944</v>
      </c>
      <c r="B41" s="715">
        <v>221.10679000000002</v>
      </c>
      <c r="C41" s="715">
        <v>1E-59</v>
      </c>
      <c r="D41" s="559" t="s">
        <v>1022</v>
      </c>
      <c r="E41" s="716">
        <v>0.006713866394471304</v>
      </c>
      <c r="F41" s="716">
        <v>0.005478335472681781</v>
      </c>
      <c r="G41" s="139"/>
      <c r="H41" s="715">
        <v>217.53656</v>
      </c>
      <c r="I41" s="715">
        <v>1E-59</v>
      </c>
      <c r="J41" s="559" t="s">
        <v>1022</v>
      </c>
      <c r="K41" s="716">
        <v>0.016208225254416064</v>
      </c>
      <c r="L41" s="696"/>
    </row>
    <row r="42" spans="1:12" ht="12">
      <c r="A42" s="710" t="s">
        <v>612</v>
      </c>
      <c r="B42" s="696">
        <v>172.59831</v>
      </c>
      <c r="C42" s="696">
        <v>222.02024</v>
      </c>
      <c r="D42" s="98">
        <v>-22.260101151138294</v>
      </c>
      <c r="E42" s="98">
        <v>-0.001500687676651238</v>
      </c>
      <c r="F42" s="98">
        <v>0.004276446888844646</v>
      </c>
      <c r="G42" s="62"/>
      <c r="H42" s="717">
        <v>144.41442</v>
      </c>
      <c r="I42" s="696">
        <v>89.75725999999999</v>
      </c>
      <c r="J42" s="98">
        <v>60.89441678589568</v>
      </c>
      <c r="K42" s="98">
        <v>0.010760037068462644</v>
      </c>
      <c r="L42" s="696"/>
    </row>
    <row r="43" spans="1:12" ht="12">
      <c r="A43" s="714" t="s">
        <v>945</v>
      </c>
      <c r="B43" s="715">
        <v>114.62386000000001</v>
      </c>
      <c r="C43" s="715">
        <v>817.75234</v>
      </c>
      <c r="D43" s="716">
        <v>-85.98305936978426</v>
      </c>
      <c r="E43" s="716">
        <v>-0.021350365010806265</v>
      </c>
      <c r="F43" s="716">
        <v>0.002840021142063119</v>
      </c>
      <c r="G43" s="139"/>
      <c r="H43" s="715">
        <v>31.309279999999998</v>
      </c>
      <c r="I43" s="715">
        <v>776.3760100000001</v>
      </c>
      <c r="J43" s="716">
        <v>-95.96725303245782</v>
      </c>
      <c r="K43" s="716">
        <v>0.0023327934522527323</v>
      </c>
      <c r="L43" s="696"/>
    </row>
    <row r="44" spans="1:12" ht="12">
      <c r="A44" s="710" t="s">
        <v>946</v>
      </c>
      <c r="B44" s="696">
        <v>81.54022</v>
      </c>
      <c r="C44" s="696">
        <v>2.395</v>
      </c>
      <c r="D44" s="96" t="s">
        <v>1022</v>
      </c>
      <c r="E44" s="98">
        <v>0.002403229827727309</v>
      </c>
      <c r="F44" s="98">
        <v>0.0020203119030233144</v>
      </c>
      <c r="G44" s="62"/>
      <c r="H44" s="717">
        <v>81.54022</v>
      </c>
      <c r="I44" s="696">
        <v>2.395</v>
      </c>
      <c r="J44" s="96" t="s">
        <v>1022</v>
      </c>
      <c r="K44" s="98">
        <v>0.006075402925626119</v>
      </c>
      <c r="L44" s="696"/>
    </row>
    <row r="45" spans="1:12" ht="12">
      <c r="A45" s="714" t="s">
        <v>947</v>
      </c>
      <c r="B45" s="715">
        <v>24.618479999999998</v>
      </c>
      <c r="C45" s="715">
        <v>1E-59</v>
      </c>
      <c r="D45" s="559" t="s">
        <v>1022</v>
      </c>
      <c r="E45" s="716">
        <v>0.000747535548568924</v>
      </c>
      <c r="F45" s="716">
        <v>0.0006099690211571836</v>
      </c>
      <c r="G45" s="139"/>
      <c r="H45" s="718">
        <v>24.618479999999998</v>
      </c>
      <c r="I45" s="715">
        <v>1E-59</v>
      </c>
      <c r="J45" s="559" t="s">
        <v>1022</v>
      </c>
      <c r="K45" s="716">
        <v>0.0018342749800830567</v>
      </c>
      <c r="L45" s="696"/>
    </row>
    <row r="46" spans="1:12" ht="12">
      <c r="A46" s="710" t="s">
        <v>948</v>
      </c>
      <c r="B46" s="696">
        <v>23.32827</v>
      </c>
      <c r="C46" s="696">
        <v>50.227230000000006</v>
      </c>
      <c r="D46" s="98">
        <v>-53.55453605544243</v>
      </c>
      <c r="E46" s="98">
        <v>-0.0008167818979698807</v>
      </c>
      <c r="F46" s="98">
        <v>0.0005780016482410975</v>
      </c>
      <c r="G46" s="62"/>
      <c r="H46" s="717">
        <v>1E-59</v>
      </c>
      <c r="I46" s="696">
        <v>1E-59</v>
      </c>
      <c r="J46" s="98">
        <v>0</v>
      </c>
      <c r="K46" s="98">
        <v>7.450805167837563E-64</v>
      </c>
      <c r="L46" s="696"/>
    </row>
    <row r="47" spans="1:12" ht="12">
      <c r="A47" s="714" t="s">
        <v>949</v>
      </c>
      <c r="B47" s="715">
        <v>21.6502</v>
      </c>
      <c r="C47" s="715">
        <v>1E-59</v>
      </c>
      <c r="D47" s="559" t="s">
        <v>1022</v>
      </c>
      <c r="E47" s="716">
        <v>0.0006574042805903094</v>
      </c>
      <c r="F47" s="716">
        <v>0.0005364243162801789</v>
      </c>
      <c r="G47" s="139"/>
      <c r="H47" s="718">
        <v>7.13415</v>
      </c>
      <c r="I47" s="715">
        <v>1E-59</v>
      </c>
      <c r="J47" s="559" t="s">
        <v>1022</v>
      </c>
      <c r="K47" s="716">
        <v>0.0005315516168812835</v>
      </c>
      <c r="L47" s="696"/>
    </row>
    <row r="48" spans="1:12" ht="12">
      <c r="A48" s="719" t="s">
        <v>950</v>
      </c>
      <c r="B48" s="700">
        <v>1E-59</v>
      </c>
      <c r="C48" s="700">
        <v>20</v>
      </c>
      <c r="D48" s="720">
        <v>-100</v>
      </c>
      <c r="E48" s="720">
        <v>-0.0006072962657068383</v>
      </c>
      <c r="F48" s="720">
        <v>2.477687579237969E-64</v>
      </c>
      <c r="G48" s="74"/>
      <c r="H48" s="721">
        <v>1E-59</v>
      </c>
      <c r="I48" s="700">
        <v>20</v>
      </c>
      <c r="J48" s="720">
        <v>-100</v>
      </c>
      <c r="K48" s="720">
        <v>7.450805167837563E-64</v>
      </c>
      <c r="L48" s="696"/>
    </row>
    <row r="49" spans="1:12" ht="12">
      <c r="A49" s="710"/>
      <c r="B49" s="696"/>
      <c r="C49" s="696"/>
      <c r="D49" s="98"/>
      <c r="E49" s="98"/>
      <c r="F49" s="98"/>
      <c r="G49" s="62"/>
      <c r="H49" s="717"/>
      <c r="I49" s="696"/>
      <c r="J49" s="98"/>
      <c r="K49" s="98"/>
      <c r="L49" s="696"/>
    </row>
    <row r="50" spans="1:11" ht="13.5" customHeight="1">
      <c r="A50" s="327" t="s">
        <v>951</v>
      </c>
      <c r="B50" s="696"/>
      <c r="C50" s="696"/>
      <c r="D50" s="98"/>
      <c r="E50" s="98"/>
      <c r="F50" s="98"/>
      <c r="G50" s="62"/>
      <c r="I50" s="696"/>
      <c r="J50" s="98"/>
      <c r="K50" s="98"/>
    </row>
    <row r="51" spans="1:11" ht="13.5" customHeight="1">
      <c r="A51" s="327" t="s">
        <v>429</v>
      </c>
      <c r="B51" s="696"/>
      <c r="C51" s="696"/>
      <c r="D51" s="98"/>
      <c r="E51" s="98"/>
      <c r="F51" s="98"/>
      <c r="G51" s="62"/>
      <c r="I51" s="696"/>
      <c r="J51" s="98"/>
      <c r="K51" s="98"/>
    </row>
    <row r="52" spans="1:11" ht="13.5" customHeight="1">
      <c r="A52" s="327" t="s">
        <v>952</v>
      </c>
      <c r="B52" s="696"/>
      <c r="C52" s="696"/>
      <c r="D52" s="98"/>
      <c r="E52" s="98"/>
      <c r="F52" s="98"/>
      <c r="G52" s="62"/>
      <c r="I52" s="696"/>
      <c r="J52" s="98"/>
      <c r="K52" s="98"/>
    </row>
  </sheetData>
  <mergeCells count="7">
    <mergeCell ref="H12:I12"/>
    <mergeCell ref="B12:C12"/>
    <mergeCell ref="A7:F7"/>
    <mergeCell ref="A8:F8"/>
    <mergeCell ref="A9:F9"/>
    <mergeCell ref="B11:F11"/>
    <mergeCell ref="H11:K11"/>
  </mergeCells>
  <printOptions horizontalCentered="1" verticalCentered="1"/>
  <pageMargins left="0.7874015748031497" right="0.75" top="0.7874015748031497" bottom="0.3937007874015748" header="0.5118110236220472" footer="0.5118110236220472"/>
  <pageSetup fitToHeight="1" fitToWidth="1" horizontalDpi="300" verticalDpi="300" orientation="landscape" scale="68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O39"/>
  <sheetViews>
    <sheetView zoomScale="75" zoomScaleNormal="75" workbookViewId="0" topLeftCell="A1">
      <selection activeCell="A37" sqref="A37"/>
    </sheetView>
  </sheetViews>
  <sheetFormatPr defaultColWidth="6.7109375" defaultRowHeight="12.75"/>
  <cols>
    <col min="1" max="1" width="4.28125" style="11" customWidth="1"/>
    <col min="2" max="2" width="2.140625" style="11" customWidth="1"/>
    <col min="3" max="3" width="70.00390625" style="4" customWidth="1"/>
    <col min="4" max="4" width="17.00390625" style="11" customWidth="1"/>
    <col min="5" max="5" width="17.28125" style="11" customWidth="1"/>
    <col min="6" max="6" width="12.28125" style="334" bestFit="1" customWidth="1"/>
    <col min="7" max="7" width="15.140625" style="334" customWidth="1"/>
    <col min="8" max="8" width="15.28125" style="334" customWidth="1"/>
    <col min="9" max="9" width="5.00390625" style="113" customWidth="1"/>
    <col min="10" max="10" width="16.57421875" style="11" customWidth="1"/>
    <col min="11" max="11" width="16.7109375" style="206" customWidth="1"/>
    <col min="12" max="12" width="11.00390625" style="11" customWidth="1"/>
    <col min="13" max="13" width="14.140625" style="11" customWidth="1"/>
    <col min="14" max="14" width="15.140625" style="11" customWidth="1"/>
    <col min="15" max="16384" width="6.7109375" style="11" customWidth="1"/>
  </cols>
  <sheetData>
    <row r="1" ht="3" customHeight="1"/>
    <row r="2" ht="12.75"/>
    <row r="3" ht="12.75"/>
    <row r="4" ht="12.75"/>
    <row r="5" ht="12.75"/>
    <row r="6" ht="12.75">
      <c r="J6" s="205"/>
    </row>
    <row r="7" ht="12.75" customHeight="1" hidden="1"/>
    <row r="8" spans="1:11" s="50" customFormat="1" ht="15">
      <c r="A8" s="176" t="s">
        <v>683</v>
      </c>
      <c r="B8" s="176"/>
      <c r="C8" s="176"/>
      <c r="D8" s="176"/>
      <c r="E8" s="176"/>
      <c r="F8" s="335"/>
      <c r="G8" s="335"/>
      <c r="H8" s="335"/>
      <c r="I8" s="336"/>
      <c r="K8" s="337"/>
    </row>
    <row r="9" spans="1:11" s="50" customFormat="1" ht="15">
      <c r="A9" s="858" t="s">
        <v>684</v>
      </c>
      <c r="B9" s="858"/>
      <c r="C9" s="858"/>
      <c r="D9" s="858"/>
      <c r="E9" s="858"/>
      <c r="F9" s="858"/>
      <c r="G9" s="858"/>
      <c r="H9" s="338"/>
      <c r="I9" s="339"/>
      <c r="K9" s="337"/>
    </row>
    <row r="10" spans="1:11" s="50" customFormat="1" ht="15.75" thickBot="1">
      <c r="A10" s="176" t="s">
        <v>1008</v>
      </c>
      <c r="B10" s="176"/>
      <c r="C10" s="176"/>
      <c r="D10" s="176"/>
      <c r="E10" s="176"/>
      <c r="F10" s="176"/>
      <c r="G10" s="176"/>
      <c r="H10" s="338"/>
      <c r="I10" s="340"/>
      <c r="K10" s="337"/>
    </row>
    <row r="11" spans="2:14" ht="13.5" thickBot="1">
      <c r="B11" s="341"/>
      <c r="C11" s="341"/>
      <c r="D11" s="859" t="s">
        <v>970</v>
      </c>
      <c r="E11" s="859"/>
      <c r="F11" s="859"/>
      <c r="G11" s="859"/>
      <c r="H11" s="859"/>
      <c r="I11" s="20"/>
      <c r="J11" s="859" t="s">
        <v>971</v>
      </c>
      <c r="K11" s="859"/>
      <c r="L11" s="859"/>
      <c r="M11" s="859"/>
      <c r="N11" s="859"/>
    </row>
    <row r="12" spans="1:14" s="213" customFormat="1" ht="12">
      <c r="A12" s="215"/>
      <c r="B12" s="215"/>
      <c r="C12" s="215"/>
      <c r="D12" s="860" t="s">
        <v>440</v>
      </c>
      <c r="E12" s="860"/>
      <c r="F12" s="860"/>
      <c r="G12" s="860"/>
      <c r="H12" s="860"/>
      <c r="I12" s="20"/>
      <c r="J12" s="860" t="s">
        <v>440</v>
      </c>
      <c r="K12" s="860"/>
      <c r="L12" s="860"/>
      <c r="M12" s="860"/>
      <c r="N12" s="860"/>
    </row>
    <row r="13" spans="1:14" s="213" customFormat="1" ht="13.5">
      <c r="A13" s="217" t="s">
        <v>441</v>
      </c>
      <c r="B13" s="217"/>
      <c r="C13" s="218" t="s">
        <v>986</v>
      </c>
      <c r="D13" s="219" t="s">
        <v>431</v>
      </c>
      <c r="E13" s="219" t="s">
        <v>1005</v>
      </c>
      <c r="F13" s="342" t="s">
        <v>980</v>
      </c>
      <c r="G13" s="342" t="s">
        <v>442</v>
      </c>
      <c r="H13" s="861" t="s">
        <v>194</v>
      </c>
      <c r="I13" s="174"/>
      <c r="J13" s="219" t="s">
        <v>431</v>
      </c>
      <c r="K13" s="219" t="s">
        <v>1005</v>
      </c>
      <c r="L13" s="220" t="s">
        <v>980</v>
      </c>
      <c r="M13" s="220" t="s">
        <v>442</v>
      </c>
      <c r="N13" s="856" t="s">
        <v>194</v>
      </c>
    </row>
    <row r="14" spans="1:14" s="213" customFormat="1" ht="12.75" thickBot="1">
      <c r="A14" s="225"/>
      <c r="B14" s="225"/>
      <c r="C14" s="225"/>
      <c r="D14" s="226"/>
      <c r="E14" s="226"/>
      <c r="F14" s="343" t="s">
        <v>981</v>
      </c>
      <c r="G14" s="343" t="s">
        <v>135</v>
      </c>
      <c r="H14" s="862"/>
      <c r="I14" s="175"/>
      <c r="J14" s="226"/>
      <c r="K14" s="226"/>
      <c r="L14" s="227" t="s">
        <v>981</v>
      </c>
      <c r="M14" s="227" t="s">
        <v>135</v>
      </c>
      <c r="N14" s="857"/>
    </row>
    <row r="15" spans="1:14" ht="10.5" customHeight="1">
      <c r="A15" s="228"/>
      <c r="B15" s="228"/>
      <c r="C15" s="228"/>
      <c r="D15" s="229"/>
      <c r="E15" s="229"/>
      <c r="F15" s="344"/>
      <c r="G15" s="344"/>
      <c r="H15" s="345"/>
      <c r="I15" s="98"/>
      <c r="J15" s="229"/>
      <c r="K15" s="229"/>
      <c r="L15" s="230"/>
      <c r="M15" s="230"/>
      <c r="N15" s="98"/>
    </row>
    <row r="16" spans="1:15" ht="13.5" customHeight="1">
      <c r="A16" s="232"/>
      <c r="B16" s="233" t="s">
        <v>35</v>
      </c>
      <c r="C16" s="233"/>
      <c r="D16" s="184">
        <v>8657009.62523</v>
      </c>
      <c r="E16" s="184">
        <v>6116273.54243</v>
      </c>
      <c r="F16" s="236">
        <v>41.540589464717804</v>
      </c>
      <c r="G16" s="236">
        <v>41.540589464717804</v>
      </c>
      <c r="H16" s="236">
        <v>100</v>
      </c>
      <c r="I16" s="184"/>
      <c r="J16" s="184">
        <v>2989442.62671</v>
      </c>
      <c r="K16" s="184">
        <v>2385702.34516</v>
      </c>
      <c r="L16" s="236">
        <v>25.30660552750177</v>
      </c>
      <c r="M16" s="236">
        <v>25.30660552750177</v>
      </c>
      <c r="N16" s="236">
        <v>100</v>
      </c>
      <c r="O16" s="196"/>
    </row>
    <row r="17" spans="1:15" ht="12.75">
      <c r="A17" s="218"/>
      <c r="B17" s="62"/>
      <c r="C17" s="62"/>
      <c r="D17" s="81"/>
      <c r="E17" s="81"/>
      <c r="F17" s="83"/>
      <c r="G17" s="83"/>
      <c r="H17" s="83"/>
      <c r="I17" s="81"/>
      <c r="J17" s="81"/>
      <c r="K17" s="81"/>
      <c r="L17" s="83"/>
      <c r="M17" s="83"/>
      <c r="N17" s="83"/>
      <c r="O17" s="81"/>
    </row>
    <row r="18" spans="1:15" s="10" customFormat="1" ht="15" customHeight="1">
      <c r="A18" s="798" t="s">
        <v>195</v>
      </c>
      <c r="B18" s="139" t="s">
        <v>689</v>
      </c>
      <c r="C18" s="139"/>
      <c r="D18" s="552">
        <v>4540871.266870002</v>
      </c>
      <c r="E18" s="552">
        <v>3092572.4570000004</v>
      </c>
      <c r="F18" s="554">
        <v>46.83152391763029</v>
      </c>
      <c r="G18" s="554">
        <v>23.67943159871479</v>
      </c>
      <c r="H18" s="554">
        <v>52.45311560745043</v>
      </c>
      <c r="I18" s="552"/>
      <c r="J18" s="552">
        <v>1695695.2516399997</v>
      </c>
      <c r="K18" s="552">
        <v>1245604.3679899997</v>
      </c>
      <c r="L18" s="554">
        <v>36.13433729172773</v>
      </c>
      <c r="M18" s="554">
        <v>18.866179369070206</v>
      </c>
      <c r="N18" s="554">
        <v>56.72278960931856</v>
      </c>
      <c r="O18" s="196"/>
    </row>
    <row r="19" spans="1:15" s="10" customFormat="1" ht="15" customHeight="1">
      <c r="A19" s="249" t="s">
        <v>207</v>
      </c>
      <c r="B19" s="62" t="s">
        <v>685</v>
      </c>
      <c r="C19" s="62"/>
      <c r="D19" s="196">
        <v>3753010.39286</v>
      </c>
      <c r="E19" s="196">
        <v>2701044.86343</v>
      </c>
      <c r="F19" s="251">
        <v>38.9466144628983</v>
      </c>
      <c r="G19" s="251">
        <v>17.199451956036178</v>
      </c>
      <c r="H19" s="251">
        <v>43.35227238193454</v>
      </c>
      <c r="I19" s="196"/>
      <c r="J19" s="196">
        <v>1190281.4359400005</v>
      </c>
      <c r="K19" s="196">
        <v>1032295.40428</v>
      </c>
      <c r="L19" s="251">
        <v>15.304343214643264</v>
      </c>
      <c r="M19" s="251">
        <v>6.622202136008921</v>
      </c>
      <c r="N19" s="251">
        <v>39.8161659068183</v>
      </c>
      <c r="O19" s="196"/>
    </row>
    <row r="20" spans="1:15" s="10" customFormat="1" ht="15" customHeight="1">
      <c r="A20" s="798"/>
      <c r="B20" s="46" t="s">
        <v>690</v>
      </c>
      <c r="C20" s="139"/>
      <c r="D20" s="552">
        <v>1465691.8410699996</v>
      </c>
      <c r="E20" s="552">
        <v>956684.4958899999</v>
      </c>
      <c r="F20" s="554">
        <v>53.205351123253244</v>
      </c>
      <c r="G20" s="554">
        <v>8.322180845066827</v>
      </c>
      <c r="H20" s="554">
        <v>16.93069436816133</v>
      </c>
      <c r="I20" s="552"/>
      <c r="J20" s="552">
        <v>498797.23717000015</v>
      </c>
      <c r="K20" s="552">
        <v>344730.00762</v>
      </c>
      <c r="L20" s="554">
        <v>44.69214345849182</v>
      </c>
      <c r="M20" s="554">
        <v>6.457940147586495</v>
      </c>
      <c r="N20" s="554">
        <v>16.685292191706864</v>
      </c>
      <c r="O20" s="196"/>
    </row>
    <row r="21" spans="1:15" s="10" customFormat="1" ht="15" customHeight="1">
      <c r="A21" s="249"/>
      <c r="B21" s="11" t="s">
        <v>691</v>
      </c>
      <c r="C21" s="62"/>
      <c r="D21" s="196">
        <v>1038174.2735700001</v>
      </c>
      <c r="E21" s="196">
        <v>672534.7645900003</v>
      </c>
      <c r="F21" s="251">
        <v>54.36737671143378</v>
      </c>
      <c r="G21" s="251">
        <v>5.9781418611099415</v>
      </c>
      <c r="H21" s="251">
        <v>11.992296630286095</v>
      </c>
      <c r="I21" s="196"/>
      <c r="J21" s="196">
        <v>341438.62054000015</v>
      </c>
      <c r="K21" s="196">
        <v>260763.73090999998</v>
      </c>
      <c r="L21" s="251">
        <v>30.937925818312635</v>
      </c>
      <c r="M21" s="251">
        <v>3.381599125040455</v>
      </c>
      <c r="N21" s="251">
        <v>11.421480964020603</v>
      </c>
      <c r="O21" s="196"/>
    </row>
    <row r="22" spans="1:15" s="10" customFormat="1" ht="15" customHeight="1">
      <c r="A22" s="798"/>
      <c r="B22" s="838" t="s">
        <v>692</v>
      </c>
      <c r="C22" s="139"/>
      <c r="D22" s="552">
        <v>1054345.43825</v>
      </c>
      <c r="E22" s="552">
        <v>946703.8151799999</v>
      </c>
      <c r="F22" s="554">
        <v>11.370147805893623</v>
      </c>
      <c r="G22" s="554">
        <v>1.7599216634649384</v>
      </c>
      <c r="H22" s="554">
        <v>12.179095136699562</v>
      </c>
      <c r="I22" s="552"/>
      <c r="J22" s="552">
        <v>281682.10029000003</v>
      </c>
      <c r="K22" s="552">
        <v>380679.7796</v>
      </c>
      <c r="L22" s="554">
        <v>-26.00549979671155</v>
      </c>
      <c r="M22" s="554">
        <v>-4.149624093334266</v>
      </c>
      <c r="N22" s="554">
        <v>9.422562512932464</v>
      </c>
      <c r="O22" s="196"/>
    </row>
    <row r="23" spans="1:15" s="10" customFormat="1" ht="15" customHeight="1">
      <c r="A23" s="249"/>
      <c r="B23" s="11" t="s">
        <v>693</v>
      </c>
      <c r="C23" s="62"/>
      <c r="D23" s="196">
        <v>194798.83997000015</v>
      </c>
      <c r="E23" s="196">
        <v>125121.78776999998</v>
      </c>
      <c r="F23" s="251">
        <v>55.68738542010059</v>
      </c>
      <c r="G23" s="251">
        <v>1.1392075863944668</v>
      </c>
      <c r="H23" s="251">
        <v>2.2501862467875533</v>
      </c>
      <c r="I23" s="196"/>
      <c r="J23" s="196">
        <v>68363.47794000004</v>
      </c>
      <c r="K23" s="196">
        <v>46121.88615</v>
      </c>
      <c r="L23" s="251">
        <v>48.223508721357966</v>
      </c>
      <c r="M23" s="251">
        <v>0.9322869567162362</v>
      </c>
      <c r="N23" s="251">
        <v>2.286830238158367</v>
      </c>
      <c r="O23" s="196"/>
    </row>
    <row r="24" spans="1:15" s="10" customFormat="1" ht="15" customHeight="1">
      <c r="A24" s="839" t="s">
        <v>211</v>
      </c>
      <c r="B24" s="139" t="s">
        <v>694</v>
      </c>
      <c r="C24" s="139"/>
      <c r="D24" s="552">
        <v>305533.34049999993</v>
      </c>
      <c r="E24" s="552">
        <v>253684.96756999992</v>
      </c>
      <c r="F24" s="554">
        <v>20.43809431305517</v>
      </c>
      <c r="G24" s="554">
        <v>0.8477118063853077</v>
      </c>
      <c r="H24" s="554">
        <v>3.5293173246516116</v>
      </c>
      <c r="I24" s="552"/>
      <c r="J24" s="552">
        <v>85929.69889</v>
      </c>
      <c r="K24" s="552">
        <v>83922.43154</v>
      </c>
      <c r="L24" s="554">
        <v>2.3918126693496355</v>
      </c>
      <c r="M24" s="554">
        <v>0.08413737589989982</v>
      </c>
      <c r="N24" s="554">
        <v>2.874438804151563</v>
      </c>
      <c r="O24" s="196"/>
    </row>
    <row r="25" spans="1:15" s="10" customFormat="1" ht="15" customHeight="1" thickBot="1">
      <c r="A25" s="840" t="s">
        <v>220</v>
      </c>
      <c r="B25" s="361" t="s">
        <v>686</v>
      </c>
      <c r="C25" s="361"/>
      <c r="D25" s="841">
        <v>17536.240239999723</v>
      </c>
      <c r="E25" s="841">
        <v>23880.14135000063</v>
      </c>
      <c r="F25" s="363">
        <v>-26.565592795374055</v>
      </c>
      <c r="G25" s="363">
        <v>-0.26591335347727324</v>
      </c>
      <c r="H25" s="363">
        <v>0.5866056797115738</v>
      </c>
      <c r="I25" s="841"/>
      <c r="J25" s="841">
        <v>17536.240239999723</v>
      </c>
      <c r="K25" s="841">
        <v>23880.14135000063</v>
      </c>
      <c r="L25" s="363">
        <v>-26.565592795374055</v>
      </c>
      <c r="M25" s="363">
        <v>-0.26591335347727324</v>
      </c>
      <c r="N25" s="363">
        <v>0.5866056797115738</v>
      </c>
      <c r="O25" s="196"/>
    </row>
    <row r="26" spans="1:15" s="10" customFormat="1" ht="15" customHeight="1">
      <c r="A26" s="249"/>
      <c r="B26" s="62"/>
      <c r="C26" s="62"/>
      <c r="D26" s="196"/>
      <c r="E26" s="196"/>
      <c r="F26" s="251"/>
      <c r="G26" s="251"/>
      <c r="H26" s="251"/>
      <c r="I26" s="196"/>
      <c r="J26" s="196"/>
      <c r="K26" s="196"/>
      <c r="L26" s="251"/>
      <c r="M26" s="251"/>
      <c r="N26" s="251"/>
      <c r="O26" s="196"/>
    </row>
    <row r="27" spans="1:15" s="10" customFormat="1" ht="15" customHeight="1">
      <c r="A27" s="892" t="s">
        <v>687</v>
      </c>
      <c r="B27" s="893"/>
      <c r="C27" s="893"/>
      <c r="D27" s="893"/>
      <c r="E27" s="893"/>
      <c r="F27" s="893"/>
      <c r="G27" s="893"/>
      <c r="H27" s="893"/>
      <c r="I27" s="893"/>
      <c r="J27" s="893"/>
      <c r="K27" s="893"/>
      <c r="L27" s="893"/>
      <c r="M27" s="893"/>
      <c r="N27" s="251"/>
      <c r="O27" s="196"/>
    </row>
    <row r="28" spans="1:15" s="10" customFormat="1" ht="15" customHeight="1">
      <c r="A28" s="892" t="s">
        <v>688</v>
      </c>
      <c r="B28" s="893"/>
      <c r="C28" s="893"/>
      <c r="D28" s="893"/>
      <c r="E28" s="893"/>
      <c r="F28" s="893"/>
      <c r="G28" s="893"/>
      <c r="H28" s="893"/>
      <c r="I28" s="893"/>
      <c r="J28" s="893"/>
      <c r="K28" s="893"/>
      <c r="L28" s="893"/>
      <c r="M28" s="893"/>
      <c r="N28" s="251"/>
      <c r="O28" s="196"/>
    </row>
    <row r="29" spans="1:15" ht="14.25" customHeight="1">
      <c r="A29" s="271" t="s">
        <v>1002</v>
      </c>
      <c r="B29" s="278"/>
      <c r="C29" s="278"/>
      <c r="D29" s="196"/>
      <c r="E29" s="196"/>
      <c r="F29" s="364"/>
      <c r="G29" s="364"/>
      <c r="H29" s="364"/>
      <c r="I29" s="277"/>
      <c r="J29" s="196"/>
      <c r="K29" s="196"/>
      <c r="L29" s="364"/>
      <c r="M29" s="364"/>
      <c r="N29" s="364"/>
      <c r="O29" s="277"/>
    </row>
    <row r="30" spans="1:14" ht="14.25" customHeight="1">
      <c r="A30" s="327" t="s">
        <v>429</v>
      </c>
      <c r="B30" s="40"/>
      <c r="C30" s="144"/>
      <c r="D30" s="307"/>
      <c r="E30" s="328"/>
      <c r="F30" s="365"/>
      <c r="G30" s="33"/>
      <c r="H30" s="366"/>
      <c r="I30" s="96"/>
      <c r="K30" s="330"/>
      <c r="L30" s="10"/>
      <c r="M30" s="10"/>
      <c r="N30" s="10"/>
    </row>
    <row r="31" spans="1:14" ht="14.25" customHeight="1">
      <c r="A31" s="367" t="s">
        <v>189</v>
      </c>
      <c r="B31" s="40"/>
      <c r="C31" s="144"/>
      <c r="D31" s="307"/>
      <c r="E31" s="328"/>
      <c r="F31" s="365"/>
      <c r="G31" s="33"/>
      <c r="H31" s="286"/>
      <c r="I31" s="96"/>
      <c r="K31" s="330"/>
      <c r="L31" s="10"/>
      <c r="M31" s="10"/>
      <c r="N31" s="10"/>
    </row>
    <row r="32" spans="1:14" ht="14.25" customHeight="1">
      <c r="A32" s="51" t="s">
        <v>695</v>
      </c>
      <c r="B32" s="40"/>
      <c r="C32" s="144"/>
      <c r="D32" s="307"/>
      <c r="E32" s="328"/>
      <c r="F32" s="365"/>
      <c r="G32" s="33"/>
      <c r="H32" s="366"/>
      <c r="I32" s="96"/>
      <c r="K32" s="330"/>
      <c r="L32" s="10"/>
      <c r="M32" s="10"/>
      <c r="N32" s="10"/>
    </row>
    <row r="33" spans="1:14" ht="14.25" customHeight="1">
      <c r="A33" s="51" t="s">
        <v>307</v>
      </c>
      <c r="B33" s="40"/>
      <c r="C33" s="144"/>
      <c r="D33" s="328"/>
      <c r="E33" s="328"/>
      <c r="F33" s="365"/>
      <c r="G33" s="365"/>
      <c r="H33" s="365"/>
      <c r="I33" s="99"/>
      <c r="K33" s="332"/>
      <c r="L33" s="10"/>
      <c r="M33" s="10"/>
      <c r="N33" s="10"/>
    </row>
    <row r="34" spans="1:14" ht="14.25" customHeight="1">
      <c r="A34" s="51" t="s">
        <v>696</v>
      </c>
      <c r="B34" s="40"/>
      <c r="C34" s="144"/>
      <c r="D34" s="328"/>
      <c r="E34" s="328"/>
      <c r="F34" s="365"/>
      <c r="G34" s="365"/>
      <c r="H34" s="365"/>
      <c r="I34" s="99"/>
      <c r="K34" s="332"/>
      <c r="L34" s="10"/>
      <c r="M34" s="10"/>
      <c r="N34" s="10"/>
    </row>
    <row r="35" spans="1:14" ht="30" customHeight="1">
      <c r="A35" s="890" t="s">
        <v>698</v>
      </c>
      <c r="B35" s="891"/>
      <c r="C35" s="891"/>
      <c r="D35" s="891"/>
      <c r="E35" s="891"/>
      <c r="F35" s="891"/>
      <c r="G35" s="891"/>
      <c r="H35" s="891"/>
      <c r="I35" s="891"/>
      <c r="J35" s="891"/>
      <c r="K35" s="891"/>
      <c r="L35" s="891"/>
      <c r="M35" s="891"/>
      <c r="N35" s="10"/>
    </row>
    <row r="36" spans="1:14" ht="14.25" customHeight="1">
      <c r="A36" s="51" t="s">
        <v>699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10"/>
    </row>
    <row r="37" spans="1:14" ht="14.25" customHeight="1">
      <c r="A37" s="51" t="s">
        <v>697</v>
      </c>
      <c r="B37" s="40"/>
      <c r="C37" s="144"/>
      <c r="D37" s="328"/>
      <c r="E37" s="328"/>
      <c r="F37" s="365"/>
      <c r="G37" s="365"/>
      <c r="H37" s="365"/>
      <c r="I37" s="99"/>
      <c r="K37" s="332"/>
      <c r="L37" s="10"/>
      <c r="M37" s="10"/>
      <c r="N37" s="10"/>
    </row>
    <row r="38" spans="1:14" ht="28.5" customHeight="1">
      <c r="A38" s="852"/>
      <c r="B38" s="852"/>
      <c r="C38" s="852"/>
      <c r="D38" s="852"/>
      <c r="E38" s="852"/>
      <c r="F38" s="852"/>
      <c r="G38" s="852"/>
      <c r="H38" s="852"/>
      <c r="I38" s="333"/>
      <c r="K38" s="332"/>
      <c r="L38" s="10"/>
      <c r="M38" s="10"/>
      <c r="N38" s="10"/>
    </row>
    <row r="39" spans="1:14" ht="14.25" customHeight="1">
      <c r="A39" s="694"/>
      <c r="D39" s="695"/>
      <c r="E39" s="695"/>
      <c r="K39" s="332"/>
      <c r="L39" s="10"/>
      <c r="M39" s="10"/>
      <c r="N39" s="10"/>
    </row>
  </sheetData>
  <mergeCells count="11">
    <mergeCell ref="A9:G9"/>
    <mergeCell ref="D11:H11"/>
    <mergeCell ref="D12:H12"/>
    <mergeCell ref="J11:N11"/>
    <mergeCell ref="J12:N12"/>
    <mergeCell ref="A35:M35"/>
    <mergeCell ref="N13:N14"/>
    <mergeCell ref="H13:H14"/>
    <mergeCell ref="A38:H38"/>
    <mergeCell ref="A27:M27"/>
    <mergeCell ref="A28:M28"/>
  </mergeCells>
  <printOptions horizontalCentered="1" verticalCentered="1"/>
  <pageMargins left="0.5905511811023623" right="0.5905511811023623" top="0.5905511811023623" bottom="1.8110236220472442" header="0" footer="0"/>
  <pageSetup fitToHeight="1" fitToWidth="1" horizontalDpi="600" verticalDpi="600" orientation="landscape" scale="5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" transitionEvaluation="1" transitionEntry="1">
    <pageSetUpPr fitToPage="1"/>
  </sheetPr>
  <dimension ref="A6:K73"/>
  <sheetViews>
    <sheetView zoomScale="75" zoomScaleNormal="75" workbookViewId="0" topLeftCell="A19">
      <selection activeCell="A73" sqref="A73:J73"/>
    </sheetView>
  </sheetViews>
  <sheetFormatPr defaultColWidth="11.00390625" defaultRowHeight="12.75"/>
  <cols>
    <col min="1" max="1" width="2.57421875" style="722" customWidth="1"/>
    <col min="2" max="2" width="21.28125" style="722" customWidth="1"/>
    <col min="3" max="3" width="14.57421875" style="722" customWidth="1"/>
    <col min="4" max="4" width="14.421875" style="722" customWidth="1"/>
    <col min="5" max="5" width="1.57421875" style="722" customWidth="1"/>
    <col min="6" max="7" width="17.57421875" style="722" customWidth="1"/>
    <col min="8" max="8" width="2.00390625" style="722" customWidth="1"/>
    <col min="9" max="9" width="18.421875" style="723" customWidth="1"/>
    <col min="10" max="10" width="14.8515625" style="723" customWidth="1"/>
    <col min="11" max="11" width="3.140625" style="724" customWidth="1"/>
    <col min="12" max="16384" width="11.00390625" style="725" customWidth="1"/>
  </cols>
  <sheetData>
    <row r="1" ht="13.5" customHeight="1"/>
    <row r="2" ht="12.75"/>
    <row r="3" ht="12.75"/>
    <row r="4" ht="12.75"/>
    <row r="6" spans="1:2" ht="16.5" customHeight="1">
      <c r="A6" s="726" t="s">
        <v>954</v>
      </c>
      <c r="B6" s="727"/>
    </row>
    <row r="7" spans="1:10" ht="15">
      <c r="A7" s="726" t="s">
        <v>955</v>
      </c>
      <c r="B7" s="726"/>
      <c r="C7" s="728"/>
      <c r="D7" s="728"/>
      <c r="E7" s="728"/>
      <c r="F7" s="728"/>
      <c r="G7" s="728"/>
      <c r="H7" s="728"/>
      <c r="I7" s="728"/>
      <c r="J7" s="728"/>
    </row>
    <row r="8" spans="1:10" ht="15">
      <c r="A8" s="729" t="s">
        <v>1008</v>
      </c>
      <c r="B8" s="729"/>
      <c r="C8" s="730"/>
      <c r="D8" s="730"/>
      <c r="E8" s="730"/>
      <c r="F8" s="731"/>
      <c r="G8" s="731"/>
      <c r="H8" s="730"/>
      <c r="I8" s="732"/>
      <c r="J8" s="732"/>
    </row>
    <row r="9" spans="1:10" ht="15" customHeight="1">
      <c r="A9" s="729" t="s">
        <v>956</v>
      </c>
      <c r="B9" s="729"/>
      <c r="C9" s="730"/>
      <c r="D9" s="730"/>
      <c r="E9" s="730"/>
      <c r="F9" s="733"/>
      <c r="G9" s="733"/>
      <c r="H9" s="730"/>
      <c r="I9" s="732"/>
      <c r="J9" s="732"/>
    </row>
    <row r="10" spans="3:11" ht="16.5" customHeight="1" thickBot="1">
      <c r="C10" s="725"/>
      <c r="D10" s="725"/>
      <c r="E10" s="725"/>
      <c r="F10" s="725"/>
      <c r="G10" s="725"/>
      <c r="H10" s="725"/>
      <c r="I10" s="734"/>
      <c r="J10" s="734"/>
      <c r="K10" s="735"/>
    </row>
    <row r="11" spans="1:11" ht="12.75">
      <c r="A11" s="736"/>
      <c r="B11" s="736"/>
      <c r="C11" s="737" t="s">
        <v>957</v>
      </c>
      <c r="D11" s="736"/>
      <c r="E11" s="736"/>
      <c r="F11" s="737" t="s">
        <v>958</v>
      </c>
      <c r="G11" s="736"/>
      <c r="H11" s="736"/>
      <c r="I11" s="738" t="s">
        <v>959</v>
      </c>
      <c r="J11" s="739"/>
      <c r="K11" s="740"/>
    </row>
    <row r="12" spans="1:11" ht="12.75">
      <c r="A12" s="741" t="s">
        <v>960</v>
      </c>
      <c r="B12" s="741"/>
      <c r="C12" s="742" t="s">
        <v>961</v>
      </c>
      <c r="D12" s="743"/>
      <c r="E12" s="741"/>
      <c r="F12" s="742" t="s">
        <v>961</v>
      </c>
      <c r="G12" s="743"/>
      <c r="H12" s="741"/>
      <c r="I12" s="744" t="s">
        <v>961</v>
      </c>
      <c r="J12" s="745"/>
      <c r="K12" s="740"/>
    </row>
    <row r="13" spans="1:10" ht="7.5" customHeight="1">
      <c r="A13" s="741"/>
      <c r="B13" s="741"/>
      <c r="C13" s="741"/>
      <c r="D13" s="741"/>
      <c r="E13" s="741"/>
      <c r="F13" s="741"/>
      <c r="G13" s="741"/>
      <c r="H13" s="741"/>
      <c r="I13" s="746"/>
      <c r="J13" s="746"/>
    </row>
    <row r="14" spans="1:10" ht="13.5" thickBot="1">
      <c r="A14" s="747"/>
      <c r="B14" s="747"/>
      <c r="C14" s="748">
        <v>2008</v>
      </c>
      <c r="D14" s="748">
        <v>2007</v>
      </c>
      <c r="E14" s="748"/>
      <c r="F14" s="748">
        <v>2008</v>
      </c>
      <c r="G14" s="748">
        <v>2007</v>
      </c>
      <c r="H14" s="748"/>
      <c r="I14" s="748">
        <v>2008</v>
      </c>
      <c r="J14" s="748">
        <v>2007</v>
      </c>
    </row>
    <row r="15" spans="1:10" ht="12.75">
      <c r="A15" s="749"/>
      <c r="B15" s="749"/>
      <c r="C15" s="750"/>
      <c r="D15" s="750"/>
      <c r="E15" s="750"/>
      <c r="F15" s="750"/>
      <c r="G15" s="750"/>
      <c r="H15" s="750"/>
      <c r="I15" s="750"/>
      <c r="J15" s="750"/>
    </row>
    <row r="16" spans="1:11" ht="12.75">
      <c r="A16" s="751" t="s">
        <v>138</v>
      </c>
      <c r="B16" s="751"/>
      <c r="C16" s="752">
        <v>2329458.14812</v>
      </c>
      <c r="D16" s="752">
        <v>1635314.3102600002</v>
      </c>
      <c r="E16" s="752"/>
      <c r="F16" s="752">
        <v>2124734.2451</v>
      </c>
      <c r="G16" s="752">
        <v>2204875.77775</v>
      </c>
      <c r="H16" s="752"/>
      <c r="I16" s="752">
        <v>204723.90302000009</v>
      </c>
      <c r="J16" s="752">
        <v>-569561.4674899997</v>
      </c>
      <c r="K16" s="753"/>
    </row>
    <row r="17" spans="1:11" ht="12.75">
      <c r="A17" s="754" t="s">
        <v>139</v>
      </c>
      <c r="B17" s="754"/>
      <c r="C17" s="755">
        <v>543729.46493</v>
      </c>
      <c r="D17" s="755">
        <v>502210.81533</v>
      </c>
      <c r="E17" s="755"/>
      <c r="F17" s="755">
        <v>397038.79732</v>
      </c>
      <c r="G17" s="755">
        <v>314205.65948</v>
      </c>
      <c r="H17" s="755"/>
      <c r="I17" s="755">
        <v>146690.66761</v>
      </c>
      <c r="J17" s="755">
        <v>188005.15585000004</v>
      </c>
      <c r="K17" s="753"/>
    </row>
    <row r="18" spans="1:11" ht="12.75">
      <c r="A18" s="756"/>
      <c r="B18" s="757" t="s">
        <v>140</v>
      </c>
      <c r="C18" s="758">
        <v>22142.956449999998</v>
      </c>
      <c r="D18" s="758">
        <v>13632.88619</v>
      </c>
      <c r="E18" s="759"/>
      <c r="F18" s="758">
        <v>51335.29882</v>
      </c>
      <c r="G18" s="758">
        <v>25645.97108</v>
      </c>
      <c r="H18" s="759"/>
      <c r="I18" s="759">
        <v>-29192.342370000006</v>
      </c>
      <c r="J18" s="759">
        <v>-12013.08489</v>
      </c>
      <c r="K18" s="753"/>
    </row>
    <row r="19" spans="1:11" ht="12.75">
      <c r="A19" s="754"/>
      <c r="B19" s="760" t="s">
        <v>141</v>
      </c>
      <c r="C19" s="761">
        <v>317009.30918</v>
      </c>
      <c r="D19" s="761">
        <v>297586.68356</v>
      </c>
      <c r="E19" s="761"/>
      <c r="F19" s="761">
        <v>174319.6862</v>
      </c>
      <c r="G19" s="761">
        <v>159711.1341</v>
      </c>
      <c r="H19" s="761"/>
      <c r="I19" s="761">
        <v>142689.62298</v>
      </c>
      <c r="J19" s="761">
        <v>137875.54945999998</v>
      </c>
      <c r="K19" s="753"/>
    </row>
    <row r="20" spans="1:11" ht="12.75">
      <c r="A20" s="756"/>
      <c r="B20" s="757" t="s">
        <v>142</v>
      </c>
      <c r="C20" s="758">
        <v>204577.1993</v>
      </c>
      <c r="D20" s="758">
        <v>190991.24558000002</v>
      </c>
      <c r="E20" s="759"/>
      <c r="F20" s="758">
        <v>171383.81230000002</v>
      </c>
      <c r="G20" s="758">
        <v>128848.5543</v>
      </c>
      <c r="H20" s="759"/>
      <c r="I20" s="759">
        <v>33193.38699999999</v>
      </c>
      <c r="J20" s="759">
        <v>62142.691280000014</v>
      </c>
      <c r="K20" s="753"/>
    </row>
    <row r="21" spans="1:11" ht="12.75">
      <c r="A21" s="754" t="s">
        <v>143</v>
      </c>
      <c r="B21" s="754"/>
      <c r="C21" s="755">
        <v>1785728.6831900002</v>
      </c>
      <c r="D21" s="755">
        <v>1133103.49493</v>
      </c>
      <c r="E21" s="755"/>
      <c r="F21" s="755">
        <v>1727695.44778</v>
      </c>
      <c r="G21" s="755">
        <v>1890670.11827</v>
      </c>
      <c r="H21" s="755"/>
      <c r="I21" s="755">
        <v>58033.2354100002</v>
      </c>
      <c r="J21" s="755">
        <v>-757566.6233399999</v>
      </c>
      <c r="K21" s="753"/>
    </row>
    <row r="22" spans="1:11" ht="12.75">
      <c r="A22" s="751"/>
      <c r="B22" s="757" t="s">
        <v>144</v>
      </c>
      <c r="C22" s="759">
        <v>28297.205570000002</v>
      </c>
      <c r="D22" s="759">
        <v>9448.72912</v>
      </c>
      <c r="E22" s="759"/>
      <c r="F22" s="759">
        <v>147238.7007</v>
      </c>
      <c r="G22" s="759">
        <v>156505.5926</v>
      </c>
      <c r="H22" s="759"/>
      <c r="I22" s="759">
        <v>-118941.49512999998</v>
      </c>
      <c r="J22" s="759">
        <v>-147056.86348</v>
      </c>
      <c r="K22" s="753"/>
    </row>
    <row r="23" spans="1:11" ht="12.75">
      <c r="A23" s="762"/>
      <c r="B23" s="760" t="s">
        <v>145</v>
      </c>
      <c r="C23" s="763">
        <v>109621.91434</v>
      </c>
      <c r="D23" s="763">
        <v>66571.70796</v>
      </c>
      <c r="E23" s="761"/>
      <c r="F23" s="763">
        <v>478205.28160000005</v>
      </c>
      <c r="G23" s="763">
        <v>661044.8175</v>
      </c>
      <c r="H23" s="761"/>
      <c r="I23" s="761">
        <v>-368583.36726</v>
      </c>
      <c r="J23" s="761">
        <v>-594473.10954</v>
      </c>
      <c r="K23" s="753"/>
    </row>
    <row r="24" spans="1:11" ht="12.75">
      <c r="A24" s="751"/>
      <c r="B24" s="757" t="s">
        <v>146</v>
      </c>
      <c r="C24" s="759">
        <v>173308.7382</v>
      </c>
      <c r="D24" s="759">
        <v>71811.33974</v>
      </c>
      <c r="E24" s="759"/>
      <c r="F24" s="759">
        <v>147535.0938</v>
      </c>
      <c r="G24" s="759">
        <v>131224.5388</v>
      </c>
      <c r="H24" s="759"/>
      <c r="I24" s="759">
        <v>25773.64439999999</v>
      </c>
      <c r="J24" s="759">
        <v>-59413.19906000001</v>
      </c>
      <c r="K24" s="753"/>
    </row>
    <row r="25" spans="1:11" ht="12.75">
      <c r="A25" s="762"/>
      <c r="B25" s="760" t="s">
        <v>147</v>
      </c>
      <c r="C25" s="761">
        <v>17353.96679</v>
      </c>
      <c r="D25" s="761">
        <v>12214.3876</v>
      </c>
      <c r="E25" s="761"/>
      <c r="F25" s="761">
        <v>2271.2279900000003</v>
      </c>
      <c r="G25" s="761">
        <v>619.20448</v>
      </c>
      <c r="H25" s="761"/>
      <c r="I25" s="761">
        <v>15082.7388</v>
      </c>
      <c r="J25" s="761">
        <v>11595.18312</v>
      </c>
      <c r="K25" s="753"/>
    </row>
    <row r="26" spans="1:11" ht="12.75">
      <c r="A26" s="756"/>
      <c r="B26" s="757" t="s">
        <v>148</v>
      </c>
      <c r="C26" s="758">
        <v>137599.31356</v>
      </c>
      <c r="D26" s="758">
        <v>119664.27</v>
      </c>
      <c r="E26" s="759"/>
      <c r="F26" s="758">
        <v>674238.5157000001</v>
      </c>
      <c r="G26" s="758">
        <v>597872.4736</v>
      </c>
      <c r="H26" s="759"/>
      <c r="I26" s="759">
        <v>-536639.2021400001</v>
      </c>
      <c r="J26" s="759">
        <v>-478208.2036</v>
      </c>
      <c r="K26" s="764"/>
    </row>
    <row r="27" spans="1:11" ht="12.75">
      <c r="A27" s="762"/>
      <c r="B27" s="760" t="s">
        <v>149</v>
      </c>
      <c r="C27" s="763">
        <v>1204.2733</v>
      </c>
      <c r="D27" s="763">
        <v>592.71387</v>
      </c>
      <c r="E27" s="761"/>
      <c r="F27" s="763">
        <v>751.63881</v>
      </c>
      <c r="G27" s="763">
        <v>11200.48778</v>
      </c>
      <c r="H27" s="761"/>
      <c r="I27" s="761">
        <v>452.63449</v>
      </c>
      <c r="J27" s="761">
        <v>-10607.77391</v>
      </c>
      <c r="K27" s="753"/>
    </row>
    <row r="28" spans="1:11" ht="12.75">
      <c r="A28" s="756"/>
      <c r="B28" s="757" t="s">
        <v>150</v>
      </c>
      <c r="C28" s="758">
        <v>4533.03101</v>
      </c>
      <c r="D28" s="758">
        <v>2797.46733</v>
      </c>
      <c r="E28" s="759"/>
      <c r="F28" s="758">
        <v>7027.29608</v>
      </c>
      <c r="G28" s="758">
        <v>8147.30141</v>
      </c>
      <c r="H28" s="759"/>
      <c r="I28" s="759">
        <v>-2494.2650700000004</v>
      </c>
      <c r="J28" s="759">
        <v>-5349.8340800000005</v>
      </c>
      <c r="K28" s="764"/>
    </row>
    <row r="29" spans="1:11" ht="12.75">
      <c r="A29" s="762"/>
      <c r="B29" s="760" t="s">
        <v>151</v>
      </c>
      <c r="C29" s="763">
        <v>1313810.2404200002</v>
      </c>
      <c r="D29" s="763">
        <v>850002.87931</v>
      </c>
      <c r="E29" s="761"/>
      <c r="F29" s="763">
        <v>270427.69310000003</v>
      </c>
      <c r="G29" s="763">
        <v>324055.7021</v>
      </c>
      <c r="H29" s="761"/>
      <c r="I29" s="761">
        <v>1043382.5473200001</v>
      </c>
      <c r="J29" s="761">
        <v>525947.17721</v>
      </c>
      <c r="K29" s="753"/>
    </row>
    <row r="30" spans="1:11" ht="12.75">
      <c r="A30" s="756"/>
      <c r="B30" s="757"/>
      <c r="C30" s="758"/>
      <c r="D30" s="758"/>
      <c r="E30" s="759"/>
      <c r="F30" s="758"/>
      <c r="G30" s="758"/>
      <c r="H30" s="759"/>
      <c r="I30" s="759"/>
      <c r="J30" s="759"/>
      <c r="K30" s="753"/>
    </row>
    <row r="31" spans="1:11" ht="12.75">
      <c r="A31" s="762"/>
      <c r="B31" s="760" t="s">
        <v>152</v>
      </c>
      <c r="C31" s="763">
        <v>3237654.65371</v>
      </c>
      <c r="D31" s="763">
        <v>2185340.43721</v>
      </c>
      <c r="E31" s="761"/>
      <c r="F31" s="763">
        <v>2518197.61</v>
      </c>
      <c r="G31" s="763">
        <v>1908486.953</v>
      </c>
      <c r="H31" s="761"/>
      <c r="I31" s="761">
        <v>719457.0437100003</v>
      </c>
      <c r="J31" s="761">
        <v>276853.48421000014</v>
      </c>
      <c r="K31" s="753"/>
    </row>
    <row r="32" spans="1:11" ht="12.75">
      <c r="A32" s="756"/>
      <c r="B32" s="757" t="s">
        <v>153</v>
      </c>
      <c r="C32" s="758">
        <v>51740.04786</v>
      </c>
      <c r="D32" s="758">
        <v>37581.85494</v>
      </c>
      <c r="E32" s="759"/>
      <c r="F32" s="758">
        <v>17941.123239999997</v>
      </c>
      <c r="G32" s="758">
        <v>10098.97981</v>
      </c>
      <c r="H32" s="759"/>
      <c r="I32" s="759">
        <v>33798.924620000005</v>
      </c>
      <c r="J32" s="759">
        <v>27482.875129999997</v>
      </c>
      <c r="K32" s="753"/>
    </row>
    <row r="33" spans="1:11" ht="12.75">
      <c r="A33" s="762"/>
      <c r="B33" s="760" t="s">
        <v>154</v>
      </c>
      <c r="C33" s="763">
        <v>77036.13203000001</v>
      </c>
      <c r="D33" s="763">
        <v>74795.06011</v>
      </c>
      <c r="E33" s="761"/>
      <c r="F33" s="763">
        <v>176309.00269999998</v>
      </c>
      <c r="G33" s="763">
        <v>113451.709</v>
      </c>
      <c r="H33" s="761"/>
      <c r="I33" s="761">
        <v>-99272.87066999997</v>
      </c>
      <c r="J33" s="761">
        <v>-38656.64889</v>
      </c>
      <c r="K33" s="761"/>
    </row>
    <row r="34" spans="1:11" ht="12.75">
      <c r="A34" s="756"/>
      <c r="B34" s="757"/>
      <c r="C34" s="758"/>
      <c r="D34" s="758"/>
      <c r="E34" s="759"/>
      <c r="F34" s="758"/>
      <c r="G34" s="758"/>
      <c r="H34" s="759"/>
      <c r="I34" s="759"/>
      <c r="J34" s="759"/>
      <c r="K34" s="765"/>
    </row>
    <row r="35" spans="1:11" ht="13.5">
      <c r="A35" s="766" t="s">
        <v>188</v>
      </c>
      <c r="B35" s="754"/>
      <c r="C35" s="767">
        <v>1359456.2723699994</v>
      </c>
      <c r="D35" s="767">
        <v>1008765.8881699998</v>
      </c>
      <c r="E35" s="767">
        <v>0</v>
      </c>
      <c r="F35" s="767">
        <v>1064861.4876999997</v>
      </c>
      <c r="G35" s="767">
        <v>865135.29526</v>
      </c>
      <c r="H35" s="767">
        <v>0</v>
      </c>
      <c r="I35" s="767">
        <v>294594.78466999996</v>
      </c>
      <c r="J35" s="767">
        <v>143630.59291</v>
      </c>
      <c r="K35" s="753"/>
    </row>
    <row r="36" spans="1:11" ht="12.75">
      <c r="A36" s="756"/>
      <c r="B36" s="768" t="s">
        <v>155</v>
      </c>
      <c r="C36" s="758">
        <v>160107.94365</v>
      </c>
      <c r="D36" s="758">
        <v>105672.60091</v>
      </c>
      <c r="E36" s="759"/>
      <c r="F36" s="758">
        <v>314738.7549</v>
      </c>
      <c r="G36" s="758">
        <v>261566.2218</v>
      </c>
      <c r="H36" s="759"/>
      <c r="I36" s="759">
        <v>-154630.81125</v>
      </c>
      <c r="J36" s="759">
        <v>-155893.62089000002</v>
      </c>
      <c r="K36" s="753"/>
    </row>
    <row r="37" spans="1:11" ht="12.75">
      <c r="A37" s="762"/>
      <c r="B37" s="769" t="s">
        <v>156</v>
      </c>
      <c r="C37" s="763">
        <v>779.67827</v>
      </c>
      <c r="D37" s="763">
        <v>875.52206</v>
      </c>
      <c r="E37" s="761"/>
      <c r="F37" s="763">
        <v>27227.41345</v>
      </c>
      <c r="G37" s="763">
        <v>19797.33666</v>
      </c>
      <c r="H37" s="761"/>
      <c r="I37" s="761">
        <v>-26447.73518</v>
      </c>
      <c r="J37" s="761">
        <v>-18921.8146</v>
      </c>
      <c r="K37" s="753"/>
    </row>
    <row r="38" spans="1:11" ht="12.75">
      <c r="A38" s="751"/>
      <c r="B38" s="768" t="s">
        <v>157</v>
      </c>
      <c r="C38" s="759">
        <v>128591.92234</v>
      </c>
      <c r="D38" s="759">
        <v>102879.31565</v>
      </c>
      <c r="E38" s="759"/>
      <c r="F38" s="759">
        <v>32711.46396</v>
      </c>
      <c r="G38" s="759">
        <v>28529.27835</v>
      </c>
      <c r="H38" s="759"/>
      <c r="I38" s="759">
        <v>95880.45838</v>
      </c>
      <c r="J38" s="759">
        <v>74350.0373</v>
      </c>
      <c r="K38" s="753"/>
    </row>
    <row r="39" spans="1:11" ht="12.75">
      <c r="A39" s="762"/>
      <c r="B39" s="769" t="s">
        <v>158</v>
      </c>
      <c r="C39" s="763">
        <v>4024.26709</v>
      </c>
      <c r="D39" s="763">
        <v>4861.441650000001</v>
      </c>
      <c r="E39" s="761"/>
      <c r="F39" s="763">
        <v>1562.31629</v>
      </c>
      <c r="G39" s="763">
        <v>1286.5781499999998</v>
      </c>
      <c r="H39" s="761"/>
      <c r="I39" s="761">
        <v>2461.9507999999996</v>
      </c>
      <c r="J39" s="761">
        <v>3574.863500000001</v>
      </c>
      <c r="K39" s="753"/>
    </row>
    <row r="40" spans="1:11" ht="12.75">
      <c r="A40" s="751"/>
      <c r="B40" s="768" t="s">
        <v>159</v>
      </c>
      <c r="C40" s="759">
        <v>118266.66726999999</v>
      </c>
      <c r="D40" s="759">
        <v>46240.03602000001</v>
      </c>
      <c r="E40" s="759"/>
      <c r="F40" s="759">
        <v>0</v>
      </c>
      <c r="G40" s="759">
        <v>0.73024</v>
      </c>
      <c r="H40" s="759"/>
      <c r="I40" s="759">
        <v>118266.66726999999</v>
      </c>
      <c r="J40" s="759">
        <v>46239.30578000001</v>
      </c>
      <c r="K40" s="753"/>
    </row>
    <row r="41" spans="1:11" ht="12.75">
      <c r="A41" s="762"/>
      <c r="B41" s="769" t="s">
        <v>160</v>
      </c>
      <c r="C41" s="763">
        <v>31168.63211</v>
      </c>
      <c r="D41" s="763">
        <v>52660.14473</v>
      </c>
      <c r="E41" s="761"/>
      <c r="F41" s="763">
        <v>15369.7835</v>
      </c>
      <c r="G41" s="763">
        <v>9882.677710000002</v>
      </c>
      <c r="H41" s="761"/>
      <c r="I41" s="761">
        <v>15798.84861</v>
      </c>
      <c r="J41" s="761">
        <v>42777.46702</v>
      </c>
      <c r="K41" s="761"/>
    </row>
    <row r="42" spans="1:11" ht="12.75">
      <c r="A42" s="751"/>
      <c r="B42" s="768" t="s">
        <v>161</v>
      </c>
      <c r="C42" s="759">
        <v>420.3072</v>
      </c>
      <c r="D42" s="759">
        <v>217.99351000000001</v>
      </c>
      <c r="E42" s="759"/>
      <c r="F42" s="759">
        <v>1055.6725800000002</v>
      </c>
      <c r="G42" s="759">
        <v>423.98518</v>
      </c>
      <c r="H42" s="759"/>
      <c r="I42" s="759">
        <v>-635.3653800000002</v>
      </c>
      <c r="J42" s="759">
        <v>-205.99167</v>
      </c>
      <c r="K42" s="753"/>
    </row>
    <row r="43" spans="1:11" ht="12.75">
      <c r="A43" s="762"/>
      <c r="B43" s="769" t="s">
        <v>162</v>
      </c>
      <c r="C43" s="763">
        <v>3588.7263199999998</v>
      </c>
      <c r="D43" s="763">
        <v>3638.2188300000003</v>
      </c>
      <c r="E43" s="761"/>
      <c r="F43" s="763">
        <v>2023.5022</v>
      </c>
      <c r="G43" s="763">
        <v>2448.9332000000004</v>
      </c>
      <c r="H43" s="761"/>
      <c r="I43" s="761">
        <v>1565.2241199999999</v>
      </c>
      <c r="J43" s="761">
        <v>1189.2856299999999</v>
      </c>
      <c r="K43" s="753"/>
    </row>
    <row r="44" spans="1:11" ht="12.75">
      <c r="A44" s="751"/>
      <c r="B44" s="768" t="s">
        <v>163</v>
      </c>
      <c r="C44" s="759">
        <v>154894.59643</v>
      </c>
      <c r="D44" s="759">
        <v>94895.06868000001</v>
      </c>
      <c r="E44" s="759"/>
      <c r="F44" s="759">
        <v>100177.74620000001</v>
      </c>
      <c r="G44" s="759">
        <v>94934.84817</v>
      </c>
      <c r="H44" s="759"/>
      <c r="I44" s="759">
        <v>54716.85023</v>
      </c>
      <c r="J44" s="759">
        <v>-39.779489999986254</v>
      </c>
      <c r="K44" s="753"/>
    </row>
    <row r="45" spans="1:11" ht="12.75">
      <c r="A45" s="762"/>
      <c r="B45" s="769" t="s">
        <v>164</v>
      </c>
      <c r="C45" s="763">
        <v>3307.17859</v>
      </c>
      <c r="D45" s="763">
        <v>843.5223000000001</v>
      </c>
      <c r="E45" s="761"/>
      <c r="F45" s="763">
        <v>510.85833</v>
      </c>
      <c r="G45" s="763">
        <v>593.25962</v>
      </c>
      <c r="H45" s="761"/>
      <c r="I45" s="761">
        <v>2796.32026</v>
      </c>
      <c r="J45" s="761">
        <v>250.26268000000005</v>
      </c>
      <c r="K45" s="753"/>
    </row>
    <row r="46" spans="1:11" ht="12.75">
      <c r="A46" s="751"/>
      <c r="B46" s="768" t="s">
        <v>165</v>
      </c>
      <c r="C46" s="759">
        <v>11673.075289999999</v>
      </c>
      <c r="D46" s="759">
        <v>16331.44591</v>
      </c>
      <c r="E46" s="759"/>
      <c r="F46" s="759">
        <v>31385.64763</v>
      </c>
      <c r="G46" s="759">
        <v>47184.47325</v>
      </c>
      <c r="H46" s="759"/>
      <c r="I46" s="759">
        <v>-19712.57234</v>
      </c>
      <c r="J46" s="759">
        <v>-30853.02734</v>
      </c>
      <c r="K46" s="753"/>
    </row>
    <row r="47" spans="1:11" ht="12.75">
      <c r="A47" s="762"/>
      <c r="B47" s="769" t="s">
        <v>166</v>
      </c>
      <c r="C47" s="763">
        <v>114966.25326000001</v>
      </c>
      <c r="D47" s="763">
        <v>112685.27643000001</v>
      </c>
      <c r="E47" s="761"/>
      <c r="F47" s="763">
        <v>179570.5854</v>
      </c>
      <c r="G47" s="763">
        <v>116450.91829999999</v>
      </c>
      <c r="H47" s="761"/>
      <c r="I47" s="761">
        <v>-64604.33214</v>
      </c>
      <c r="J47" s="761">
        <v>-3765.6418699999776</v>
      </c>
      <c r="K47" s="753"/>
    </row>
    <row r="48" spans="1:11" ht="12.75">
      <c r="A48" s="751"/>
      <c r="B48" s="768" t="s">
        <v>167</v>
      </c>
      <c r="C48" s="759">
        <v>5539.471530000001</v>
      </c>
      <c r="D48" s="759">
        <v>1754.61983</v>
      </c>
      <c r="E48" s="759"/>
      <c r="F48" s="759">
        <v>766.58683</v>
      </c>
      <c r="G48" s="759">
        <v>1045.7638</v>
      </c>
      <c r="H48" s="759"/>
      <c r="I48" s="759">
        <v>4772.8847000000005</v>
      </c>
      <c r="J48" s="759">
        <v>708.8560300000001</v>
      </c>
      <c r="K48" s="753"/>
    </row>
    <row r="49" spans="1:11" ht="12.75">
      <c r="A49" s="762"/>
      <c r="B49" s="769" t="s">
        <v>168</v>
      </c>
      <c r="C49" s="763">
        <v>219.23339</v>
      </c>
      <c r="D49" s="763">
        <v>317.05980999999997</v>
      </c>
      <c r="E49" s="761"/>
      <c r="F49" s="763">
        <v>5463.10005</v>
      </c>
      <c r="G49" s="763">
        <v>3617.4618100000002</v>
      </c>
      <c r="H49" s="761"/>
      <c r="I49" s="761">
        <v>-5243.86666</v>
      </c>
      <c r="J49" s="761">
        <v>-3300.402</v>
      </c>
      <c r="K49" s="753"/>
    </row>
    <row r="50" spans="1:11" ht="12.75">
      <c r="A50" s="751"/>
      <c r="B50" s="768" t="s">
        <v>169</v>
      </c>
      <c r="C50" s="759">
        <v>20281.52922</v>
      </c>
      <c r="D50" s="759">
        <v>15990.572189999999</v>
      </c>
      <c r="E50" s="759"/>
      <c r="F50" s="759">
        <v>12790.6209</v>
      </c>
      <c r="G50" s="759">
        <v>12893.23018</v>
      </c>
      <c r="H50" s="759"/>
      <c r="I50" s="759">
        <v>7490.9083200000005</v>
      </c>
      <c r="J50" s="759">
        <v>3097.3420099999985</v>
      </c>
      <c r="K50" s="753"/>
    </row>
    <row r="51" spans="1:11" ht="12.75">
      <c r="A51" s="762"/>
      <c r="B51" s="769" t="s">
        <v>170</v>
      </c>
      <c r="C51" s="763">
        <v>120942.81271</v>
      </c>
      <c r="D51" s="763">
        <v>102851.84511</v>
      </c>
      <c r="E51" s="761"/>
      <c r="F51" s="763">
        <v>110655.9145</v>
      </c>
      <c r="G51" s="763">
        <v>109071.931</v>
      </c>
      <c r="H51" s="761"/>
      <c r="I51" s="761">
        <v>10286.89821</v>
      </c>
      <c r="J51" s="761">
        <v>-6220.085890000002</v>
      </c>
      <c r="K51" s="753"/>
    </row>
    <row r="52" spans="1:11" ht="12.75">
      <c r="A52" s="751"/>
      <c r="B52" s="768" t="s">
        <v>171</v>
      </c>
      <c r="C52" s="759">
        <v>144.07091</v>
      </c>
      <c r="D52" s="759">
        <v>269.16364</v>
      </c>
      <c r="E52" s="759"/>
      <c r="F52" s="759">
        <v>177.99672</v>
      </c>
      <c r="G52" s="759">
        <v>3564.54313</v>
      </c>
      <c r="H52" s="759"/>
      <c r="I52" s="759">
        <v>-33.92581000000001</v>
      </c>
      <c r="J52" s="759">
        <v>-3295.3794900000003</v>
      </c>
      <c r="K52" s="753"/>
    </row>
    <row r="53" spans="1:11" ht="12.75">
      <c r="A53" s="762"/>
      <c r="B53" s="769" t="s">
        <v>172</v>
      </c>
      <c r="C53" s="763">
        <v>664.2312900000001</v>
      </c>
      <c r="D53" s="763">
        <v>118.27949000000001</v>
      </c>
      <c r="E53" s="761"/>
      <c r="F53" s="763">
        <v>141.37251999999998</v>
      </c>
      <c r="G53" s="763">
        <v>177.89426999999998</v>
      </c>
      <c r="H53" s="761"/>
      <c r="I53" s="761">
        <v>522.85877</v>
      </c>
      <c r="J53" s="761">
        <v>-59.61477999999997</v>
      </c>
      <c r="K53" s="753"/>
    </row>
    <row r="54" spans="1:11" ht="12.75">
      <c r="A54" s="751"/>
      <c r="B54" s="768" t="s">
        <v>173</v>
      </c>
      <c r="C54" s="759">
        <v>1E-59</v>
      </c>
      <c r="D54" s="759">
        <v>1E-59</v>
      </c>
      <c r="E54" s="759"/>
      <c r="F54" s="759">
        <v>1085.58128</v>
      </c>
      <c r="G54" s="759">
        <v>566.16178</v>
      </c>
      <c r="H54" s="759"/>
      <c r="I54" s="759">
        <v>-1085.58128</v>
      </c>
      <c r="J54" s="759">
        <v>-566.16178</v>
      </c>
      <c r="K54" s="753"/>
    </row>
    <row r="55" spans="1:11" ht="12.75">
      <c r="A55" s="762"/>
      <c r="B55" s="769" t="s">
        <v>174</v>
      </c>
      <c r="C55" s="763">
        <v>12.09126</v>
      </c>
      <c r="D55" s="763">
        <v>198.651</v>
      </c>
      <c r="E55" s="761"/>
      <c r="F55" s="763">
        <v>21.44265</v>
      </c>
      <c r="G55" s="763">
        <v>11.80611</v>
      </c>
      <c r="H55" s="761"/>
      <c r="I55" s="761">
        <v>-9.35139</v>
      </c>
      <c r="J55" s="761">
        <v>186.84489000000002</v>
      </c>
      <c r="K55" s="753"/>
    </row>
    <row r="56" spans="1:11" ht="12.75">
      <c r="A56" s="751"/>
      <c r="B56" s="768" t="s">
        <v>175</v>
      </c>
      <c r="C56" s="759">
        <v>194131.11875999998</v>
      </c>
      <c r="D56" s="759">
        <v>204235.25663</v>
      </c>
      <c r="E56" s="759"/>
      <c r="F56" s="759">
        <v>73237.03881</v>
      </c>
      <c r="G56" s="759">
        <v>44424.90243</v>
      </c>
      <c r="H56" s="759"/>
      <c r="I56" s="759">
        <v>120894.07994999998</v>
      </c>
      <c r="J56" s="759">
        <v>159810.3542</v>
      </c>
      <c r="K56" s="753"/>
    </row>
    <row r="57" spans="1:11" ht="12.75">
      <c r="A57" s="762"/>
      <c r="B57" s="769" t="s">
        <v>176</v>
      </c>
      <c r="C57" s="763">
        <v>3318.98118</v>
      </c>
      <c r="D57" s="763">
        <v>3322.85833</v>
      </c>
      <c r="E57" s="761"/>
      <c r="F57" s="763">
        <v>7356.73492</v>
      </c>
      <c r="G57" s="763">
        <v>5603.3617</v>
      </c>
      <c r="H57" s="761"/>
      <c r="I57" s="761">
        <v>-4037.7537399999997</v>
      </c>
      <c r="J57" s="761">
        <v>-2280.5033700000004</v>
      </c>
      <c r="K57" s="753"/>
    </row>
    <row r="58" spans="1:11" ht="12.75">
      <c r="A58" s="751"/>
      <c r="B58" s="768" t="s">
        <v>177</v>
      </c>
      <c r="C58" s="759">
        <v>60058.14426</v>
      </c>
      <c r="D58" s="759">
        <v>55283.318289999996</v>
      </c>
      <c r="E58" s="759"/>
      <c r="F58" s="759">
        <v>9430.10162</v>
      </c>
      <c r="G58" s="759">
        <v>2707.45296</v>
      </c>
      <c r="H58" s="759"/>
      <c r="I58" s="759">
        <v>50628.04264</v>
      </c>
      <c r="J58" s="759">
        <v>52575.86532999999</v>
      </c>
      <c r="K58" s="753"/>
    </row>
    <row r="59" spans="1:11" ht="12.75">
      <c r="A59" s="762"/>
      <c r="B59" s="769" t="s">
        <v>178</v>
      </c>
      <c r="C59" s="763">
        <v>203593.40501</v>
      </c>
      <c r="D59" s="763">
        <v>69353.07341</v>
      </c>
      <c r="E59" s="761"/>
      <c r="F59" s="763">
        <v>89434.65745</v>
      </c>
      <c r="G59" s="763">
        <v>61718.493729999995</v>
      </c>
      <c r="H59" s="761"/>
      <c r="I59" s="761">
        <v>114158.74755999999</v>
      </c>
      <c r="J59" s="761">
        <v>7634.579680000003</v>
      </c>
      <c r="K59" s="753"/>
    </row>
    <row r="60" spans="1:11" ht="12.75">
      <c r="A60" s="751"/>
      <c r="B60" s="768" t="s">
        <v>179</v>
      </c>
      <c r="C60" s="759">
        <v>1391.3486699999999</v>
      </c>
      <c r="D60" s="759">
        <v>957.33254</v>
      </c>
      <c r="E60" s="759"/>
      <c r="F60" s="759">
        <v>6751.267150000001</v>
      </c>
      <c r="G60" s="759">
        <v>619.25634</v>
      </c>
      <c r="H60" s="759"/>
      <c r="I60" s="759">
        <v>-5359.91848</v>
      </c>
      <c r="J60" s="759">
        <v>338.0762</v>
      </c>
      <c r="K60" s="753"/>
    </row>
    <row r="61" spans="1:11" ht="12.75">
      <c r="A61" s="754"/>
      <c r="B61" s="769" t="s">
        <v>180</v>
      </c>
      <c r="C61" s="761">
        <v>936.16917</v>
      </c>
      <c r="D61" s="761">
        <v>729.35738</v>
      </c>
      <c r="E61" s="761"/>
      <c r="F61" s="761">
        <v>4395.56176</v>
      </c>
      <c r="G61" s="761">
        <v>3751.7541800000004</v>
      </c>
      <c r="H61" s="761"/>
      <c r="I61" s="761">
        <v>-3459.3925899999995</v>
      </c>
      <c r="J61" s="761">
        <v>-3022.3968000000004</v>
      </c>
      <c r="K61" s="753"/>
    </row>
    <row r="62" spans="1:11" ht="12.75">
      <c r="A62" s="751"/>
      <c r="B62" s="768" t="s">
        <v>181</v>
      </c>
      <c r="C62" s="759">
        <v>16434.41719</v>
      </c>
      <c r="D62" s="759">
        <v>11583.91384</v>
      </c>
      <c r="E62" s="759"/>
      <c r="F62" s="759">
        <v>36819.7661</v>
      </c>
      <c r="G62" s="759">
        <v>32262.04121</v>
      </c>
      <c r="H62" s="759"/>
      <c r="I62" s="759">
        <v>-20385.34891</v>
      </c>
      <c r="J62" s="759">
        <v>-20678.127370000002</v>
      </c>
      <c r="K62" s="753"/>
    </row>
    <row r="63" spans="1:11" ht="12.75">
      <c r="A63" s="762"/>
      <c r="B63" s="760"/>
      <c r="C63" s="763"/>
      <c r="D63" s="763"/>
      <c r="E63" s="761"/>
      <c r="F63" s="763"/>
      <c r="G63" s="763"/>
      <c r="H63" s="761"/>
      <c r="I63" s="761"/>
      <c r="J63" s="761"/>
      <c r="K63" s="753"/>
    </row>
    <row r="64" spans="1:11" ht="12.75" customHeight="1">
      <c r="A64" s="751"/>
      <c r="B64" s="757" t="s">
        <v>182</v>
      </c>
      <c r="C64" s="759">
        <v>101045.48612</v>
      </c>
      <c r="D64" s="759">
        <v>68836.14092</v>
      </c>
      <c r="E64" s="759"/>
      <c r="F64" s="759">
        <v>284427.62610000005</v>
      </c>
      <c r="G64" s="759">
        <v>280224.5148</v>
      </c>
      <c r="H64" s="759"/>
      <c r="I64" s="759">
        <v>-183382.13998000004</v>
      </c>
      <c r="J64" s="759">
        <v>-211388.37388</v>
      </c>
      <c r="K64" s="753"/>
    </row>
    <row r="65" spans="1:11" ht="12.75">
      <c r="A65" s="762"/>
      <c r="B65" s="760" t="s">
        <v>183</v>
      </c>
      <c r="C65" s="763">
        <v>121352.71388</v>
      </c>
      <c r="D65" s="763">
        <v>107832.29770000001</v>
      </c>
      <c r="E65" s="761"/>
      <c r="F65" s="763">
        <v>859439.8937</v>
      </c>
      <c r="G65" s="763">
        <v>587092.3229</v>
      </c>
      <c r="H65" s="761"/>
      <c r="I65" s="761">
        <v>-738087.17982</v>
      </c>
      <c r="J65" s="761">
        <v>-479260.02520000003</v>
      </c>
      <c r="K65" s="753"/>
    </row>
    <row r="66" spans="1:11" ht="12.75">
      <c r="A66" s="751"/>
      <c r="B66" s="757"/>
      <c r="C66" s="752"/>
      <c r="D66" s="752"/>
      <c r="E66" s="752"/>
      <c r="F66" s="752"/>
      <c r="G66" s="752"/>
      <c r="H66" s="752"/>
      <c r="I66" s="752"/>
      <c r="J66" s="752"/>
      <c r="K66" s="770"/>
    </row>
    <row r="67" spans="1:11" s="771" customFormat="1" ht="12.75">
      <c r="A67" s="766" t="s">
        <v>186</v>
      </c>
      <c r="B67" s="754"/>
      <c r="C67" s="767">
        <v>1379266.1711400002</v>
      </c>
      <c r="D67" s="767">
        <v>997807.5531200003</v>
      </c>
      <c r="E67" s="755"/>
      <c r="F67" s="767">
        <v>1269402.44446</v>
      </c>
      <c r="G67" s="767">
        <v>959029.9394800002</v>
      </c>
      <c r="H67" s="755"/>
      <c r="I67" s="755">
        <v>109863.72668000031</v>
      </c>
      <c r="J67" s="755">
        <v>38777.61364000011</v>
      </c>
      <c r="K67" s="764"/>
    </row>
    <row r="68" spans="1:11" ht="12.75">
      <c r="A68" s="751"/>
      <c r="B68" s="757"/>
      <c r="C68" s="752"/>
      <c r="D68" s="752"/>
      <c r="E68" s="752"/>
      <c r="F68" s="752"/>
      <c r="G68" s="752"/>
      <c r="H68" s="752"/>
      <c r="I68" s="752"/>
      <c r="J68" s="752"/>
      <c r="K68" s="772"/>
    </row>
    <row r="69" spans="1:11" s="771" customFormat="1" ht="13.5" thickBot="1">
      <c r="A69" s="773"/>
      <c r="B69" s="774" t="s">
        <v>137</v>
      </c>
      <c r="C69" s="775">
        <v>8657009.62523</v>
      </c>
      <c r="D69" s="775">
        <v>6116273.54243</v>
      </c>
      <c r="E69" s="776"/>
      <c r="F69" s="775">
        <v>8315313.433</v>
      </c>
      <c r="G69" s="775">
        <v>6928395.492</v>
      </c>
      <c r="H69" s="776"/>
      <c r="I69" s="776">
        <v>341696.19222999923</v>
      </c>
      <c r="J69" s="776">
        <v>-812121.9495699992</v>
      </c>
      <c r="K69" s="777"/>
    </row>
    <row r="70" spans="1:11" ht="13.5" customHeight="1">
      <c r="A70" s="749"/>
      <c r="B70" s="749"/>
      <c r="C70" s="778"/>
      <c r="D70" s="778"/>
      <c r="E70" s="778"/>
      <c r="F70" s="754"/>
      <c r="G70" s="754"/>
      <c r="H70" s="754"/>
      <c r="I70" s="755"/>
      <c r="J70" s="755"/>
      <c r="K70" s="753"/>
    </row>
    <row r="71" spans="1:11" s="783" customFormat="1" ht="15.75">
      <c r="A71" s="762" t="s">
        <v>962</v>
      </c>
      <c r="B71" s="766"/>
      <c r="C71" s="779"/>
      <c r="D71" s="779"/>
      <c r="E71" s="779"/>
      <c r="F71" s="780"/>
      <c r="G71" s="780"/>
      <c r="H71" s="780"/>
      <c r="I71" s="781"/>
      <c r="J71" s="781"/>
      <c r="K71" s="782"/>
    </row>
    <row r="72" spans="1:11" s="783" customFormat="1" ht="15.75">
      <c r="A72" s="762" t="s">
        <v>963</v>
      </c>
      <c r="B72" s="766"/>
      <c r="C72" s="779"/>
      <c r="D72" s="779"/>
      <c r="E72" s="779"/>
      <c r="F72" s="784"/>
      <c r="G72" s="784"/>
      <c r="H72" s="784"/>
      <c r="I72" s="785"/>
      <c r="J72" s="785"/>
      <c r="K72" s="786"/>
    </row>
    <row r="73" spans="1:10" s="787" customFormat="1" ht="25.5" customHeight="1">
      <c r="A73" s="894" t="s">
        <v>190</v>
      </c>
      <c r="B73" s="894"/>
      <c r="C73" s="894"/>
      <c r="D73" s="894"/>
      <c r="E73" s="894"/>
      <c r="F73" s="894"/>
      <c r="G73" s="894"/>
      <c r="H73" s="894"/>
      <c r="I73" s="894"/>
      <c r="J73" s="894"/>
    </row>
  </sheetData>
  <mergeCells count="1">
    <mergeCell ref="A73:J73"/>
  </mergeCells>
  <printOptions/>
  <pageMargins left="0.7874015748031497" right="0.8267716535433072" top="1.141732283464567" bottom="0.8661417322834646" header="0.31496062992125984" footer="0.5118110236220472"/>
  <pageSetup fitToHeight="1" fitToWidth="1" horizontalDpi="300" verticalDpi="300" orientation="portrait" scale="73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150"/>
  <sheetViews>
    <sheetView zoomScale="75" zoomScaleNormal="75" workbookViewId="0" topLeftCell="A1">
      <selection activeCell="C52" sqref="C52"/>
    </sheetView>
  </sheetViews>
  <sheetFormatPr defaultColWidth="6.7109375" defaultRowHeight="12.75"/>
  <cols>
    <col min="1" max="1" width="5.8515625" style="11" customWidth="1"/>
    <col min="2" max="2" width="2.140625" style="11" customWidth="1"/>
    <col min="3" max="3" width="60.8515625" style="11" customWidth="1"/>
    <col min="4" max="4" width="14.00390625" style="11" customWidth="1"/>
    <col min="5" max="5" width="13.421875" style="11" customWidth="1"/>
    <col min="6" max="6" width="15.421875" style="11" customWidth="1"/>
    <col min="7" max="7" width="15.28125" style="11" customWidth="1"/>
    <col min="8" max="8" width="15.00390625" style="11" customWidth="1"/>
    <col min="9" max="9" width="14.140625" style="11" customWidth="1"/>
    <col min="10" max="16384" width="6.7109375" style="11" customWidth="1"/>
  </cols>
  <sheetData>
    <row r="1" ht="12.75" customHeight="1"/>
    <row r="2" ht="12.75"/>
    <row r="3" ht="12.75"/>
    <row r="4" ht="12.75"/>
    <row r="6" spans="1:5" ht="12" customHeight="1">
      <c r="A6" s="176" t="s">
        <v>964</v>
      </c>
      <c r="B6" s="176"/>
      <c r="C6" s="176"/>
      <c r="D6" s="176"/>
      <c r="E6" s="176"/>
    </row>
    <row r="7" spans="1:5" ht="15">
      <c r="A7" s="176" t="s">
        <v>965</v>
      </c>
      <c r="B7" s="176"/>
      <c r="C7" s="176"/>
      <c r="D7" s="176"/>
      <c r="E7" s="176"/>
    </row>
    <row r="8" spans="1:5" ht="15">
      <c r="A8" s="19" t="s">
        <v>1008</v>
      </c>
      <c r="B8" s="19"/>
      <c r="C8" s="19"/>
      <c r="D8" s="19"/>
      <c r="E8" s="19"/>
    </row>
    <row r="9" spans="1:9" ht="15">
      <c r="A9" s="224" t="s">
        <v>956</v>
      </c>
      <c r="B9" s="224"/>
      <c r="C9" s="224"/>
      <c r="D9" s="224"/>
      <c r="E9" s="224"/>
      <c r="F9" s="4"/>
      <c r="G9" s="4"/>
      <c r="H9" s="788"/>
      <c r="I9" s="789"/>
    </row>
    <row r="10" spans="1:9" ht="12.75">
      <c r="A10" s="4"/>
      <c r="B10" s="4"/>
      <c r="C10" s="4"/>
      <c r="D10" s="4"/>
      <c r="E10" s="4"/>
      <c r="F10" s="4"/>
      <c r="G10" s="4"/>
      <c r="H10" s="4"/>
      <c r="I10" s="4"/>
    </row>
    <row r="11" spans="1:9" ht="12.75">
      <c r="A11" s="790"/>
      <c r="B11" s="873"/>
      <c r="C11" s="873"/>
      <c r="D11" s="847" t="s">
        <v>966</v>
      </c>
      <c r="E11" s="847"/>
      <c r="F11" s="847" t="s">
        <v>967</v>
      </c>
      <c r="G11" s="847"/>
      <c r="H11" s="847" t="s">
        <v>968</v>
      </c>
      <c r="I11" s="847"/>
    </row>
    <row r="12" spans="1:9" ht="13.5">
      <c r="A12" s="791" t="s">
        <v>193</v>
      </c>
      <c r="B12" s="872" t="s">
        <v>986</v>
      </c>
      <c r="C12" s="872"/>
      <c r="D12" s="20" t="s">
        <v>21</v>
      </c>
      <c r="E12" s="20" t="s">
        <v>22</v>
      </c>
      <c r="F12" s="20" t="s">
        <v>21</v>
      </c>
      <c r="G12" s="20" t="s">
        <v>22</v>
      </c>
      <c r="H12" s="20" t="s">
        <v>21</v>
      </c>
      <c r="I12" s="20" t="s">
        <v>22</v>
      </c>
    </row>
    <row r="13" spans="1:9" ht="12.75">
      <c r="A13" s="792"/>
      <c r="B13" s="875"/>
      <c r="C13" s="875"/>
      <c r="D13" s="178"/>
      <c r="E13" s="178"/>
      <c r="F13" s="178"/>
      <c r="G13" s="178"/>
      <c r="H13" s="178"/>
      <c r="I13" s="178"/>
    </row>
    <row r="14" spans="1:9" s="40" customFormat="1" ht="10.5" customHeight="1">
      <c r="A14" s="228"/>
      <c r="B14" s="793"/>
      <c r="C14" s="793"/>
      <c r="D14" s="229"/>
      <c r="E14" s="229"/>
      <c r="F14" s="229"/>
      <c r="G14" s="229"/>
      <c r="H14" s="794"/>
      <c r="I14" s="795"/>
    </row>
    <row r="15" spans="1:9" s="40" customFormat="1" ht="12">
      <c r="A15" s="796"/>
      <c r="B15" s="139" t="s">
        <v>35</v>
      </c>
      <c r="C15" s="139"/>
      <c r="D15" s="797">
        <v>8657009.625230001</v>
      </c>
      <c r="E15" s="797">
        <v>6116273.54243</v>
      </c>
      <c r="F15" s="797">
        <v>8315313.432569998</v>
      </c>
      <c r="G15" s="797">
        <v>6928395.492390001</v>
      </c>
      <c r="H15" s="552">
        <v>341696.19266000297</v>
      </c>
      <c r="I15" s="552">
        <v>-812121.9499600008</v>
      </c>
    </row>
    <row r="16" spans="1:9" s="40" customFormat="1" ht="12">
      <c r="A16" s="218" t="s">
        <v>195</v>
      </c>
      <c r="B16" s="62" t="s">
        <v>196</v>
      </c>
      <c r="C16" s="62"/>
      <c r="D16" s="238">
        <v>502568.2617300002</v>
      </c>
      <c r="E16" s="238">
        <v>540124.3359699999</v>
      </c>
      <c r="F16" s="238">
        <v>414129.52043000003</v>
      </c>
      <c r="G16" s="238">
        <v>334624.1307600001</v>
      </c>
      <c r="H16" s="81">
        <v>88438.74130000017</v>
      </c>
      <c r="I16" s="81">
        <v>205500.2052099998</v>
      </c>
    </row>
    <row r="17" spans="1:9" s="40" customFormat="1" ht="12">
      <c r="A17" s="798" t="s">
        <v>197</v>
      </c>
      <c r="B17" s="139" t="s">
        <v>198</v>
      </c>
      <c r="C17" s="139"/>
      <c r="D17" s="797">
        <v>500508.4701500002</v>
      </c>
      <c r="E17" s="797">
        <v>538027.1208899999</v>
      </c>
      <c r="F17" s="797">
        <v>413019.73699</v>
      </c>
      <c r="G17" s="797">
        <v>333283.9396400001</v>
      </c>
      <c r="H17" s="552">
        <v>87488.73316000018</v>
      </c>
      <c r="I17" s="552">
        <v>204743.1812499998</v>
      </c>
    </row>
    <row r="18" spans="1:9" s="40" customFormat="1" ht="12">
      <c r="A18" s="242" t="s">
        <v>199</v>
      </c>
      <c r="B18" s="144"/>
      <c r="C18" s="144" t="s">
        <v>200</v>
      </c>
      <c r="D18" s="35">
        <v>444562.60643000016</v>
      </c>
      <c r="E18" s="35">
        <v>432852.1004199999</v>
      </c>
      <c r="F18" s="35">
        <v>409974.85548</v>
      </c>
      <c r="G18" s="35">
        <v>330460.9477400001</v>
      </c>
      <c r="H18" s="35">
        <v>34587.75095000013</v>
      </c>
      <c r="I18" s="35">
        <v>102391.15267999982</v>
      </c>
    </row>
    <row r="19" spans="1:9" s="40" customFormat="1" ht="12">
      <c r="A19" s="799" t="s">
        <v>201</v>
      </c>
      <c r="B19" s="46"/>
      <c r="C19" s="46" t="s">
        <v>202</v>
      </c>
      <c r="D19" s="558">
        <v>55945.863719999994</v>
      </c>
      <c r="E19" s="558">
        <v>105175.02047000002</v>
      </c>
      <c r="F19" s="558">
        <v>3044.8815099999997</v>
      </c>
      <c r="G19" s="558">
        <v>2822.9919</v>
      </c>
      <c r="H19" s="558">
        <v>52900.982209999995</v>
      </c>
      <c r="I19" s="558">
        <v>102352.02857000002</v>
      </c>
    </row>
    <row r="20" spans="1:9" s="40" customFormat="1" ht="12">
      <c r="A20" s="242" t="s">
        <v>203</v>
      </c>
      <c r="B20" s="144"/>
      <c r="C20" s="144" t="s">
        <v>204</v>
      </c>
      <c r="D20" s="35">
        <v>1E-59</v>
      </c>
      <c r="E20" s="35">
        <v>1E-59</v>
      </c>
      <c r="F20" s="35">
        <v>1E-59</v>
      </c>
      <c r="G20" s="35">
        <v>1E-59</v>
      </c>
      <c r="H20" s="35">
        <v>0</v>
      </c>
      <c r="I20" s="35">
        <v>0</v>
      </c>
    </row>
    <row r="21" spans="1:9" s="40" customFormat="1" ht="12">
      <c r="A21" s="798" t="s">
        <v>205</v>
      </c>
      <c r="B21" s="139" t="s">
        <v>206</v>
      </c>
      <c r="C21" s="139"/>
      <c r="D21" s="552">
        <v>2059.79158</v>
      </c>
      <c r="E21" s="552">
        <v>2097.21508</v>
      </c>
      <c r="F21" s="552">
        <v>1109.78344</v>
      </c>
      <c r="G21" s="552">
        <v>1340.1911200000002</v>
      </c>
      <c r="H21" s="552">
        <v>950.0081400000001</v>
      </c>
      <c r="I21" s="552">
        <v>757.0239599999998</v>
      </c>
    </row>
    <row r="22" spans="1:9" s="40" customFormat="1" ht="12">
      <c r="A22" s="249" t="s">
        <v>207</v>
      </c>
      <c r="B22" s="62" t="s">
        <v>208</v>
      </c>
      <c r="C22" s="213"/>
      <c r="D22" s="250">
        <v>2744.39061</v>
      </c>
      <c r="E22" s="250">
        <v>4019.38104</v>
      </c>
      <c r="F22" s="250">
        <v>460.16634999999997</v>
      </c>
      <c r="G22" s="250">
        <v>583.68265</v>
      </c>
      <c r="H22" s="196">
        <v>2284.22426</v>
      </c>
      <c r="I22" s="196">
        <v>3435.6983900000005</v>
      </c>
    </row>
    <row r="23" spans="1:9" s="40" customFormat="1" ht="11.25" customHeight="1">
      <c r="A23" s="800" t="s">
        <v>209</v>
      </c>
      <c r="B23" s="801"/>
      <c r="C23" s="802" t="s">
        <v>210</v>
      </c>
      <c r="D23" s="558">
        <v>2744.39061</v>
      </c>
      <c r="E23" s="558">
        <v>4019.38104</v>
      </c>
      <c r="F23" s="558">
        <v>460.16634999999997</v>
      </c>
      <c r="G23" s="558">
        <v>583.68265</v>
      </c>
      <c r="H23" s="558">
        <v>2284.22426</v>
      </c>
      <c r="I23" s="558">
        <v>3435.6983900000005</v>
      </c>
    </row>
    <row r="24" spans="1:9" s="40" customFormat="1" ht="12">
      <c r="A24" s="249" t="s">
        <v>211</v>
      </c>
      <c r="B24" s="62" t="s">
        <v>212</v>
      </c>
      <c r="C24" s="62"/>
      <c r="D24" s="250">
        <v>3172730.68677</v>
      </c>
      <c r="E24" s="250">
        <v>1982952.4062600008</v>
      </c>
      <c r="F24" s="250">
        <v>59826.08054000001</v>
      </c>
      <c r="G24" s="250">
        <v>94131.24742</v>
      </c>
      <c r="H24" s="196">
        <v>3112904.60623</v>
      </c>
      <c r="I24" s="196">
        <v>1888821.1588400009</v>
      </c>
    </row>
    <row r="25" spans="1:9" s="40" customFormat="1" ht="12">
      <c r="A25" s="803">
        <v>10</v>
      </c>
      <c r="B25" s="804" t="s">
        <v>213</v>
      </c>
      <c r="C25" s="804"/>
      <c r="D25" s="797">
        <v>985966.5458700001</v>
      </c>
      <c r="E25" s="797">
        <v>895670.2616700004</v>
      </c>
      <c r="F25" s="797">
        <v>261.17310000000003</v>
      </c>
      <c r="G25" s="797">
        <v>410.20272</v>
      </c>
      <c r="H25" s="552">
        <v>985705.3727700001</v>
      </c>
      <c r="I25" s="552">
        <v>895260.0589500004</v>
      </c>
    </row>
    <row r="26" spans="1:9" s="40" customFormat="1" ht="12">
      <c r="A26" s="249" t="s">
        <v>214</v>
      </c>
      <c r="B26" s="62" t="s">
        <v>215</v>
      </c>
      <c r="C26" s="62"/>
      <c r="D26" s="196">
        <v>2123662.9373600003</v>
      </c>
      <c r="E26" s="196">
        <v>1067556.5975700002</v>
      </c>
      <c r="F26" s="196">
        <v>36256.626950000005</v>
      </c>
      <c r="G26" s="196">
        <v>73672.51033</v>
      </c>
      <c r="H26" s="196">
        <v>2087406.3104100004</v>
      </c>
      <c r="I26" s="196">
        <v>993884.0872400003</v>
      </c>
    </row>
    <row r="27" spans="1:9" s="40" customFormat="1" ht="12">
      <c r="A27" s="798" t="s">
        <v>216</v>
      </c>
      <c r="B27" s="139" t="s">
        <v>217</v>
      </c>
      <c r="C27" s="804"/>
      <c r="D27" s="797">
        <v>28976.13721</v>
      </c>
      <c r="E27" s="797">
        <v>14865.78487</v>
      </c>
      <c r="F27" s="797">
        <v>4255.29695</v>
      </c>
      <c r="G27" s="797">
        <v>5717.513859999999</v>
      </c>
      <c r="H27" s="552">
        <v>24720.84026</v>
      </c>
      <c r="I27" s="552">
        <v>9148.27101</v>
      </c>
    </row>
    <row r="28" spans="1:9" s="40" customFormat="1" ht="12">
      <c r="A28" s="249" t="s">
        <v>218</v>
      </c>
      <c r="B28" s="62" t="s">
        <v>219</v>
      </c>
      <c r="C28" s="62"/>
      <c r="D28" s="250">
        <v>34125.06633</v>
      </c>
      <c r="E28" s="250">
        <v>4859.76215</v>
      </c>
      <c r="F28" s="250">
        <v>19052.98354</v>
      </c>
      <c r="G28" s="250">
        <v>14331.020510000002</v>
      </c>
      <c r="H28" s="196">
        <v>15072.08279</v>
      </c>
      <c r="I28" s="196">
        <v>-9471.258360000003</v>
      </c>
    </row>
    <row r="29" spans="1:9" s="40" customFormat="1" ht="12">
      <c r="A29" s="798" t="s">
        <v>220</v>
      </c>
      <c r="B29" s="139" t="s">
        <v>221</v>
      </c>
      <c r="C29" s="139"/>
      <c r="D29" s="797">
        <v>4962719.390350001</v>
      </c>
      <c r="E29" s="797">
        <v>3570899.0215299996</v>
      </c>
      <c r="F29" s="797">
        <v>7836212.597199999</v>
      </c>
      <c r="G29" s="797">
        <v>6494544.828620001</v>
      </c>
      <c r="H29" s="552">
        <v>-2873493.206849998</v>
      </c>
      <c r="I29" s="552">
        <v>-2923645.807090001</v>
      </c>
    </row>
    <row r="30" spans="1:9" s="40" customFormat="1" ht="12">
      <c r="A30" s="249" t="s">
        <v>222</v>
      </c>
      <c r="B30" s="62" t="s">
        <v>223</v>
      </c>
      <c r="C30" s="62"/>
      <c r="D30" s="250">
        <v>1142488.0287600013</v>
      </c>
      <c r="E30" s="250">
        <v>833654.3950399997</v>
      </c>
      <c r="F30" s="250">
        <v>421850.29695</v>
      </c>
      <c r="G30" s="250">
        <v>319885.15704</v>
      </c>
      <c r="H30" s="196">
        <v>720637.7318100013</v>
      </c>
      <c r="I30" s="196">
        <v>513769.2379999997</v>
      </c>
    </row>
    <row r="31" spans="1:9" s="40" customFormat="1" ht="12">
      <c r="A31" s="799" t="s">
        <v>224</v>
      </c>
      <c r="B31" s="46"/>
      <c r="C31" s="805" t="s">
        <v>225</v>
      </c>
      <c r="D31" s="558">
        <v>204356.54140000005</v>
      </c>
      <c r="E31" s="558">
        <v>78642.68874999999</v>
      </c>
      <c r="F31" s="558">
        <v>82165.51769999998</v>
      </c>
      <c r="G31" s="558">
        <v>54558.110420000005</v>
      </c>
      <c r="H31" s="558">
        <v>122191.02370000006</v>
      </c>
      <c r="I31" s="558">
        <v>24084.578329999982</v>
      </c>
    </row>
    <row r="32" spans="1:9" s="40" customFormat="1" ht="12">
      <c r="A32" s="242" t="s">
        <v>226</v>
      </c>
      <c r="B32" s="144"/>
      <c r="C32" s="144" t="s">
        <v>227</v>
      </c>
      <c r="D32" s="35">
        <v>86815.6915</v>
      </c>
      <c r="E32" s="35">
        <v>50897.12520999998</v>
      </c>
      <c r="F32" s="35">
        <v>184850.64459</v>
      </c>
      <c r="G32" s="35">
        <v>107087.4075</v>
      </c>
      <c r="H32" s="35">
        <v>-98034.95309000001</v>
      </c>
      <c r="I32" s="35">
        <v>-56190.282290000025</v>
      </c>
    </row>
    <row r="33" spans="1:9" s="40" customFormat="1" ht="12">
      <c r="A33" s="799" t="s">
        <v>228</v>
      </c>
      <c r="B33" s="46"/>
      <c r="C33" s="46" t="s">
        <v>229</v>
      </c>
      <c r="D33" s="558">
        <v>9148.550340000002</v>
      </c>
      <c r="E33" s="558">
        <v>9287.081470000001</v>
      </c>
      <c r="F33" s="558">
        <v>10069.485319999996</v>
      </c>
      <c r="G33" s="558">
        <v>4429.70578</v>
      </c>
      <c r="H33" s="558">
        <v>-920.9349799999945</v>
      </c>
      <c r="I33" s="558">
        <v>4857.375690000001</v>
      </c>
    </row>
    <row r="34" spans="1:9" s="40" customFormat="1" ht="24">
      <c r="A34" s="259" t="s">
        <v>230</v>
      </c>
      <c r="B34" s="260"/>
      <c r="C34" s="261" t="s">
        <v>231</v>
      </c>
      <c r="D34" s="262">
        <v>19951.7844</v>
      </c>
      <c r="E34" s="262">
        <v>14235.823380000002</v>
      </c>
      <c r="F34" s="262">
        <v>51394.51597000001</v>
      </c>
      <c r="G34" s="262">
        <v>48926.4682</v>
      </c>
      <c r="H34" s="262">
        <v>-31442.731570000007</v>
      </c>
      <c r="I34" s="262">
        <v>-34690.64482</v>
      </c>
    </row>
    <row r="35" spans="1:9" s="40" customFormat="1" ht="24">
      <c r="A35" s="806" t="s">
        <v>232</v>
      </c>
      <c r="B35" s="455"/>
      <c r="C35" s="807" t="s">
        <v>233</v>
      </c>
      <c r="D35" s="808">
        <v>16098.190999999993</v>
      </c>
      <c r="E35" s="808">
        <v>14446.597040000002</v>
      </c>
      <c r="F35" s="808">
        <v>7037.527800000001</v>
      </c>
      <c r="G35" s="808">
        <v>5649.160279999999</v>
      </c>
      <c r="H35" s="808">
        <v>9060.663199999992</v>
      </c>
      <c r="I35" s="808">
        <v>8797.436760000004</v>
      </c>
    </row>
    <row r="36" spans="1:9" s="40" customFormat="1" ht="12">
      <c r="A36" s="242" t="s">
        <v>234</v>
      </c>
      <c r="B36" s="62"/>
      <c r="C36" s="144" t="s">
        <v>235</v>
      </c>
      <c r="D36" s="35">
        <v>639135.6896300012</v>
      </c>
      <c r="E36" s="35">
        <v>473744.01860999985</v>
      </c>
      <c r="F36" s="35">
        <v>2406.6131299999997</v>
      </c>
      <c r="G36" s="35">
        <v>4323.33686</v>
      </c>
      <c r="H36" s="35">
        <v>636729.0765000012</v>
      </c>
      <c r="I36" s="35">
        <v>469420.6817499999</v>
      </c>
    </row>
    <row r="37" spans="1:9" s="40" customFormat="1" ht="12">
      <c r="A37" s="799" t="s">
        <v>236</v>
      </c>
      <c r="B37" s="46"/>
      <c r="C37" s="46" t="s">
        <v>237</v>
      </c>
      <c r="D37" s="558">
        <v>47135.11482</v>
      </c>
      <c r="E37" s="558">
        <v>86123.41978</v>
      </c>
      <c r="F37" s="558">
        <v>5595.97163</v>
      </c>
      <c r="G37" s="558">
        <v>17911.786910000003</v>
      </c>
      <c r="H37" s="558">
        <v>41539.14319</v>
      </c>
      <c r="I37" s="558">
        <v>68211.63287</v>
      </c>
    </row>
    <row r="38" spans="1:9" s="40" customFormat="1" ht="12">
      <c r="A38" s="242" t="s">
        <v>238</v>
      </c>
      <c r="B38" s="144"/>
      <c r="C38" s="144" t="s">
        <v>239</v>
      </c>
      <c r="D38" s="35">
        <v>107820.09881999994</v>
      </c>
      <c r="E38" s="35">
        <v>92699.33378</v>
      </c>
      <c r="F38" s="35">
        <v>58212.670560000006</v>
      </c>
      <c r="G38" s="35">
        <v>53116.84116</v>
      </c>
      <c r="H38" s="35">
        <v>49607.428259999935</v>
      </c>
      <c r="I38" s="35">
        <v>39582.49262</v>
      </c>
    </row>
    <row r="39" spans="1:9" s="40" customFormat="1" ht="12">
      <c r="A39" s="799" t="s">
        <v>240</v>
      </c>
      <c r="B39" s="46"/>
      <c r="C39" s="46" t="s">
        <v>241</v>
      </c>
      <c r="D39" s="558">
        <v>12026.36685</v>
      </c>
      <c r="E39" s="558">
        <v>13578.307020000004</v>
      </c>
      <c r="F39" s="558">
        <v>20117.350249999996</v>
      </c>
      <c r="G39" s="558">
        <v>23882.33993</v>
      </c>
      <c r="H39" s="558">
        <v>-8090.9833999999955</v>
      </c>
      <c r="I39" s="558">
        <v>-10304.032909999994</v>
      </c>
    </row>
    <row r="40" spans="1:9" s="40" customFormat="1" ht="12">
      <c r="A40" s="249" t="s">
        <v>242</v>
      </c>
      <c r="B40" s="62" t="s">
        <v>243</v>
      </c>
      <c r="C40" s="62"/>
      <c r="D40" s="196">
        <v>7009.77189</v>
      </c>
      <c r="E40" s="196">
        <v>11706.315170000002</v>
      </c>
      <c r="F40" s="196">
        <v>4258.9751</v>
      </c>
      <c r="G40" s="196">
        <v>4457.46273</v>
      </c>
      <c r="H40" s="196">
        <v>2750.7967900000003</v>
      </c>
      <c r="I40" s="196">
        <v>7248.8524400000015</v>
      </c>
    </row>
    <row r="41" spans="1:9" s="40" customFormat="1" ht="12">
      <c r="A41" s="799" t="s">
        <v>244</v>
      </c>
      <c r="B41" s="139"/>
      <c r="C41" s="46" t="s">
        <v>243</v>
      </c>
      <c r="D41" s="558">
        <v>7009.77189</v>
      </c>
      <c r="E41" s="558">
        <v>11706.315170000002</v>
      </c>
      <c r="F41" s="558">
        <v>4258.9751</v>
      </c>
      <c r="G41" s="558">
        <v>4457.46273</v>
      </c>
      <c r="H41" s="558">
        <v>2750.7967900000003</v>
      </c>
      <c r="I41" s="558">
        <v>7248.8524400000015</v>
      </c>
    </row>
    <row r="42" spans="1:9" s="40" customFormat="1" ht="12">
      <c r="A42" s="249" t="s">
        <v>245</v>
      </c>
      <c r="B42" s="62" t="s">
        <v>246</v>
      </c>
      <c r="C42" s="62"/>
      <c r="D42" s="196">
        <v>259896.95603000003</v>
      </c>
      <c r="E42" s="196">
        <v>124825.59313999998</v>
      </c>
      <c r="F42" s="196">
        <v>199919.74639000004</v>
      </c>
      <c r="G42" s="196">
        <v>178908.89125</v>
      </c>
      <c r="H42" s="196">
        <v>59977.20963999999</v>
      </c>
      <c r="I42" s="196">
        <v>-54083.29811</v>
      </c>
    </row>
    <row r="43" spans="1:9" s="40" customFormat="1" ht="12">
      <c r="A43" s="799" t="s">
        <v>247</v>
      </c>
      <c r="B43" s="46"/>
      <c r="C43" s="46" t="s">
        <v>248</v>
      </c>
      <c r="D43" s="558">
        <v>14982.999189999997</v>
      </c>
      <c r="E43" s="558">
        <v>7211.0369900000005</v>
      </c>
      <c r="F43" s="558">
        <v>48747.17203000003</v>
      </c>
      <c r="G43" s="558">
        <v>37784.01990999997</v>
      </c>
      <c r="H43" s="558">
        <v>-33764.172840000036</v>
      </c>
      <c r="I43" s="558">
        <v>-30572.982919999973</v>
      </c>
    </row>
    <row r="44" spans="1:9" s="40" customFormat="1" ht="12">
      <c r="A44" s="242" t="s">
        <v>249</v>
      </c>
      <c r="B44" s="62"/>
      <c r="C44" s="144" t="s">
        <v>250</v>
      </c>
      <c r="D44" s="35">
        <v>38202.925589999984</v>
      </c>
      <c r="E44" s="35">
        <v>20805.990049999993</v>
      </c>
      <c r="F44" s="35">
        <v>76728.61259000003</v>
      </c>
      <c r="G44" s="35">
        <v>80783.78689000002</v>
      </c>
      <c r="H44" s="35">
        <v>-38525.68700000005</v>
      </c>
      <c r="I44" s="35">
        <v>-59977.796840000025</v>
      </c>
    </row>
    <row r="45" spans="1:9" s="40" customFormat="1" ht="12">
      <c r="A45" s="799" t="s">
        <v>251</v>
      </c>
      <c r="B45" s="46"/>
      <c r="C45" s="46" t="s">
        <v>252</v>
      </c>
      <c r="D45" s="558">
        <v>92719.64994000003</v>
      </c>
      <c r="E45" s="558">
        <v>47715.54132000001</v>
      </c>
      <c r="F45" s="558">
        <v>51215.75461</v>
      </c>
      <c r="G45" s="558">
        <v>42944.17857999999</v>
      </c>
      <c r="H45" s="558">
        <v>41503.89533000003</v>
      </c>
      <c r="I45" s="558">
        <v>4771.362740000019</v>
      </c>
    </row>
    <row r="46" spans="1:9" s="40" customFormat="1" ht="12">
      <c r="A46" s="242" t="s">
        <v>253</v>
      </c>
      <c r="B46" s="144"/>
      <c r="C46" s="144" t="s">
        <v>254</v>
      </c>
      <c r="D46" s="35">
        <v>113991.38131000003</v>
      </c>
      <c r="E46" s="35">
        <v>49093.02477999998</v>
      </c>
      <c r="F46" s="35">
        <v>23228.207160000005</v>
      </c>
      <c r="G46" s="35">
        <v>17396.905870000006</v>
      </c>
      <c r="H46" s="35">
        <v>90763.17415000002</v>
      </c>
      <c r="I46" s="35">
        <v>31696.118909999972</v>
      </c>
    </row>
    <row r="47" spans="1:9" s="40" customFormat="1" ht="12">
      <c r="A47" s="809" t="s">
        <v>255</v>
      </c>
      <c r="B47" s="139" t="s">
        <v>256</v>
      </c>
      <c r="C47" s="810"/>
      <c r="D47" s="552">
        <v>254146.42886000004</v>
      </c>
      <c r="E47" s="552">
        <v>185018.07445999997</v>
      </c>
      <c r="F47" s="552">
        <v>41614.89387000002</v>
      </c>
      <c r="G47" s="552">
        <v>26924.869870000002</v>
      </c>
      <c r="H47" s="552">
        <v>212531.53499000001</v>
      </c>
      <c r="I47" s="552">
        <v>158093.20458999998</v>
      </c>
    </row>
    <row r="48" spans="1:9" s="40" customFormat="1" ht="12">
      <c r="A48" s="242" t="s">
        <v>257</v>
      </c>
      <c r="C48" s="144" t="s">
        <v>258</v>
      </c>
      <c r="D48" s="35">
        <v>253327.87077000004</v>
      </c>
      <c r="E48" s="35">
        <v>184454.31950999997</v>
      </c>
      <c r="F48" s="35">
        <v>41597.412940000024</v>
      </c>
      <c r="G48" s="35">
        <v>26862.74735</v>
      </c>
      <c r="H48" s="35">
        <v>211730.45783000003</v>
      </c>
      <c r="I48" s="35">
        <v>157591.57215999998</v>
      </c>
    </row>
    <row r="49" spans="1:9" s="40" customFormat="1" ht="12">
      <c r="A49" s="799" t="s">
        <v>259</v>
      </c>
      <c r="B49" s="801"/>
      <c r="C49" s="46" t="s">
        <v>260</v>
      </c>
      <c r="D49" s="558">
        <v>818.55809</v>
      </c>
      <c r="E49" s="558">
        <v>563.75495</v>
      </c>
      <c r="F49" s="558">
        <v>17.48093</v>
      </c>
      <c r="G49" s="558">
        <v>62.122519999999994</v>
      </c>
      <c r="H49" s="558">
        <v>801.07716</v>
      </c>
      <c r="I49" s="558">
        <v>501.63243</v>
      </c>
    </row>
    <row r="50" spans="1:9" s="40" customFormat="1" ht="33" customHeight="1">
      <c r="A50" s="274" t="s">
        <v>261</v>
      </c>
      <c r="B50" s="854" t="s">
        <v>262</v>
      </c>
      <c r="C50" s="854"/>
      <c r="D50" s="276">
        <v>138093.24134</v>
      </c>
      <c r="E50" s="276">
        <v>68469.6049</v>
      </c>
      <c r="F50" s="276">
        <v>59293.7521</v>
      </c>
      <c r="G50" s="276">
        <v>48728.397010000015</v>
      </c>
      <c r="H50" s="276">
        <v>78799.48924000001</v>
      </c>
      <c r="I50" s="276">
        <v>19741.20788999999</v>
      </c>
    </row>
    <row r="51" spans="1:9" s="40" customFormat="1" ht="12">
      <c r="A51" s="799" t="s">
        <v>263</v>
      </c>
      <c r="B51" s="46"/>
      <c r="C51" s="46" t="s">
        <v>264</v>
      </c>
      <c r="D51" s="558">
        <v>86924.55391000002</v>
      </c>
      <c r="E51" s="558">
        <v>35731.23853</v>
      </c>
      <c r="F51" s="558">
        <v>2422.70164</v>
      </c>
      <c r="G51" s="558">
        <v>2286.94385</v>
      </c>
      <c r="H51" s="558">
        <v>84501.85227000002</v>
      </c>
      <c r="I51" s="558">
        <v>33444.29468</v>
      </c>
    </row>
    <row r="52" spans="1:9" s="40" customFormat="1" ht="12">
      <c r="A52" s="242" t="s">
        <v>265</v>
      </c>
      <c r="B52" s="144"/>
      <c r="C52" s="144" t="s">
        <v>266</v>
      </c>
      <c r="D52" s="35">
        <v>29113.21209</v>
      </c>
      <c r="E52" s="35">
        <v>18244.50369</v>
      </c>
      <c r="F52" s="35">
        <v>42493.41835</v>
      </c>
      <c r="G52" s="35">
        <v>33744.31323000001</v>
      </c>
      <c r="H52" s="35">
        <v>-13380.206259999999</v>
      </c>
      <c r="I52" s="35">
        <v>-15499.809540000006</v>
      </c>
    </row>
    <row r="53" spans="1:9" s="40" customFormat="1" ht="24">
      <c r="A53" s="799" t="s">
        <v>267</v>
      </c>
      <c r="B53" s="455"/>
      <c r="C53" s="807" t="s">
        <v>268</v>
      </c>
      <c r="D53" s="811">
        <v>22055.475339999997</v>
      </c>
      <c r="E53" s="811">
        <v>14493.86268</v>
      </c>
      <c r="F53" s="811">
        <v>14377.63211</v>
      </c>
      <c r="G53" s="811">
        <v>12697.139930000007</v>
      </c>
      <c r="H53" s="811">
        <v>7677.843229999997</v>
      </c>
      <c r="I53" s="811">
        <v>1796.7227499999935</v>
      </c>
    </row>
    <row r="54" spans="1:9" s="40" customFormat="1" ht="37.5" customHeight="1">
      <c r="A54" s="274" t="s">
        <v>269</v>
      </c>
      <c r="B54" s="854" t="s">
        <v>270</v>
      </c>
      <c r="C54" s="854"/>
      <c r="D54" s="276">
        <v>19602.133240000003</v>
      </c>
      <c r="E54" s="276">
        <v>12849.99642</v>
      </c>
      <c r="F54" s="276">
        <v>29839.64056</v>
      </c>
      <c r="G54" s="276">
        <v>25076.79275</v>
      </c>
      <c r="H54" s="276">
        <v>-10237.507319999997</v>
      </c>
      <c r="I54" s="276">
        <v>-12226.796330000001</v>
      </c>
    </row>
    <row r="55" spans="1:9" s="40" customFormat="1" ht="24">
      <c r="A55" s="806" t="s">
        <v>271</v>
      </c>
      <c r="B55" s="812">
        <v>1</v>
      </c>
      <c r="C55" s="807" t="s">
        <v>270</v>
      </c>
      <c r="D55" s="808">
        <v>7.73124</v>
      </c>
      <c r="E55" s="808">
        <v>1E-59</v>
      </c>
      <c r="F55" s="808">
        <v>8.98631</v>
      </c>
      <c r="G55" s="808">
        <v>5.628439999999999</v>
      </c>
      <c r="H55" s="808">
        <v>-1.25507</v>
      </c>
      <c r="I55" s="808">
        <v>-5.628439999999999</v>
      </c>
    </row>
    <row r="56" spans="1:9" s="40" customFormat="1" ht="12">
      <c r="A56" s="242" t="s">
        <v>272</v>
      </c>
      <c r="B56" s="144"/>
      <c r="C56" s="280" t="s">
        <v>273</v>
      </c>
      <c r="D56" s="35">
        <v>10872.685770000002</v>
      </c>
      <c r="E56" s="35">
        <v>5223.52734</v>
      </c>
      <c r="F56" s="35">
        <v>1198.48842</v>
      </c>
      <c r="G56" s="35">
        <v>1317.02927</v>
      </c>
      <c r="H56" s="35">
        <v>9674.197350000002</v>
      </c>
      <c r="I56" s="35">
        <v>3906.4980699999996</v>
      </c>
    </row>
    <row r="57" spans="1:9" s="40" customFormat="1" ht="24">
      <c r="A57" s="806" t="s">
        <v>274</v>
      </c>
      <c r="B57" s="813"/>
      <c r="C57" s="813" t="s">
        <v>275</v>
      </c>
      <c r="D57" s="811">
        <v>3345.39342</v>
      </c>
      <c r="E57" s="811">
        <v>3501.67971</v>
      </c>
      <c r="F57" s="811">
        <v>18033.94672</v>
      </c>
      <c r="G57" s="811">
        <v>19149.782120000003</v>
      </c>
      <c r="H57" s="811">
        <v>-14688.5533</v>
      </c>
      <c r="I57" s="811">
        <v>-15648.102410000003</v>
      </c>
    </row>
    <row r="58" spans="1:9" s="40" customFormat="1" ht="24">
      <c r="A58" s="814" t="s">
        <v>276</v>
      </c>
      <c r="B58" s="260"/>
      <c r="C58" s="261" t="s">
        <v>277</v>
      </c>
      <c r="D58" s="815">
        <v>2862.25286</v>
      </c>
      <c r="E58" s="815">
        <v>2875.06802</v>
      </c>
      <c r="F58" s="815">
        <v>7999.89354</v>
      </c>
      <c r="G58" s="815">
        <v>2826.5086800000004</v>
      </c>
      <c r="H58" s="815">
        <v>-5137.64068</v>
      </c>
      <c r="I58" s="815">
        <v>48.55933999999979</v>
      </c>
    </row>
    <row r="59" spans="1:9" s="40" customFormat="1" ht="12">
      <c r="A59" s="799" t="s">
        <v>278</v>
      </c>
      <c r="B59" s="46"/>
      <c r="C59" s="46" t="s">
        <v>279</v>
      </c>
      <c r="D59" s="558">
        <v>354.00938</v>
      </c>
      <c r="E59" s="558">
        <v>220.56235</v>
      </c>
      <c r="F59" s="558">
        <v>91.50189999999999</v>
      </c>
      <c r="G59" s="558">
        <v>58.52908</v>
      </c>
      <c r="H59" s="558">
        <v>262.50748000000004</v>
      </c>
      <c r="I59" s="558">
        <v>162.03327000000002</v>
      </c>
    </row>
    <row r="60" spans="1:9" s="40" customFormat="1" ht="24">
      <c r="A60" s="259" t="s">
        <v>280</v>
      </c>
      <c r="B60" s="260"/>
      <c r="C60" s="261" t="s">
        <v>281</v>
      </c>
      <c r="D60" s="815">
        <v>2160.0605699999996</v>
      </c>
      <c r="E60" s="815">
        <v>1029.159</v>
      </c>
      <c r="F60" s="815">
        <v>2506.8236699999998</v>
      </c>
      <c r="G60" s="815">
        <v>1719.3151599999999</v>
      </c>
      <c r="H60" s="815">
        <v>-346.7631000000001</v>
      </c>
      <c r="I60" s="815">
        <v>-690.1561599999998</v>
      </c>
    </row>
    <row r="61" spans="1:9" s="40" customFormat="1" ht="12">
      <c r="A61" s="798" t="s">
        <v>282</v>
      </c>
      <c r="B61" s="139" t="s">
        <v>283</v>
      </c>
      <c r="C61" s="139"/>
      <c r="D61" s="552">
        <v>133866.8915699998</v>
      </c>
      <c r="E61" s="552">
        <v>110604.36703</v>
      </c>
      <c r="F61" s="552">
        <v>173297.78938000012</v>
      </c>
      <c r="G61" s="552">
        <v>164407.68942999982</v>
      </c>
      <c r="H61" s="552">
        <v>-39430.897810000315</v>
      </c>
      <c r="I61" s="552">
        <v>-53803.32239999983</v>
      </c>
    </row>
    <row r="62" spans="1:9" s="40" customFormat="1" ht="12">
      <c r="A62" s="242" t="s">
        <v>284</v>
      </c>
      <c r="B62" s="144"/>
      <c r="C62" s="144" t="s">
        <v>285</v>
      </c>
      <c r="D62" s="35">
        <v>133866.8915699998</v>
      </c>
      <c r="E62" s="35">
        <v>110604.36703</v>
      </c>
      <c r="F62" s="35">
        <v>173297.78938000012</v>
      </c>
      <c r="G62" s="35">
        <v>164407.68942999982</v>
      </c>
      <c r="H62" s="35">
        <v>-39430.897810000315</v>
      </c>
      <c r="I62" s="35">
        <v>-53803.32239999983</v>
      </c>
    </row>
    <row r="63" spans="1:9" s="40" customFormat="1" ht="27.75" customHeight="1">
      <c r="A63" s="809" t="s">
        <v>286</v>
      </c>
      <c r="B63" s="895" t="s">
        <v>287</v>
      </c>
      <c r="C63" s="895"/>
      <c r="D63" s="816">
        <v>59352.12830999999</v>
      </c>
      <c r="E63" s="816">
        <v>53610.73214999995</v>
      </c>
      <c r="F63" s="816">
        <v>43521.552829999964</v>
      </c>
      <c r="G63" s="816">
        <v>37245.548720000006</v>
      </c>
      <c r="H63" s="816">
        <v>15830.575480000029</v>
      </c>
      <c r="I63" s="816">
        <v>16365.183429999946</v>
      </c>
    </row>
    <row r="64" spans="1:9" s="40" customFormat="1" ht="12">
      <c r="A64" s="242" t="s">
        <v>288</v>
      </c>
      <c r="B64" s="144"/>
      <c r="C64" s="144" t="s">
        <v>289</v>
      </c>
      <c r="D64" s="35">
        <v>48775.799199999994</v>
      </c>
      <c r="E64" s="35">
        <v>46343.909279999956</v>
      </c>
      <c r="F64" s="35">
        <v>26096.97980999997</v>
      </c>
      <c r="G64" s="35">
        <v>22419.789490000003</v>
      </c>
      <c r="H64" s="35">
        <v>22678.819390000022</v>
      </c>
      <c r="I64" s="35">
        <v>23924.119789999953</v>
      </c>
    </row>
    <row r="65" spans="1:9" s="40" customFormat="1" ht="12">
      <c r="A65" s="799" t="s">
        <v>290</v>
      </c>
      <c r="B65" s="46"/>
      <c r="C65" s="46" t="s">
        <v>291</v>
      </c>
      <c r="D65" s="558">
        <v>10504.3617</v>
      </c>
      <c r="E65" s="558">
        <v>7255.170690000001</v>
      </c>
      <c r="F65" s="558">
        <v>16224.087659999996</v>
      </c>
      <c r="G65" s="558">
        <v>13970.864059999998</v>
      </c>
      <c r="H65" s="558">
        <v>-5719.725959999996</v>
      </c>
      <c r="I65" s="558">
        <v>-6715.693369999997</v>
      </c>
    </row>
    <row r="66" spans="1:9" s="40" customFormat="1" ht="12">
      <c r="A66" s="242" t="s">
        <v>292</v>
      </c>
      <c r="B66" s="260"/>
      <c r="C66" s="260" t="s">
        <v>293</v>
      </c>
      <c r="D66" s="35">
        <v>71.96741</v>
      </c>
      <c r="E66" s="35">
        <v>11.65218</v>
      </c>
      <c r="F66" s="35">
        <v>1200.4853600000001</v>
      </c>
      <c r="G66" s="35">
        <v>854.89517</v>
      </c>
      <c r="H66" s="35">
        <v>-1128.5179500000002</v>
      </c>
      <c r="I66" s="35">
        <v>-843.24299</v>
      </c>
    </row>
    <row r="67" spans="1:9" s="40" customFormat="1" ht="21.75" customHeight="1">
      <c r="A67" s="809" t="s">
        <v>294</v>
      </c>
      <c r="B67" s="895" t="s">
        <v>295</v>
      </c>
      <c r="C67" s="895"/>
      <c r="D67" s="816">
        <v>672589.75214</v>
      </c>
      <c r="E67" s="816">
        <v>283586.08713</v>
      </c>
      <c r="F67" s="816">
        <v>187631.19924999998</v>
      </c>
      <c r="G67" s="816">
        <v>101121.03340000003</v>
      </c>
      <c r="H67" s="816">
        <v>484958.55289000005</v>
      </c>
      <c r="I67" s="816">
        <v>182465.05372999999</v>
      </c>
    </row>
    <row r="68" spans="1:9" s="40" customFormat="1" ht="12">
      <c r="A68" s="242" t="s">
        <v>296</v>
      </c>
      <c r="B68" s="62"/>
      <c r="C68" s="144" t="s">
        <v>297</v>
      </c>
      <c r="D68" s="35">
        <v>109517.70001999999</v>
      </c>
      <c r="E68" s="35">
        <v>32236.072690000005</v>
      </c>
      <c r="F68" s="35">
        <v>13.598</v>
      </c>
      <c r="G68" s="35">
        <v>11.8194</v>
      </c>
      <c r="H68" s="35">
        <v>109504.10201999999</v>
      </c>
      <c r="I68" s="35">
        <v>32224.253290000004</v>
      </c>
    </row>
    <row r="69" spans="1:9" s="40" customFormat="1" ht="12">
      <c r="A69" s="799" t="s">
        <v>298</v>
      </c>
      <c r="B69" s="46"/>
      <c r="C69" s="46" t="s">
        <v>299</v>
      </c>
      <c r="D69" s="558">
        <v>563034.91243</v>
      </c>
      <c r="E69" s="558">
        <v>251350.01444</v>
      </c>
      <c r="F69" s="558">
        <v>186831.52551999997</v>
      </c>
      <c r="G69" s="558">
        <v>100515.41949000003</v>
      </c>
      <c r="H69" s="558">
        <v>376203.38691000006</v>
      </c>
      <c r="I69" s="558">
        <v>150834.59494999997</v>
      </c>
    </row>
    <row r="70" spans="1:9" s="40" customFormat="1" ht="12">
      <c r="A70" s="242" t="s">
        <v>300</v>
      </c>
      <c r="B70" s="144"/>
      <c r="C70" s="144" t="s">
        <v>301</v>
      </c>
      <c r="D70" s="35">
        <v>37.13969</v>
      </c>
      <c r="E70" s="35">
        <v>1E-59</v>
      </c>
      <c r="F70" s="35">
        <v>786.07573</v>
      </c>
      <c r="G70" s="35">
        <v>593.7945100000001</v>
      </c>
      <c r="H70" s="35">
        <v>-748.93604</v>
      </c>
      <c r="I70" s="35">
        <v>-593.7945100000001</v>
      </c>
    </row>
    <row r="71" spans="1:9" s="40" customFormat="1" ht="12">
      <c r="A71" s="798" t="s">
        <v>302</v>
      </c>
      <c r="B71" s="139" t="s">
        <v>303</v>
      </c>
      <c r="C71" s="139"/>
      <c r="D71" s="552">
        <v>609031.8572300001</v>
      </c>
      <c r="E71" s="552">
        <v>476847.27664999996</v>
      </c>
      <c r="F71" s="552">
        <v>1598727.5244499997</v>
      </c>
      <c r="G71" s="552">
        <v>1332814.1057400003</v>
      </c>
      <c r="H71" s="552">
        <v>-989695.6672199996</v>
      </c>
      <c r="I71" s="552">
        <v>-855966.8290900004</v>
      </c>
    </row>
    <row r="72" spans="1:9" s="40" customFormat="1" ht="12">
      <c r="A72" s="242" t="s">
        <v>304</v>
      </c>
      <c r="B72" s="144"/>
      <c r="C72" s="144" t="s">
        <v>305</v>
      </c>
      <c r="D72" s="35">
        <v>288370.82732999994</v>
      </c>
      <c r="E72" s="35">
        <v>235396.48660000006</v>
      </c>
      <c r="F72" s="35">
        <v>986781.1796199997</v>
      </c>
      <c r="G72" s="35">
        <v>775626.2468399998</v>
      </c>
      <c r="H72" s="35">
        <v>-698410.3522899998</v>
      </c>
      <c r="I72" s="35">
        <v>-540229.7602399997</v>
      </c>
    </row>
    <row r="73" spans="1:9" s="40" customFormat="1" ht="12">
      <c r="A73" s="799" t="s">
        <v>306</v>
      </c>
      <c r="B73" s="46"/>
      <c r="C73" s="46" t="s">
        <v>309</v>
      </c>
      <c r="D73" s="558">
        <v>311391.1454700002</v>
      </c>
      <c r="E73" s="558">
        <v>229225.5275899999</v>
      </c>
      <c r="F73" s="558">
        <v>567996.05363</v>
      </c>
      <c r="G73" s="558">
        <v>514537.27302000066</v>
      </c>
      <c r="H73" s="558">
        <v>-256604.90815999976</v>
      </c>
      <c r="I73" s="558">
        <v>-285311.74543000077</v>
      </c>
    </row>
    <row r="74" spans="1:9" s="40" customFormat="1" ht="12">
      <c r="A74" s="242" t="s">
        <v>310</v>
      </c>
      <c r="B74" s="144"/>
      <c r="C74" s="144" t="s">
        <v>311</v>
      </c>
      <c r="D74" s="35">
        <v>9269.884429999998</v>
      </c>
      <c r="E74" s="35">
        <v>12225.262459999996</v>
      </c>
      <c r="F74" s="35">
        <v>43950.29119999999</v>
      </c>
      <c r="G74" s="35">
        <v>42650.585879999984</v>
      </c>
      <c r="H74" s="35">
        <v>-34680.406769999994</v>
      </c>
      <c r="I74" s="35">
        <v>-30425.323419999986</v>
      </c>
    </row>
    <row r="75" spans="1:9" s="40" customFormat="1" ht="12">
      <c r="A75" s="798" t="s">
        <v>312</v>
      </c>
      <c r="B75" s="139" t="s">
        <v>313</v>
      </c>
      <c r="C75" s="139"/>
      <c r="D75" s="552">
        <v>185776.48178999993</v>
      </c>
      <c r="E75" s="552">
        <v>142047.50900000002</v>
      </c>
      <c r="F75" s="552">
        <v>275454.56704999995</v>
      </c>
      <c r="G75" s="552">
        <v>217913.96217000007</v>
      </c>
      <c r="H75" s="552">
        <v>-89678.08526000002</v>
      </c>
      <c r="I75" s="552">
        <v>-75866.45317000005</v>
      </c>
    </row>
    <row r="76" spans="1:9" s="40" customFormat="1" ht="12">
      <c r="A76" s="242" t="s">
        <v>314</v>
      </c>
      <c r="B76" s="144"/>
      <c r="C76" s="144" t="s">
        <v>315</v>
      </c>
      <c r="D76" s="35">
        <v>43704.57121999998</v>
      </c>
      <c r="E76" s="35">
        <v>36311.05519999999</v>
      </c>
      <c r="F76" s="35">
        <v>140511.07017999998</v>
      </c>
      <c r="G76" s="35">
        <v>106314.06333000003</v>
      </c>
      <c r="H76" s="35">
        <v>-96806.49896</v>
      </c>
      <c r="I76" s="35">
        <v>-70003.00813000005</v>
      </c>
    </row>
    <row r="77" spans="1:9" s="40" customFormat="1" ht="12">
      <c r="A77" s="799" t="s">
        <v>316</v>
      </c>
      <c r="B77" s="46"/>
      <c r="C77" s="46" t="s">
        <v>317</v>
      </c>
      <c r="D77" s="558">
        <v>142071.91056999995</v>
      </c>
      <c r="E77" s="558">
        <v>105736.45380000002</v>
      </c>
      <c r="F77" s="558">
        <v>134943.49687</v>
      </c>
      <c r="G77" s="558">
        <v>111599.89884000002</v>
      </c>
      <c r="H77" s="558">
        <v>7128.413699999946</v>
      </c>
      <c r="I77" s="558">
        <v>-5863.445040000006</v>
      </c>
    </row>
    <row r="78" spans="1:9" s="40" customFormat="1" ht="12">
      <c r="A78" s="249" t="s">
        <v>318</v>
      </c>
      <c r="B78" s="62" t="s">
        <v>319</v>
      </c>
      <c r="C78" s="62"/>
      <c r="D78" s="196">
        <v>162704.64928000007</v>
      </c>
      <c r="E78" s="196">
        <v>133774.72582</v>
      </c>
      <c r="F78" s="196">
        <v>82517.64361</v>
      </c>
      <c r="G78" s="196">
        <v>75867.72288000002</v>
      </c>
      <c r="H78" s="196">
        <v>80187.00567000007</v>
      </c>
      <c r="I78" s="196">
        <v>57907.00293999998</v>
      </c>
    </row>
    <row r="79" spans="1:9" s="40" customFormat="1" ht="12">
      <c r="A79" s="799" t="s">
        <v>320</v>
      </c>
      <c r="B79" s="46"/>
      <c r="C79" s="817" t="s">
        <v>321</v>
      </c>
      <c r="D79" s="558">
        <v>39770.63594</v>
      </c>
      <c r="E79" s="558">
        <v>41455.637610000005</v>
      </c>
      <c r="F79" s="558">
        <v>38922.16033000001</v>
      </c>
      <c r="G79" s="558">
        <v>29832.140109999997</v>
      </c>
      <c r="H79" s="558">
        <v>848.4756099999868</v>
      </c>
      <c r="I79" s="558">
        <v>11623.497500000009</v>
      </c>
    </row>
    <row r="80" spans="1:9" s="40" customFormat="1" ht="12">
      <c r="A80" s="242" t="s">
        <v>322</v>
      </c>
      <c r="B80" s="144"/>
      <c r="C80" s="286" t="s">
        <v>323</v>
      </c>
      <c r="D80" s="35">
        <v>122934.01334000006</v>
      </c>
      <c r="E80" s="35">
        <v>92319.08820999997</v>
      </c>
      <c r="F80" s="35">
        <v>43595.48327999999</v>
      </c>
      <c r="G80" s="35">
        <v>46035.58277000002</v>
      </c>
      <c r="H80" s="35">
        <v>79338.53006000008</v>
      </c>
      <c r="I80" s="35">
        <v>46283.50543999995</v>
      </c>
    </row>
    <row r="81" spans="1:9" s="40" customFormat="1" ht="12">
      <c r="A81" s="798" t="s">
        <v>324</v>
      </c>
      <c r="B81" s="139" t="s">
        <v>325</v>
      </c>
      <c r="C81" s="818"/>
      <c r="D81" s="552">
        <v>698500.7819899998</v>
      </c>
      <c r="E81" s="552">
        <v>508602.3659500001</v>
      </c>
      <c r="F81" s="552">
        <v>594643.4126500001</v>
      </c>
      <c r="G81" s="552">
        <v>571675.23136</v>
      </c>
      <c r="H81" s="552">
        <v>103857.36933999974</v>
      </c>
      <c r="I81" s="552">
        <v>-63072.86540999985</v>
      </c>
    </row>
    <row r="82" spans="1:9" s="40" customFormat="1" ht="12">
      <c r="A82" s="242" t="s">
        <v>326</v>
      </c>
      <c r="B82" s="144"/>
      <c r="C82" s="286" t="s">
        <v>327</v>
      </c>
      <c r="D82" s="35">
        <v>328287.75049999997</v>
      </c>
      <c r="E82" s="35">
        <v>204383.93465000004</v>
      </c>
      <c r="F82" s="35">
        <v>400024.2608500001</v>
      </c>
      <c r="G82" s="35">
        <v>374237.84958000004</v>
      </c>
      <c r="H82" s="35">
        <v>-71736.51035000011</v>
      </c>
      <c r="I82" s="35">
        <v>-169853.91493</v>
      </c>
    </row>
    <row r="83" spans="1:9" s="40" customFormat="1" ht="12.75" customHeight="1">
      <c r="A83" s="819" t="s">
        <v>328</v>
      </c>
      <c r="B83" s="46"/>
      <c r="C83" s="817" t="s">
        <v>329</v>
      </c>
      <c r="D83" s="558">
        <v>370213.0314899999</v>
      </c>
      <c r="E83" s="558">
        <v>304218.43130000005</v>
      </c>
      <c r="F83" s="558">
        <v>194603.85179999992</v>
      </c>
      <c r="G83" s="558">
        <v>197437.38177999994</v>
      </c>
      <c r="H83" s="558">
        <v>175609.17969</v>
      </c>
      <c r="I83" s="558">
        <v>106781.04952000012</v>
      </c>
    </row>
    <row r="84" spans="1:9" s="40" customFormat="1" ht="12">
      <c r="A84" s="242" t="s">
        <v>330</v>
      </c>
      <c r="B84" s="144"/>
      <c r="C84" s="286" t="s">
        <v>331</v>
      </c>
      <c r="D84" s="35">
        <v>1E-59</v>
      </c>
      <c r="E84" s="35">
        <v>1E-59</v>
      </c>
      <c r="F84" s="35">
        <v>15.3</v>
      </c>
      <c r="G84" s="35">
        <v>1E-59</v>
      </c>
      <c r="H84" s="35">
        <v>-15.3</v>
      </c>
      <c r="I84" s="35">
        <v>0</v>
      </c>
    </row>
    <row r="85" spans="1:9" s="40" customFormat="1" ht="26.25" customHeight="1">
      <c r="A85" s="809" t="s">
        <v>332</v>
      </c>
      <c r="B85" s="895" t="s">
        <v>333</v>
      </c>
      <c r="C85" s="895"/>
      <c r="D85" s="816">
        <v>82036.13129999998</v>
      </c>
      <c r="E85" s="816">
        <v>77853.87276999999</v>
      </c>
      <c r="F85" s="816">
        <v>127027.89158999996</v>
      </c>
      <c r="G85" s="816">
        <v>116677.90005000007</v>
      </c>
      <c r="H85" s="816">
        <v>-44991.76028999998</v>
      </c>
      <c r="I85" s="816">
        <v>-38824.02728000008</v>
      </c>
    </row>
    <row r="86" spans="1:9" s="40" customFormat="1" ht="24">
      <c r="A86" s="259" t="s">
        <v>334</v>
      </c>
      <c r="B86" s="260"/>
      <c r="C86" s="261" t="s">
        <v>335</v>
      </c>
      <c r="D86" s="262">
        <v>16681.523179999997</v>
      </c>
      <c r="E86" s="262">
        <v>23158.736490000003</v>
      </c>
      <c r="F86" s="262">
        <v>11215.98245</v>
      </c>
      <c r="G86" s="262">
        <v>17182.929270000008</v>
      </c>
      <c r="H86" s="262">
        <v>5465.540729999997</v>
      </c>
      <c r="I86" s="262">
        <v>5975.807219999995</v>
      </c>
    </row>
    <row r="87" spans="1:9" s="40" customFormat="1" ht="24">
      <c r="A87" s="806" t="s">
        <v>336</v>
      </c>
      <c r="B87" s="455"/>
      <c r="C87" s="807" t="s">
        <v>337</v>
      </c>
      <c r="D87" s="808">
        <v>65354.608119999975</v>
      </c>
      <c r="E87" s="808">
        <v>54695.13627999998</v>
      </c>
      <c r="F87" s="808">
        <v>115811.90913999996</v>
      </c>
      <c r="G87" s="808">
        <v>99494.97078000006</v>
      </c>
      <c r="H87" s="808">
        <v>-50457.301019999984</v>
      </c>
      <c r="I87" s="808">
        <v>-44799.834500000085</v>
      </c>
    </row>
    <row r="88" spans="1:9" s="40" customFormat="1" ht="12">
      <c r="A88" s="249" t="s">
        <v>338</v>
      </c>
      <c r="B88" s="62" t="s">
        <v>339</v>
      </c>
      <c r="C88" s="288"/>
      <c r="D88" s="196">
        <v>113979.00399</v>
      </c>
      <c r="E88" s="196">
        <v>100577.28600999998</v>
      </c>
      <c r="F88" s="196">
        <v>1100445.17541</v>
      </c>
      <c r="G88" s="196">
        <v>838720.9521800001</v>
      </c>
      <c r="H88" s="196">
        <v>-986466.1714199999</v>
      </c>
      <c r="I88" s="196">
        <v>-738143.6661700001</v>
      </c>
    </row>
    <row r="89" spans="1:9" s="40" customFormat="1" ht="12">
      <c r="A89" s="799" t="s">
        <v>340</v>
      </c>
      <c r="B89" s="46"/>
      <c r="C89" s="817" t="s">
        <v>341</v>
      </c>
      <c r="D89" s="558">
        <v>56946.33984</v>
      </c>
      <c r="E89" s="558">
        <v>41284.746119999974</v>
      </c>
      <c r="F89" s="558">
        <v>455189.9556600001</v>
      </c>
      <c r="G89" s="558">
        <v>345946.10974</v>
      </c>
      <c r="H89" s="558">
        <v>-398243.61582000006</v>
      </c>
      <c r="I89" s="558">
        <v>-304661.36362</v>
      </c>
    </row>
    <row r="90" spans="1:9" s="40" customFormat="1" ht="12">
      <c r="A90" s="242" t="s">
        <v>342</v>
      </c>
      <c r="B90" s="144"/>
      <c r="C90" s="286" t="s">
        <v>343</v>
      </c>
      <c r="D90" s="35">
        <v>34630.48424</v>
      </c>
      <c r="E90" s="35">
        <v>35571.44632000001</v>
      </c>
      <c r="F90" s="35">
        <v>601959.2677299997</v>
      </c>
      <c r="G90" s="35">
        <v>454186.3113700001</v>
      </c>
      <c r="H90" s="35">
        <v>-567328.7834899997</v>
      </c>
      <c r="I90" s="35">
        <v>-418614.86505000014</v>
      </c>
    </row>
    <row r="91" spans="1:9" s="40" customFormat="1" ht="12">
      <c r="A91" s="799" t="s">
        <v>344</v>
      </c>
      <c r="B91" s="46"/>
      <c r="C91" s="817" t="s">
        <v>345</v>
      </c>
      <c r="D91" s="558">
        <v>22402.17991</v>
      </c>
      <c r="E91" s="558">
        <v>23721.093570000005</v>
      </c>
      <c r="F91" s="558">
        <v>43295.95201999998</v>
      </c>
      <c r="G91" s="558">
        <v>38588.53106999999</v>
      </c>
      <c r="H91" s="558">
        <v>-20893.772109999984</v>
      </c>
      <c r="I91" s="558">
        <v>-14867.437499999985</v>
      </c>
    </row>
    <row r="92" spans="1:9" s="40" customFormat="1" ht="15.75" customHeight="1">
      <c r="A92" s="274" t="s">
        <v>346</v>
      </c>
      <c r="B92" s="62" t="s">
        <v>347</v>
      </c>
      <c r="C92" s="289"/>
      <c r="D92" s="196">
        <v>2143.28728</v>
      </c>
      <c r="E92" s="196">
        <v>2196.6151600000003</v>
      </c>
      <c r="F92" s="196">
        <v>270038.4114499998</v>
      </c>
      <c r="G92" s="196">
        <v>212972.87959999987</v>
      </c>
      <c r="H92" s="196">
        <v>-267895.1241699998</v>
      </c>
      <c r="I92" s="196">
        <v>-210776.26443999988</v>
      </c>
    </row>
    <row r="93" spans="1:9" s="40" customFormat="1" ht="12.75" customHeight="1">
      <c r="A93" s="819" t="s">
        <v>348</v>
      </c>
      <c r="B93" s="46"/>
      <c r="C93" s="817" t="s">
        <v>347</v>
      </c>
      <c r="D93" s="558">
        <v>2143.28728</v>
      </c>
      <c r="E93" s="558">
        <v>2196.6151600000003</v>
      </c>
      <c r="F93" s="558">
        <v>270038.4114499998</v>
      </c>
      <c r="G93" s="558">
        <v>212972.87959999987</v>
      </c>
      <c r="H93" s="558">
        <v>-267895.1241699998</v>
      </c>
      <c r="I93" s="558">
        <v>-210776.26443999988</v>
      </c>
    </row>
    <row r="94" spans="1:9" s="40" customFormat="1" ht="12">
      <c r="A94" s="249" t="s">
        <v>349</v>
      </c>
      <c r="B94" s="62" t="s">
        <v>350</v>
      </c>
      <c r="C94" s="286"/>
      <c r="D94" s="196">
        <v>106628.36270000001</v>
      </c>
      <c r="E94" s="196">
        <v>106748.40398999999</v>
      </c>
      <c r="F94" s="196">
        <v>274973.39803000004</v>
      </c>
      <c r="G94" s="196">
        <v>194031.01484000002</v>
      </c>
      <c r="H94" s="196">
        <v>-168345.03533000004</v>
      </c>
      <c r="I94" s="196">
        <v>-87282.61085000003</v>
      </c>
    </row>
    <row r="95" spans="1:9" s="40" customFormat="1" ht="12">
      <c r="A95" s="806" t="s">
        <v>351</v>
      </c>
      <c r="B95" s="455"/>
      <c r="C95" s="807" t="s">
        <v>352</v>
      </c>
      <c r="D95" s="808">
        <v>30599.259229999996</v>
      </c>
      <c r="E95" s="808">
        <v>29305.10563</v>
      </c>
      <c r="F95" s="808">
        <v>74765.58542</v>
      </c>
      <c r="G95" s="808">
        <v>53859.59044000001</v>
      </c>
      <c r="H95" s="808">
        <v>-44166.32619000001</v>
      </c>
      <c r="I95" s="808">
        <v>-24554.48481000001</v>
      </c>
    </row>
    <row r="96" spans="1:9" s="40" customFormat="1" ht="15.75" customHeight="1">
      <c r="A96" s="259" t="s">
        <v>353</v>
      </c>
      <c r="B96" s="260"/>
      <c r="C96" s="261" t="s">
        <v>354</v>
      </c>
      <c r="D96" s="262">
        <v>13109.06785</v>
      </c>
      <c r="E96" s="262">
        <v>36165.18152</v>
      </c>
      <c r="F96" s="262">
        <v>57775.40048</v>
      </c>
      <c r="G96" s="262">
        <v>43272.71399</v>
      </c>
      <c r="H96" s="262">
        <v>-44666.33263</v>
      </c>
      <c r="I96" s="262">
        <v>-7107.532469999998</v>
      </c>
    </row>
    <row r="97" spans="1:9" s="40" customFormat="1" ht="12">
      <c r="A97" s="799" t="s">
        <v>355</v>
      </c>
      <c r="B97" s="46"/>
      <c r="C97" s="817" t="s">
        <v>356</v>
      </c>
      <c r="D97" s="558">
        <v>25427.71981</v>
      </c>
      <c r="E97" s="558">
        <v>17726.37792999999</v>
      </c>
      <c r="F97" s="558">
        <v>49663.676110000015</v>
      </c>
      <c r="G97" s="558">
        <v>34967.83136</v>
      </c>
      <c r="H97" s="558">
        <v>-24235.956300000016</v>
      </c>
      <c r="I97" s="558">
        <v>-17241.453430000005</v>
      </c>
    </row>
    <row r="98" spans="1:9" s="40" customFormat="1" ht="12">
      <c r="A98" s="242" t="s">
        <v>357</v>
      </c>
      <c r="B98" s="144"/>
      <c r="C98" s="286" t="s">
        <v>358</v>
      </c>
      <c r="D98" s="35">
        <v>26355.605460000006</v>
      </c>
      <c r="E98" s="35">
        <v>15931.866320000001</v>
      </c>
      <c r="F98" s="35">
        <v>17625.877210000002</v>
      </c>
      <c r="G98" s="35">
        <v>11965.876020000003</v>
      </c>
      <c r="H98" s="35">
        <v>8729.728250000004</v>
      </c>
      <c r="I98" s="35">
        <v>3965.9902999999977</v>
      </c>
    </row>
    <row r="99" spans="1:9" s="40" customFormat="1" ht="12">
      <c r="A99" s="799" t="s">
        <v>359</v>
      </c>
      <c r="B99" s="46"/>
      <c r="C99" s="817" t="s">
        <v>360</v>
      </c>
      <c r="D99" s="558">
        <v>4301.4001100000005</v>
      </c>
      <c r="E99" s="558">
        <v>4669.790150000001</v>
      </c>
      <c r="F99" s="558">
        <v>26079.024429999998</v>
      </c>
      <c r="G99" s="558">
        <v>18022.00383</v>
      </c>
      <c r="H99" s="558">
        <v>-21777.624319999995</v>
      </c>
      <c r="I99" s="558">
        <v>-13352.21368</v>
      </c>
    </row>
    <row r="100" spans="1:9" s="40" customFormat="1" ht="12">
      <c r="A100" s="242" t="s">
        <v>361</v>
      </c>
      <c r="B100" s="144"/>
      <c r="C100" s="286" t="s">
        <v>362</v>
      </c>
      <c r="D100" s="35">
        <v>6835.31024</v>
      </c>
      <c r="E100" s="35">
        <v>2950.08244</v>
      </c>
      <c r="F100" s="35">
        <v>49063.83438</v>
      </c>
      <c r="G100" s="35">
        <v>31942.999200000006</v>
      </c>
      <c r="H100" s="35">
        <v>-42228.52414</v>
      </c>
      <c r="I100" s="35">
        <v>-28992.916760000007</v>
      </c>
    </row>
    <row r="101" spans="1:9" s="40" customFormat="1" ht="25.5" customHeight="1">
      <c r="A101" s="809" t="s">
        <v>363</v>
      </c>
      <c r="B101" s="895" t="s">
        <v>364</v>
      </c>
      <c r="C101" s="895"/>
      <c r="D101" s="820">
        <v>18613.78813</v>
      </c>
      <c r="E101" s="820">
        <v>6843.46876</v>
      </c>
      <c r="F101" s="820">
        <v>571732.8083200001</v>
      </c>
      <c r="G101" s="820">
        <v>492457.27597999974</v>
      </c>
      <c r="H101" s="820">
        <v>-553119.0201900001</v>
      </c>
      <c r="I101" s="820">
        <v>-485613.8072199997</v>
      </c>
    </row>
    <row r="102" spans="1:9" s="40" customFormat="1" ht="25.5" customHeight="1">
      <c r="A102" s="259" t="s">
        <v>365</v>
      </c>
      <c r="B102" s="260"/>
      <c r="C102" s="261" t="s">
        <v>366</v>
      </c>
      <c r="D102" s="262">
        <v>7687.592549999999</v>
      </c>
      <c r="E102" s="262">
        <v>3431.22717</v>
      </c>
      <c r="F102" s="262">
        <v>29671.95832</v>
      </c>
      <c r="G102" s="262">
        <v>27842.839680000016</v>
      </c>
      <c r="H102" s="262">
        <v>-21984.365770000004</v>
      </c>
      <c r="I102" s="262">
        <v>-24411.612510000014</v>
      </c>
    </row>
    <row r="103" spans="1:9" s="40" customFormat="1" ht="24">
      <c r="A103" s="806" t="s">
        <v>367</v>
      </c>
      <c r="B103" s="455"/>
      <c r="C103" s="807" t="s">
        <v>368</v>
      </c>
      <c r="D103" s="808">
        <v>7073.194370000002</v>
      </c>
      <c r="E103" s="808">
        <v>2212.65557</v>
      </c>
      <c r="F103" s="808">
        <v>379270.97859000013</v>
      </c>
      <c r="G103" s="808">
        <v>333655.9805899997</v>
      </c>
      <c r="H103" s="808">
        <v>-372197.78422000015</v>
      </c>
      <c r="I103" s="808">
        <v>-331443.3250199997</v>
      </c>
    </row>
    <row r="104" spans="1:9" s="40" customFormat="1" ht="24">
      <c r="A104" s="259" t="s">
        <v>369</v>
      </c>
      <c r="B104" s="260"/>
      <c r="C104" s="261" t="s">
        <v>370</v>
      </c>
      <c r="D104" s="262">
        <v>3853.00121</v>
      </c>
      <c r="E104" s="262">
        <v>1199.58602</v>
      </c>
      <c r="F104" s="262">
        <v>162789.87141</v>
      </c>
      <c r="G104" s="262">
        <v>130958.45571</v>
      </c>
      <c r="H104" s="262">
        <v>-158936.8702</v>
      </c>
      <c r="I104" s="262">
        <v>-129758.86968999999</v>
      </c>
    </row>
    <row r="105" spans="1:9" s="40" customFormat="1" ht="26.25" customHeight="1">
      <c r="A105" s="809" t="s">
        <v>371</v>
      </c>
      <c r="B105" s="895" t="s">
        <v>372</v>
      </c>
      <c r="C105" s="895"/>
      <c r="D105" s="816">
        <v>19120.742979999995</v>
      </c>
      <c r="E105" s="816">
        <v>10883.821300000001</v>
      </c>
      <c r="F105" s="816">
        <v>244734.30596999993</v>
      </c>
      <c r="G105" s="816">
        <v>214998.45108999993</v>
      </c>
      <c r="H105" s="816">
        <v>-225613.56298999995</v>
      </c>
      <c r="I105" s="816">
        <v>-204114.62978999992</v>
      </c>
    </row>
    <row r="106" spans="1:9" s="40" customFormat="1" ht="24">
      <c r="A106" s="259" t="s">
        <v>373</v>
      </c>
      <c r="B106" s="260"/>
      <c r="C106" s="261" t="s">
        <v>374</v>
      </c>
      <c r="D106" s="262">
        <v>13644.481669999997</v>
      </c>
      <c r="E106" s="262">
        <v>10431.795720000002</v>
      </c>
      <c r="F106" s="262">
        <v>214692.94409999994</v>
      </c>
      <c r="G106" s="262">
        <v>191132.40173999994</v>
      </c>
      <c r="H106" s="262">
        <v>-201048.46242999993</v>
      </c>
      <c r="I106" s="262">
        <v>-180700.60601999995</v>
      </c>
    </row>
    <row r="107" spans="1:9" s="40" customFormat="1" ht="12">
      <c r="A107" s="799" t="s">
        <v>375</v>
      </c>
      <c r="B107" s="46"/>
      <c r="C107" s="817" t="s">
        <v>376</v>
      </c>
      <c r="D107" s="558">
        <v>5231.0408099999995</v>
      </c>
      <c r="E107" s="558">
        <v>203.56906</v>
      </c>
      <c r="F107" s="558">
        <v>21245.151510000003</v>
      </c>
      <c r="G107" s="558">
        <v>16421.12586</v>
      </c>
      <c r="H107" s="558">
        <v>-16014.110700000005</v>
      </c>
      <c r="I107" s="558">
        <v>-16217.5568</v>
      </c>
    </row>
    <row r="108" spans="1:9" s="40" customFormat="1" ht="12">
      <c r="A108" s="242" t="s">
        <v>377</v>
      </c>
      <c r="B108" s="144"/>
      <c r="C108" s="286" t="s">
        <v>378</v>
      </c>
      <c r="D108" s="35">
        <v>245.2205</v>
      </c>
      <c r="E108" s="35">
        <v>248.45651999999998</v>
      </c>
      <c r="F108" s="35">
        <v>8796.210359999997</v>
      </c>
      <c r="G108" s="35">
        <v>7444.923490000001</v>
      </c>
      <c r="H108" s="35">
        <v>-8550.989859999998</v>
      </c>
      <c r="I108" s="35">
        <v>-7196.466970000001</v>
      </c>
    </row>
    <row r="109" spans="1:9" s="40" customFormat="1" ht="22.5" customHeight="1">
      <c r="A109" s="809" t="s">
        <v>379</v>
      </c>
      <c r="B109" s="895" t="s">
        <v>380</v>
      </c>
      <c r="C109" s="895"/>
      <c r="D109" s="820">
        <v>106701.3308</v>
      </c>
      <c r="E109" s="820">
        <v>216167.94123000003</v>
      </c>
      <c r="F109" s="820">
        <v>784761.13864</v>
      </c>
      <c r="G109" s="820">
        <v>832792.1900099997</v>
      </c>
      <c r="H109" s="820">
        <v>-678059.80784</v>
      </c>
      <c r="I109" s="820">
        <v>-616624.2487799997</v>
      </c>
    </row>
    <row r="110" spans="1:9" s="40" customFormat="1" ht="12">
      <c r="A110" s="242" t="s">
        <v>381</v>
      </c>
      <c r="B110" s="144"/>
      <c r="C110" s="286" t="s">
        <v>382</v>
      </c>
      <c r="D110" s="35">
        <v>72209.69771</v>
      </c>
      <c r="E110" s="35">
        <v>186410.94066000002</v>
      </c>
      <c r="F110" s="35">
        <v>666463.0764899999</v>
      </c>
      <c r="G110" s="35">
        <v>716290.1705299998</v>
      </c>
      <c r="H110" s="35">
        <v>-594253.3787799999</v>
      </c>
      <c r="I110" s="35">
        <v>-529879.2298699997</v>
      </c>
    </row>
    <row r="111" spans="1:9" s="40" customFormat="1" ht="24">
      <c r="A111" s="806" t="s">
        <v>383</v>
      </c>
      <c r="B111" s="455"/>
      <c r="C111" s="807" t="s">
        <v>384</v>
      </c>
      <c r="D111" s="808">
        <v>2370.41228</v>
      </c>
      <c r="E111" s="808">
        <v>1835.72318</v>
      </c>
      <c r="F111" s="808">
        <v>11140.58631</v>
      </c>
      <c r="G111" s="808">
        <v>10578.34827</v>
      </c>
      <c r="H111" s="808">
        <v>-8770.17403</v>
      </c>
      <c r="I111" s="808">
        <v>-8742.625090000001</v>
      </c>
    </row>
    <row r="112" spans="1:9" s="40" customFormat="1" ht="24">
      <c r="A112" s="259" t="s">
        <v>385</v>
      </c>
      <c r="B112" s="260"/>
      <c r="C112" s="261" t="s">
        <v>386</v>
      </c>
      <c r="D112" s="262">
        <v>32121.220810000003</v>
      </c>
      <c r="E112" s="262">
        <v>27921.277389999992</v>
      </c>
      <c r="F112" s="262">
        <v>107157.47584000004</v>
      </c>
      <c r="G112" s="262">
        <v>105923.67120999993</v>
      </c>
      <c r="H112" s="262">
        <v>-75036.25503000004</v>
      </c>
      <c r="I112" s="262">
        <v>-78002.39381999994</v>
      </c>
    </row>
    <row r="113" spans="1:9" s="40" customFormat="1" ht="12.75" customHeight="1">
      <c r="A113" s="798" t="s">
        <v>387</v>
      </c>
      <c r="B113" s="139" t="s">
        <v>388</v>
      </c>
      <c r="C113" s="817"/>
      <c r="D113" s="552">
        <v>38695.71027</v>
      </c>
      <c r="E113" s="552">
        <v>15097.480460000002</v>
      </c>
      <c r="F113" s="552">
        <v>650265.08116</v>
      </c>
      <c r="G113" s="552">
        <v>409125.00119</v>
      </c>
      <c r="H113" s="552">
        <v>-611569.3708899999</v>
      </c>
      <c r="I113" s="552">
        <v>-394027.52073</v>
      </c>
    </row>
    <row r="114" spans="1:9" s="40" customFormat="1" ht="12">
      <c r="A114" s="242" t="s">
        <v>389</v>
      </c>
      <c r="B114" s="144"/>
      <c r="C114" s="286" t="s">
        <v>390</v>
      </c>
      <c r="D114" s="35">
        <v>516.80272</v>
      </c>
      <c r="E114" s="35">
        <v>1125.582</v>
      </c>
      <c r="F114" s="35">
        <v>33449.25677</v>
      </c>
      <c r="G114" s="35">
        <v>5038.23356</v>
      </c>
      <c r="H114" s="35">
        <v>-32932.45405</v>
      </c>
      <c r="I114" s="35">
        <v>-3912.6515599999993</v>
      </c>
    </row>
    <row r="115" spans="1:9" s="40" customFormat="1" ht="24">
      <c r="A115" s="806" t="s">
        <v>391</v>
      </c>
      <c r="B115" s="455"/>
      <c r="C115" s="807" t="s">
        <v>392</v>
      </c>
      <c r="D115" s="808">
        <v>47.042559999999995</v>
      </c>
      <c r="E115" s="808">
        <v>146.93696</v>
      </c>
      <c r="F115" s="808">
        <v>39633.56311</v>
      </c>
      <c r="G115" s="808">
        <v>9335.173789999999</v>
      </c>
      <c r="H115" s="808">
        <v>-39586.52055</v>
      </c>
      <c r="I115" s="808">
        <v>-9188.236829999998</v>
      </c>
    </row>
    <row r="116" spans="1:9" s="40" customFormat="1" ht="12">
      <c r="A116" s="242" t="s">
        <v>393</v>
      </c>
      <c r="B116" s="144"/>
      <c r="C116" s="286" t="s">
        <v>394</v>
      </c>
      <c r="D116" s="35">
        <v>29452.43089</v>
      </c>
      <c r="E116" s="35">
        <v>1069.6225200000001</v>
      </c>
      <c r="F116" s="35">
        <v>477537.18677000003</v>
      </c>
      <c r="G116" s="35">
        <v>314490.19547999994</v>
      </c>
      <c r="H116" s="35">
        <v>-448084.75588</v>
      </c>
      <c r="I116" s="35">
        <v>-313420.57295999996</v>
      </c>
    </row>
    <row r="117" spans="1:9" s="40" customFormat="1" ht="12">
      <c r="A117" s="799" t="s">
        <v>395</v>
      </c>
      <c r="B117" s="46"/>
      <c r="C117" s="817" t="s">
        <v>396</v>
      </c>
      <c r="D117" s="558">
        <v>8679.4341</v>
      </c>
      <c r="E117" s="558">
        <v>12755.338980000002</v>
      </c>
      <c r="F117" s="558">
        <v>99645.07450999998</v>
      </c>
      <c r="G117" s="558">
        <v>80261.39836000002</v>
      </c>
      <c r="H117" s="558">
        <v>-90965.64040999998</v>
      </c>
      <c r="I117" s="558">
        <v>-67506.05938000002</v>
      </c>
    </row>
    <row r="118" spans="1:9" s="40" customFormat="1" ht="12">
      <c r="A118" s="294" t="s">
        <v>397</v>
      </c>
      <c r="B118" s="295" t="s">
        <v>398</v>
      </c>
      <c r="C118" s="288"/>
      <c r="D118" s="196">
        <v>124932.90832999998</v>
      </c>
      <c r="E118" s="196">
        <v>78794.40423000001</v>
      </c>
      <c r="F118" s="196">
        <v>86640.26458</v>
      </c>
      <c r="G118" s="196">
        <v>69546.78091</v>
      </c>
      <c r="H118" s="196">
        <v>38292.643749999974</v>
      </c>
      <c r="I118" s="196">
        <v>9247.623320000013</v>
      </c>
    </row>
    <row r="119" spans="1:9" s="40" customFormat="1" ht="12">
      <c r="A119" s="799" t="s">
        <v>399</v>
      </c>
      <c r="B119" s="46"/>
      <c r="C119" s="817" t="s">
        <v>400</v>
      </c>
      <c r="D119" s="558">
        <v>40491.88923999998</v>
      </c>
      <c r="E119" s="558">
        <v>28328.48695000001</v>
      </c>
      <c r="F119" s="558">
        <v>25342.87206</v>
      </c>
      <c r="G119" s="558">
        <v>20002.566839999996</v>
      </c>
      <c r="H119" s="558">
        <v>15149.01717999998</v>
      </c>
      <c r="I119" s="558">
        <v>8325.920110000014</v>
      </c>
    </row>
    <row r="120" spans="1:9" s="40" customFormat="1" ht="12">
      <c r="A120" s="242" t="s">
        <v>401</v>
      </c>
      <c r="B120" s="144"/>
      <c r="C120" s="286" t="s">
        <v>402</v>
      </c>
      <c r="D120" s="35">
        <v>84441.01908999999</v>
      </c>
      <c r="E120" s="35">
        <v>50465.91728000001</v>
      </c>
      <c r="F120" s="35">
        <v>61297.39252</v>
      </c>
      <c r="G120" s="35">
        <v>49544.21407000001</v>
      </c>
      <c r="H120" s="35">
        <v>23143.626569999986</v>
      </c>
      <c r="I120" s="35">
        <v>921.7032099999997</v>
      </c>
    </row>
    <row r="121" spans="1:9" s="40" customFormat="1" ht="12">
      <c r="A121" s="821">
        <v>37</v>
      </c>
      <c r="B121" s="822" t="s">
        <v>403</v>
      </c>
      <c r="C121" s="823"/>
      <c r="D121" s="824">
        <v>6809.0221399999955</v>
      </c>
      <c r="E121" s="824">
        <v>10138.684760000002</v>
      </c>
      <c r="F121" s="824">
        <v>13023.127859999997</v>
      </c>
      <c r="G121" s="824">
        <v>8195.51842</v>
      </c>
      <c r="H121" s="824">
        <v>-6214.105720000001</v>
      </c>
      <c r="I121" s="824">
        <v>1943.1663400000016</v>
      </c>
    </row>
    <row r="122" spans="1:9" s="40" customFormat="1" ht="12">
      <c r="A122" s="242">
        <v>371</v>
      </c>
      <c r="B122" s="144"/>
      <c r="C122" s="286" t="s">
        <v>404</v>
      </c>
      <c r="D122" s="301">
        <v>6809.0221399999955</v>
      </c>
      <c r="E122" s="301">
        <v>10138.684760000002</v>
      </c>
      <c r="F122" s="301">
        <v>13023.127859999997</v>
      </c>
      <c r="G122" s="301">
        <v>8195.51842</v>
      </c>
      <c r="H122" s="301">
        <v>-6214.105720000001</v>
      </c>
      <c r="I122" s="301">
        <v>1943.1663400000016</v>
      </c>
    </row>
    <row r="123" spans="1:9" s="40" customFormat="1" ht="11.25" customHeight="1">
      <c r="A123" s="821"/>
      <c r="B123" s="823"/>
      <c r="C123" s="818"/>
      <c r="D123" s="824">
        <v>0</v>
      </c>
      <c r="E123" s="824">
        <v>0</v>
      </c>
      <c r="F123" s="824">
        <v>0</v>
      </c>
      <c r="G123" s="824">
        <v>0</v>
      </c>
      <c r="H123" s="824">
        <v>0</v>
      </c>
      <c r="I123" s="824">
        <v>0</v>
      </c>
    </row>
    <row r="124" spans="1:9" s="40" customFormat="1" ht="11.25" customHeight="1">
      <c r="A124" s="26" t="s">
        <v>405</v>
      </c>
      <c r="B124" s="62" t="s">
        <v>406</v>
      </c>
      <c r="C124" s="288"/>
      <c r="D124" s="825">
        <v>14712.616</v>
      </c>
      <c r="E124" s="314">
        <v>16595.689</v>
      </c>
      <c r="F124" s="825">
        <v>628.7894699999999</v>
      </c>
      <c r="G124" s="825">
        <v>449.40904</v>
      </c>
      <c r="H124" s="825">
        <v>14083.82653</v>
      </c>
      <c r="I124" s="825">
        <v>16146.279959999998</v>
      </c>
    </row>
    <row r="125" spans="1:9" s="40" customFormat="1" ht="12">
      <c r="A125" s="821" t="s">
        <v>407</v>
      </c>
      <c r="B125" s="823" t="s">
        <v>408</v>
      </c>
      <c r="C125" s="818"/>
      <c r="D125" s="824">
        <v>14712.616</v>
      </c>
      <c r="E125" s="826">
        <v>16595.689</v>
      </c>
      <c r="F125" s="824">
        <v>628.7894699999999</v>
      </c>
      <c r="G125" s="824">
        <v>449.40904</v>
      </c>
      <c r="H125" s="824">
        <v>14083.82653</v>
      </c>
      <c r="I125" s="824">
        <v>16146.279959999998</v>
      </c>
    </row>
    <row r="126" spans="1:9" s="40" customFormat="1" ht="12">
      <c r="A126" s="26"/>
      <c r="B126" s="579"/>
      <c r="C126" s="288"/>
      <c r="D126" s="825">
        <v>0</v>
      </c>
      <c r="E126" s="825">
        <v>0</v>
      </c>
      <c r="F126" s="825">
        <v>0</v>
      </c>
      <c r="G126" s="825">
        <v>0</v>
      </c>
      <c r="H126" s="825">
        <v>0</v>
      </c>
      <c r="I126" s="825">
        <v>0</v>
      </c>
    </row>
    <row r="127" spans="1:9" s="40" customFormat="1" ht="12">
      <c r="A127" s="798" t="s">
        <v>409</v>
      </c>
      <c r="B127" s="139" t="s">
        <v>410</v>
      </c>
      <c r="C127" s="818"/>
      <c r="D127" s="826">
        <v>1.1901</v>
      </c>
      <c r="E127" s="824">
        <v>18.2126</v>
      </c>
      <c r="F127" s="826">
        <v>1365.13763</v>
      </c>
      <c r="G127" s="826">
        <v>1389.5471499999999</v>
      </c>
      <c r="H127" s="824">
        <v>-1363.94753</v>
      </c>
      <c r="I127" s="824">
        <v>-1371.3345499999998</v>
      </c>
    </row>
    <row r="128" spans="1:9" s="40" customFormat="1" ht="13.5">
      <c r="A128" s="26" t="s">
        <v>411</v>
      </c>
      <c r="B128" s="827">
        <v>3</v>
      </c>
      <c r="C128" s="288" t="s">
        <v>412</v>
      </c>
      <c r="D128" s="314">
        <v>1.1901</v>
      </c>
      <c r="E128" s="825">
        <v>18.2126</v>
      </c>
      <c r="F128" s="314">
        <v>1365.13763</v>
      </c>
      <c r="G128" s="314">
        <v>1389.5471499999999</v>
      </c>
      <c r="H128" s="825">
        <v>-1363.94753</v>
      </c>
      <c r="I128" s="825">
        <v>-1371.3345499999998</v>
      </c>
    </row>
    <row r="129" spans="1:9" s="40" customFormat="1" ht="8.25" customHeight="1">
      <c r="A129" s="798"/>
      <c r="B129" s="139"/>
      <c r="C129" s="818"/>
      <c r="D129" s="824">
        <v>0</v>
      </c>
      <c r="E129" s="824">
        <v>0</v>
      </c>
      <c r="F129" s="826"/>
      <c r="G129" s="826"/>
      <c r="H129" s="824">
        <v>0</v>
      </c>
      <c r="I129" s="824">
        <v>0</v>
      </c>
    </row>
    <row r="130" spans="1:9" s="40" customFormat="1" ht="12">
      <c r="A130" s="26" t="s">
        <v>413</v>
      </c>
      <c r="B130" s="579" t="s">
        <v>414</v>
      </c>
      <c r="C130" s="288"/>
      <c r="D130" s="314">
        <v>0.083</v>
      </c>
      <c r="E130" s="314">
        <v>0.6467999999999999</v>
      </c>
      <c r="F130" s="314">
        <v>1E-59</v>
      </c>
      <c r="G130" s="314">
        <v>1E-59</v>
      </c>
      <c r="H130" s="314">
        <v>0.083</v>
      </c>
      <c r="I130" s="314">
        <v>0.6467999999999999</v>
      </c>
    </row>
    <row r="131" spans="1:9" s="40" customFormat="1" ht="12">
      <c r="A131" s="798" t="s">
        <v>415</v>
      </c>
      <c r="B131" s="139">
        <v>4</v>
      </c>
      <c r="C131" s="818" t="s">
        <v>416</v>
      </c>
      <c r="D131" s="826">
        <v>0.083</v>
      </c>
      <c r="E131" s="826">
        <v>0.6467999999999999</v>
      </c>
      <c r="F131" s="826">
        <v>1E-59</v>
      </c>
      <c r="G131" s="826">
        <v>1E-59</v>
      </c>
      <c r="H131" s="826">
        <v>0.083</v>
      </c>
      <c r="I131" s="826">
        <v>0.6467999999999999</v>
      </c>
    </row>
    <row r="132" spans="1:9" s="40" customFormat="1" ht="12">
      <c r="A132" s="26"/>
      <c r="B132" s="579"/>
      <c r="C132" s="288"/>
      <c r="D132" s="825">
        <v>0</v>
      </c>
      <c r="E132" s="825">
        <v>0</v>
      </c>
      <c r="F132" s="825">
        <v>0</v>
      </c>
      <c r="G132" s="825">
        <v>0</v>
      </c>
      <c r="H132" s="825">
        <v>0</v>
      </c>
      <c r="I132" s="825">
        <v>0</v>
      </c>
    </row>
    <row r="133" spans="1:9" s="40" customFormat="1" ht="12">
      <c r="A133" s="798" t="s">
        <v>417</v>
      </c>
      <c r="B133" s="139" t="s">
        <v>418</v>
      </c>
      <c r="C133" s="818"/>
      <c r="D133" s="826">
        <v>6.73885</v>
      </c>
      <c r="E133" s="824">
        <v>69.026</v>
      </c>
      <c r="F133" s="826">
        <v>93.33513</v>
      </c>
      <c r="G133" s="826">
        <v>93.07771000000001</v>
      </c>
      <c r="H133" s="824">
        <v>-86.59628000000001</v>
      </c>
      <c r="I133" s="824">
        <v>-24.051710000000014</v>
      </c>
    </row>
    <row r="134" spans="1:9" s="40" customFormat="1" ht="12">
      <c r="A134" s="26" t="s">
        <v>419</v>
      </c>
      <c r="B134" s="579">
        <v>5</v>
      </c>
      <c r="C134" s="288" t="s">
        <v>420</v>
      </c>
      <c r="D134" s="314">
        <v>6.73885</v>
      </c>
      <c r="E134" s="825">
        <v>69.026</v>
      </c>
      <c r="F134" s="825">
        <v>93.33513</v>
      </c>
      <c r="G134" s="825">
        <v>93.07771000000001</v>
      </c>
      <c r="H134" s="825">
        <v>-86.59628000000001</v>
      </c>
      <c r="I134" s="825">
        <v>-24.051710000000014</v>
      </c>
    </row>
    <row r="135" spans="1:9" s="40" customFormat="1" ht="12">
      <c r="A135" s="798"/>
      <c r="B135" s="139"/>
      <c r="C135" s="818"/>
      <c r="D135" s="824">
        <v>0</v>
      </c>
      <c r="E135" s="824">
        <v>0</v>
      </c>
      <c r="F135" s="826"/>
      <c r="G135" s="826"/>
      <c r="H135" s="824">
        <v>0</v>
      </c>
      <c r="I135" s="824">
        <v>0</v>
      </c>
    </row>
    <row r="136" spans="1:9" s="40" customFormat="1" ht="12">
      <c r="A136" s="26" t="s">
        <v>421</v>
      </c>
      <c r="B136" s="579" t="s">
        <v>422</v>
      </c>
      <c r="C136" s="288"/>
      <c r="D136" s="825">
        <v>221.70304000000002</v>
      </c>
      <c r="E136" s="825">
        <v>352.44597</v>
      </c>
      <c r="F136" s="825">
        <v>183.70727</v>
      </c>
      <c r="G136" s="825">
        <v>172.29753</v>
      </c>
      <c r="H136" s="825">
        <v>37.99577000000002</v>
      </c>
      <c r="I136" s="825">
        <v>180.14844</v>
      </c>
    </row>
    <row r="137" spans="1:9" s="40" customFormat="1" ht="28.5" customHeight="1">
      <c r="A137" s="809" t="s">
        <v>423</v>
      </c>
      <c r="B137" s="139">
        <v>6</v>
      </c>
      <c r="C137" s="818" t="s">
        <v>424</v>
      </c>
      <c r="D137" s="820">
        <v>221.70304000000002</v>
      </c>
      <c r="E137" s="820">
        <v>352.44597</v>
      </c>
      <c r="F137" s="828">
        <v>174.36227</v>
      </c>
      <c r="G137" s="828">
        <v>172.29753</v>
      </c>
      <c r="H137" s="820">
        <v>47.34077000000002</v>
      </c>
      <c r="I137" s="820">
        <v>180.14844</v>
      </c>
    </row>
    <row r="138" spans="1:9" s="144" customFormat="1" ht="12">
      <c r="A138" s="26">
        <v>93</v>
      </c>
      <c r="B138" s="579"/>
      <c r="C138" s="288" t="s">
        <v>425</v>
      </c>
      <c r="D138" s="314">
        <v>1E-59</v>
      </c>
      <c r="E138" s="314">
        <v>1E-59</v>
      </c>
      <c r="F138" s="314">
        <v>9.345</v>
      </c>
      <c r="G138" s="314">
        <v>1E-59</v>
      </c>
      <c r="H138" s="314">
        <v>-9.345</v>
      </c>
      <c r="I138" s="314">
        <v>0</v>
      </c>
    </row>
    <row r="139" spans="1:9" s="144" customFormat="1" ht="12">
      <c r="A139" s="798"/>
      <c r="B139" s="139"/>
      <c r="C139" s="818"/>
      <c r="D139" s="824">
        <v>0</v>
      </c>
      <c r="E139" s="824">
        <v>0</v>
      </c>
      <c r="F139" s="826"/>
      <c r="G139" s="826"/>
      <c r="H139" s="824">
        <v>0</v>
      </c>
      <c r="I139" s="824">
        <v>0</v>
      </c>
    </row>
    <row r="140" spans="1:9" s="144" customFormat="1" ht="12">
      <c r="A140" s="829" t="s">
        <v>426</v>
      </c>
      <c r="B140" s="699"/>
      <c r="C140" s="74" t="s">
        <v>427</v>
      </c>
      <c r="D140" s="830">
        <v>1304.56478</v>
      </c>
      <c r="E140" s="830">
        <v>1242.37726</v>
      </c>
      <c r="F140" s="830">
        <v>2414.0985499999997</v>
      </c>
      <c r="G140" s="830">
        <v>2407.2715099999996</v>
      </c>
      <c r="H140" s="830">
        <v>-1109.5337699999998</v>
      </c>
      <c r="I140" s="830">
        <v>-1164.8942499999996</v>
      </c>
    </row>
    <row r="141" spans="1:9" s="144" customFormat="1" ht="12">
      <c r="A141" s="274"/>
      <c r="C141" s="62"/>
      <c r="D141" s="35"/>
      <c r="E141" s="660"/>
      <c r="F141" s="831"/>
      <c r="G141" s="831"/>
      <c r="H141" s="276"/>
      <c r="I141" s="276"/>
    </row>
    <row r="142" spans="1:8" s="40" customFormat="1" ht="12">
      <c r="A142" s="327" t="s">
        <v>969</v>
      </c>
      <c r="C142" s="144"/>
      <c r="D142" s="307"/>
      <c r="E142" s="328"/>
      <c r="F142" s="329"/>
      <c r="G142" s="32"/>
      <c r="H142" s="96"/>
    </row>
    <row r="143" spans="1:9" s="40" customFormat="1" ht="13.5">
      <c r="A143" s="14" t="s">
        <v>126</v>
      </c>
      <c r="C143" s="144"/>
      <c r="D143" s="307"/>
      <c r="E143" s="307"/>
      <c r="F143" s="307"/>
      <c r="G143" s="307"/>
      <c r="H143" s="307"/>
      <c r="I143" s="307"/>
    </row>
    <row r="144" spans="1:8" s="40" customFormat="1" ht="12">
      <c r="A144" s="327" t="s">
        <v>430</v>
      </c>
      <c r="C144" s="144"/>
      <c r="D144" s="307"/>
      <c r="E144" s="328"/>
      <c r="F144" s="329"/>
      <c r="G144" s="32"/>
      <c r="H144" s="96"/>
    </row>
    <row r="145" spans="1:8" s="40" customFormat="1" ht="13.5">
      <c r="A145" s="51" t="s">
        <v>433</v>
      </c>
      <c r="C145" s="144"/>
      <c r="D145" s="328"/>
      <c r="E145" s="328"/>
      <c r="F145" s="329"/>
      <c r="G145" s="329"/>
      <c r="H145" s="99"/>
    </row>
    <row r="146" spans="1:8" s="40" customFormat="1" ht="13.5">
      <c r="A146" s="51" t="s">
        <v>732</v>
      </c>
      <c r="C146" s="144"/>
      <c r="D146" s="328"/>
      <c r="E146" s="328"/>
      <c r="F146" s="329"/>
      <c r="G146" s="329"/>
      <c r="H146" s="99"/>
    </row>
    <row r="147" spans="1:8" s="40" customFormat="1" ht="13.5">
      <c r="A147" s="51" t="s">
        <v>733</v>
      </c>
      <c r="C147" s="144"/>
      <c r="D147" s="328"/>
      <c r="E147" s="328"/>
      <c r="F147" s="329"/>
      <c r="G147" s="329"/>
      <c r="H147" s="99"/>
    </row>
    <row r="148" spans="1:8" s="40" customFormat="1" ht="13.5">
      <c r="A148" s="51" t="s">
        <v>734</v>
      </c>
      <c r="C148" s="144"/>
      <c r="D148" s="328"/>
      <c r="E148" s="328"/>
      <c r="F148" s="329"/>
      <c r="G148" s="329"/>
      <c r="H148" s="99"/>
    </row>
    <row r="149" spans="1:8" s="40" customFormat="1" ht="29.25" customHeight="1">
      <c r="A149" s="852" t="s">
        <v>437</v>
      </c>
      <c r="B149" s="852"/>
      <c r="C149" s="852"/>
      <c r="D149" s="852"/>
      <c r="E149" s="852"/>
      <c r="F149" s="852"/>
      <c r="G149" s="852"/>
      <c r="H149" s="852"/>
    </row>
    <row r="150" spans="1:9" s="40" customFormat="1" ht="25.5" customHeight="1">
      <c r="A150" s="11"/>
      <c r="B150" s="11"/>
      <c r="C150" s="11"/>
      <c r="D150" s="11"/>
      <c r="E150" s="11"/>
      <c r="F150" s="11"/>
      <c r="G150" s="11"/>
      <c r="H150" s="11"/>
      <c r="I150" s="11"/>
    </row>
  </sheetData>
  <mergeCells count="16">
    <mergeCell ref="A9:E9"/>
    <mergeCell ref="A149:H149"/>
    <mergeCell ref="H11:I11"/>
    <mergeCell ref="B12:C12"/>
    <mergeCell ref="B13:C13"/>
    <mergeCell ref="F11:G11"/>
    <mergeCell ref="B11:C11"/>
    <mergeCell ref="D11:E11"/>
    <mergeCell ref="B85:C85"/>
    <mergeCell ref="B101:C101"/>
    <mergeCell ref="B105:C105"/>
    <mergeCell ref="B109:C109"/>
    <mergeCell ref="B50:C50"/>
    <mergeCell ref="B54:C54"/>
    <mergeCell ref="B63:C63"/>
    <mergeCell ref="B67:C67"/>
  </mergeCells>
  <printOptions/>
  <pageMargins left="0.7874015748031497" right="0.75" top="0.5905511811023623" bottom="0.93" header="0" footer="0"/>
  <pageSetup fitToHeight="2" fitToWidth="1" horizontalDpi="600" verticalDpi="600" orientation="portrait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I108"/>
  <sheetViews>
    <sheetView zoomScale="75" zoomScaleNormal="75" workbookViewId="0" topLeftCell="A1">
      <selection activeCell="B45" sqref="B45"/>
    </sheetView>
  </sheetViews>
  <sheetFormatPr defaultColWidth="11.421875" defaultRowHeight="12.75"/>
  <cols>
    <col min="1" max="1" width="13.140625" style="118" customWidth="1"/>
    <col min="2" max="2" width="54.8515625" style="118" customWidth="1"/>
    <col min="3" max="3" width="13.140625" style="119" customWidth="1"/>
    <col min="4" max="4" width="13.7109375" style="119" bestFit="1" customWidth="1"/>
    <col min="5" max="5" width="13.421875" style="118" customWidth="1"/>
    <col min="6" max="6" width="14.57421875" style="119" customWidth="1"/>
    <col min="7" max="7" width="12.7109375" style="119" bestFit="1" customWidth="1"/>
    <col min="8" max="8" width="13.28125" style="118" customWidth="1"/>
    <col min="9" max="9" width="15.421875" style="118" customWidth="1"/>
    <col min="10" max="16384" width="11.421875" style="118" customWidth="1"/>
  </cols>
  <sheetData>
    <row r="1" ht="6" customHeight="1"/>
    <row r="2" ht="12.75"/>
    <row r="3" ht="12.75"/>
    <row r="4" ht="12.75"/>
    <row r="5" ht="10.5" customHeight="1"/>
    <row r="6" ht="3" customHeight="1"/>
    <row r="7" spans="1:8" ht="16.5" customHeight="1">
      <c r="A7" s="845" t="s">
        <v>24</v>
      </c>
      <c r="B7" s="845"/>
      <c r="C7" s="845"/>
      <c r="D7" s="845"/>
      <c r="E7" s="845"/>
      <c r="F7" s="845"/>
      <c r="G7" s="845"/>
      <c r="H7" s="845"/>
    </row>
    <row r="8" spans="1:8" ht="15">
      <c r="A8" s="224" t="s">
        <v>25</v>
      </c>
      <c r="B8" s="224"/>
      <c r="C8" s="224"/>
      <c r="D8" s="224"/>
      <c r="E8" s="224"/>
      <c r="F8" s="224"/>
      <c r="G8" s="224"/>
      <c r="H8" s="224"/>
    </row>
    <row r="9" spans="1:8" ht="15" customHeight="1">
      <c r="A9" s="224" t="s">
        <v>1008</v>
      </c>
      <c r="B9" s="224"/>
      <c r="C9" s="224"/>
      <c r="D9" s="224"/>
      <c r="E9" s="224"/>
      <c r="F9" s="224"/>
      <c r="G9" s="224"/>
      <c r="H9" s="224"/>
    </row>
    <row r="10" spans="1:8" ht="15">
      <c r="A10" s="224" t="s">
        <v>26</v>
      </c>
      <c r="B10" s="224"/>
      <c r="C10" s="224"/>
      <c r="D10" s="224"/>
      <c r="E10" s="224"/>
      <c r="F10" s="224"/>
      <c r="G10" s="224"/>
      <c r="H10" s="224"/>
    </row>
    <row r="11" spans="1:8" ht="11.25" customHeight="1" thickBot="1">
      <c r="A11" s="120"/>
      <c r="B11" s="121"/>
      <c r="C11" s="122"/>
      <c r="D11" s="123"/>
      <c r="E11" s="255"/>
      <c r="F11" s="255"/>
      <c r="G11" s="123"/>
      <c r="H11" s="126"/>
    </row>
    <row r="12" spans="1:8" ht="12" customHeight="1" thickBot="1">
      <c r="A12" s="127" t="s">
        <v>27</v>
      </c>
      <c r="B12" s="128"/>
      <c r="C12" s="223" t="s">
        <v>28</v>
      </c>
      <c r="D12" s="223"/>
      <c r="E12" s="129" t="s">
        <v>29</v>
      </c>
      <c r="F12" s="223" t="s">
        <v>30</v>
      </c>
      <c r="G12" s="223"/>
      <c r="H12" s="129" t="s">
        <v>29</v>
      </c>
    </row>
    <row r="13" spans="1:9" s="135" customFormat="1" ht="13.5" customHeight="1" thickBot="1">
      <c r="A13" s="130" t="s">
        <v>31</v>
      </c>
      <c r="B13" s="131" t="s">
        <v>32</v>
      </c>
      <c r="C13" s="132" t="s">
        <v>33</v>
      </c>
      <c r="D13" s="132" t="s">
        <v>34</v>
      </c>
      <c r="E13" s="133">
        <v>2008</v>
      </c>
      <c r="F13" s="132" t="s">
        <v>33</v>
      </c>
      <c r="G13" s="132" t="s">
        <v>34</v>
      </c>
      <c r="H13" s="133">
        <v>2008</v>
      </c>
      <c r="I13" s="134"/>
    </row>
    <row r="14" spans="1:8" ht="6" customHeight="1">
      <c r="A14" s="136"/>
      <c r="B14" s="136"/>
      <c r="C14" s="137"/>
      <c r="D14" s="137"/>
      <c r="E14" s="137"/>
      <c r="F14" s="137"/>
      <c r="G14" s="137"/>
      <c r="H14" s="137"/>
    </row>
    <row r="15" spans="1:9" ht="12.75">
      <c r="A15" s="138"/>
      <c r="B15" s="139" t="s">
        <v>35</v>
      </c>
      <c r="C15" s="140">
        <v>8657009.62523</v>
      </c>
      <c r="D15" s="140">
        <v>6116273.54243</v>
      </c>
      <c r="E15" s="141">
        <v>100</v>
      </c>
      <c r="F15" s="140">
        <v>24759319.203619998</v>
      </c>
      <c r="G15" s="140">
        <v>25589952.52504</v>
      </c>
      <c r="H15" s="141">
        <v>100</v>
      </c>
      <c r="I15" s="142"/>
    </row>
    <row r="16" spans="1:8" ht="6" customHeight="1">
      <c r="A16" s="143"/>
      <c r="B16" s="144"/>
      <c r="C16" s="145"/>
      <c r="D16" s="145"/>
      <c r="E16" s="146"/>
      <c r="F16" s="145"/>
      <c r="G16" s="145"/>
      <c r="H16" s="147"/>
    </row>
    <row r="17" spans="1:8" ht="12.75">
      <c r="A17" s="148">
        <v>2709000000</v>
      </c>
      <c r="B17" s="149" t="s">
        <v>36</v>
      </c>
      <c r="C17" s="150">
        <v>2123118.6970200003</v>
      </c>
      <c r="D17" s="150">
        <v>1067210.0651200002</v>
      </c>
      <c r="E17" s="151">
        <v>24.524850831081217</v>
      </c>
      <c r="F17" s="150">
        <v>3497903.808</v>
      </c>
      <c r="G17" s="150">
        <v>3028819.458</v>
      </c>
      <c r="H17" s="151">
        <v>14.127625154929868</v>
      </c>
    </row>
    <row r="18" spans="1:8" ht="12.75">
      <c r="A18" s="152">
        <v>2701120010</v>
      </c>
      <c r="B18" s="153" t="s">
        <v>37</v>
      </c>
      <c r="C18" s="145">
        <v>969908.94498</v>
      </c>
      <c r="D18" s="145">
        <v>879629.7490900005</v>
      </c>
      <c r="E18" s="146">
        <v>11.203741095000012</v>
      </c>
      <c r="F18" s="145">
        <v>16496989.762</v>
      </c>
      <c r="G18" s="145">
        <v>18450288.523</v>
      </c>
      <c r="H18" s="146">
        <v>66.62941588308298</v>
      </c>
    </row>
    <row r="19" spans="1:8" ht="12.75">
      <c r="A19" s="148">
        <v>901119000</v>
      </c>
      <c r="B19" s="149" t="s">
        <v>38</v>
      </c>
      <c r="C19" s="150">
        <v>589363.1881100012</v>
      </c>
      <c r="D19" s="150">
        <v>436242.93920999987</v>
      </c>
      <c r="E19" s="151">
        <v>6.807930378087606</v>
      </c>
      <c r="F19" s="150">
        <v>191347.60719</v>
      </c>
      <c r="G19" s="150">
        <v>160945.75428000002</v>
      </c>
      <c r="H19" s="151">
        <v>0.772830648598866</v>
      </c>
    </row>
    <row r="20" spans="1:8" ht="12.75">
      <c r="A20" s="152">
        <v>2710192200</v>
      </c>
      <c r="B20" s="153" t="s">
        <v>39</v>
      </c>
      <c r="C20" s="145">
        <v>363014.83069</v>
      </c>
      <c r="D20" s="145">
        <v>142475.42989000003</v>
      </c>
      <c r="E20" s="146">
        <v>4.19330515276348</v>
      </c>
      <c r="F20" s="145">
        <v>904038.61201</v>
      </c>
      <c r="G20" s="145">
        <v>703122.3822400001</v>
      </c>
      <c r="H20" s="146">
        <v>3.6513064215344935</v>
      </c>
    </row>
    <row r="21" spans="1:8" ht="12.75">
      <c r="A21" s="148">
        <v>7202600000</v>
      </c>
      <c r="B21" s="149" t="s">
        <v>40</v>
      </c>
      <c r="C21" s="150">
        <v>249408.68613999998</v>
      </c>
      <c r="D21" s="150">
        <v>139859.12516</v>
      </c>
      <c r="E21" s="151">
        <v>2.8810027588871217</v>
      </c>
      <c r="F21" s="150">
        <v>26988.301</v>
      </c>
      <c r="G21" s="150">
        <v>12196.13</v>
      </c>
      <c r="H21" s="151">
        <v>0.10900259727680277</v>
      </c>
    </row>
    <row r="22" spans="1:8" ht="12.75">
      <c r="A22" s="152">
        <v>803001200</v>
      </c>
      <c r="B22" s="153" t="s">
        <v>41</v>
      </c>
      <c r="C22" s="145">
        <v>125868.64876000014</v>
      </c>
      <c r="D22" s="145">
        <v>110519.78162999992</v>
      </c>
      <c r="E22" s="146">
        <v>1.45395066205273</v>
      </c>
      <c r="F22" s="145">
        <v>381392.6241400002</v>
      </c>
      <c r="G22" s="145">
        <v>351538.56080000004</v>
      </c>
      <c r="H22" s="146">
        <v>1.5404002872754181</v>
      </c>
    </row>
    <row r="23" spans="1:8" ht="24">
      <c r="A23" s="148">
        <v>201100000</v>
      </c>
      <c r="B23" s="149" t="s">
        <v>42</v>
      </c>
      <c r="C23" s="150">
        <v>119443.31950999999</v>
      </c>
      <c r="D23" s="150">
        <v>32045.110689999994</v>
      </c>
      <c r="E23" s="151">
        <v>1.3797295449677476</v>
      </c>
      <c r="F23" s="150">
        <v>29245.881949999963</v>
      </c>
      <c r="G23" s="150">
        <v>9129.684799999999</v>
      </c>
      <c r="H23" s="151">
        <v>0.11812070319657253</v>
      </c>
    </row>
    <row r="24" spans="1:8" ht="24">
      <c r="A24" s="152">
        <v>7112910000</v>
      </c>
      <c r="B24" s="153" t="s">
        <v>43</v>
      </c>
      <c r="C24" s="145">
        <v>113373.93054999999</v>
      </c>
      <c r="D24" s="145">
        <v>137765.05797999998</v>
      </c>
      <c r="E24" s="146">
        <v>1.3096200126609872</v>
      </c>
      <c r="F24" s="145">
        <v>5.26687</v>
      </c>
      <c r="G24" s="145">
        <v>8.4999</v>
      </c>
      <c r="H24" s="146">
        <v>2.1272273105271585E-05</v>
      </c>
    </row>
    <row r="25" spans="1:8" ht="12.75">
      <c r="A25" s="148">
        <v>2704001000</v>
      </c>
      <c r="B25" s="149" t="s">
        <v>44</v>
      </c>
      <c r="C25" s="150">
        <v>109495.60002</v>
      </c>
      <c r="D25" s="150">
        <v>32169.557690000005</v>
      </c>
      <c r="E25" s="151">
        <v>1.2648201256573157</v>
      </c>
      <c r="F25" s="150">
        <v>738648.984</v>
      </c>
      <c r="G25" s="150">
        <v>431170.007</v>
      </c>
      <c r="H25" s="151">
        <v>2.9833170206554147</v>
      </c>
    </row>
    <row r="26" spans="1:8" ht="24">
      <c r="A26" s="152">
        <v>7108120000</v>
      </c>
      <c r="B26" s="153" t="s">
        <v>45</v>
      </c>
      <c r="C26" s="145">
        <v>107669.82176999997</v>
      </c>
      <c r="D26" s="145">
        <v>35623.37028999999</v>
      </c>
      <c r="E26" s="146">
        <v>1.2437299533109782</v>
      </c>
      <c r="F26" s="145">
        <v>4.23203</v>
      </c>
      <c r="G26" s="145">
        <v>2.0327100000000002</v>
      </c>
      <c r="H26" s="146">
        <v>1.7092675146662537E-05</v>
      </c>
    </row>
    <row r="27" spans="1:8" ht="12.75">
      <c r="A27" s="148">
        <v>2710192100</v>
      </c>
      <c r="B27" s="149" t="s">
        <v>46</v>
      </c>
      <c r="C27" s="150">
        <v>81859.78540000001</v>
      </c>
      <c r="D27" s="150">
        <v>0</v>
      </c>
      <c r="E27" s="151">
        <v>0.945589631336758</v>
      </c>
      <c r="F27" s="150">
        <v>125258.112</v>
      </c>
      <c r="G27" s="150">
        <v>0</v>
      </c>
      <c r="H27" s="151">
        <v>0.505902892441753</v>
      </c>
    </row>
    <row r="28" spans="1:8" ht="12.75">
      <c r="A28" s="152">
        <v>603110000</v>
      </c>
      <c r="B28" s="153" t="s">
        <v>47</v>
      </c>
      <c r="C28" s="145">
        <v>79026.50753000003</v>
      </c>
      <c r="D28" s="145">
        <v>82213.49270000008</v>
      </c>
      <c r="E28" s="146">
        <v>0.9128614954947616</v>
      </c>
      <c r="F28" s="145">
        <v>14567.77296000001</v>
      </c>
      <c r="G28" s="145">
        <v>15801.503139999997</v>
      </c>
      <c r="H28" s="146">
        <v>0.05883753442570461</v>
      </c>
    </row>
    <row r="29" spans="1:8" ht="24">
      <c r="A29" s="148">
        <v>603199000</v>
      </c>
      <c r="B29" s="149" t="s">
        <v>48</v>
      </c>
      <c r="C29" s="150">
        <v>71439.78431999988</v>
      </c>
      <c r="D29" s="150">
        <v>73155.71678000002</v>
      </c>
      <c r="E29" s="151">
        <v>0.8252247301631233</v>
      </c>
      <c r="F29" s="150">
        <v>14113.074880000013</v>
      </c>
      <c r="G29" s="150">
        <v>14578.755239999991</v>
      </c>
      <c r="H29" s="151">
        <v>0.05700106195947656</v>
      </c>
    </row>
    <row r="30" spans="1:8" ht="24">
      <c r="A30" s="152">
        <v>7404000010</v>
      </c>
      <c r="B30" s="153" t="s">
        <v>49</v>
      </c>
      <c r="C30" s="145">
        <v>62548.486439999935</v>
      </c>
      <c r="D30" s="145">
        <v>25019.077970000006</v>
      </c>
      <c r="E30" s="146">
        <v>0.7225183885404095</v>
      </c>
      <c r="F30" s="145">
        <v>9692.6795</v>
      </c>
      <c r="G30" s="145">
        <v>4900.281</v>
      </c>
      <c r="H30" s="146">
        <v>0.03914760103170712</v>
      </c>
    </row>
    <row r="31" spans="1:8" ht="24">
      <c r="A31" s="148">
        <v>2710111300</v>
      </c>
      <c r="B31" s="149" t="s">
        <v>50</v>
      </c>
      <c r="C31" s="150">
        <v>62165.73723</v>
      </c>
      <c r="D31" s="150">
        <v>54584.95741</v>
      </c>
      <c r="E31" s="151">
        <v>0.7180971250028889</v>
      </c>
      <c r="F31" s="150">
        <v>74591.54219999998</v>
      </c>
      <c r="G31" s="150">
        <v>95347.27284</v>
      </c>
      <c r="H31" s="151">
        <v>0.30126653154943833</v>
      </c>
    </row>
    <row r="32" spans="1:8" ht="12.75">
      <c r="A32" s="152">
        <v>3902100000</v>
      </c>
      <c r="B32" s="153" t="s">
        <v>51</v>
      </c>
      <c r="C32" s="145">
        <v>54733.86121999996</v>
      </c>
      <c r="D32" s="145">
        <v>45121.44269</v>
      </c>
      <c r="E32" s="146">
        <v>0.6322490512253045</v>
      </c>
      <c r="F32" s="145">
        <v>33642.90898000001</v>
      </c>
      <c r="G32" s="145">
        <v>36025.348</v>
      </c>
      <c r="H32" s="146">
        <v>0.1358797820865816</v>
      </c>
    </row>
    <row r="33" spans="1:8" ht="12.75">
      <c r="A33" s="148">
        <v>3004902900</v>
      </c>
      <c r="B33" s="149" t="s">
        <v>52</v>
      </c>
      <c r="C33" s="150">
        <v>50128.74546000018</v>
      </c>
      <c r="D33" s="150">
        <v>37194.631309999975</v>
      </c>
      <c r="E33" s="151">
        <v>0.579053826091459</v>
      </c>
      <c r="F33" s="150">
        <v>10918.596099999977</v>
      </c>
      <c r="G33" s="150">
        <v>10137.057540000022</v>
      </c>
      <c r="H33" s="151">
        <v>0.044098935072510385</v>
      </c>
    </row>
    <row r="34" spans="1:8" ht="12.75">
      <c r="A34" s="152">
        <v>6109100000</v>
      </c>
      <c r="B34" s="153" t="s">
        <v>53</v>
      </c>
      <c r="C34" s="145">
        <v>48439.60713000001</v>
      </c>
      <c r="D34" s="145">
        <v>13246.795299999982</v>
      </c>
      <c r="E34" s="146">
        <v>0.5595420269468981</v>
      </c>
      <c r="F34" s="145">
        <v>1144.8337099999999</v>
      </c>
      <c r="G34" s="145">
        <v>714.73259</v>
      </c>
      <c r="H34" s="146">
        <v>0.004623849713253088</v>
      </c>
    </row>
    <row r="35" spans="1:8" ht="24">
      <c r="A35" s="148">
        <v>7103912000</v>
      </c>
      <c r="B35" s="149" t="s">
        <v>54</v>
      </c>
      <c r="C35" s="150">
        <v>47066.7784</v>
      </c>
      <c r="D35" s="150">
        <v>24796.70095000001</v>
      </c>
      <c r="E35" s="151">
        <v>0.5436840252877683</v>
      </c>
      <c r="F35" s="150">
        <v>0.0421</v>
      </c>
      <c r="G35" s="150">
        <v>0.10277</v>
      </c>
      <c r="H35" s="151">
        <v>1.7003698548320612E-07</v>
      </c>
    </row>
    <row r="36" spans="1:8" ht="12.75">
      <c r="A36" s="152">
        <v>1511100000</v>
      </c>
      <c r="B36" s="153" t="s">
        <v>55</v>
      </c>
      <c r="C36" s="145">
        <v>47031.51034999999</v>
      </c>
      <c r="D36" s="145">
        <v>25464.408639999998</v>
      </c>
      <c r="E36" s="146">
        <v>0.5432766323018897</v>
      </c>
      <c r="F36" s="145">
        <v>47000.95</v>
      </c>
      <c r="G36" s="145">
        <v>47888.1576</v>
      </c>
      <c r="H36" s="146">
        <v>0.18983135042391677</v>
      </c>
    </row>
    <row r="37" spans="1:8" ht="24">
      <c r="A37" s="148">
        <v>3904102000</v>
      </c>
      <c r="B37" s="149" t="s">
        <v>56</v>
      </c>
      <c r="C37" s="150">
        <v>44283.30335000001</v>
      </c>
      <c r="D37" s="150">
        <v>43499.366989999995</v>
      </c>
      <c r="E37" s="151">
        <v>0.5115311783983778</v>
      </c>
      <c r="F37" s="150">
        <v>38436.833199999994</v>
      </c>
      <c r="G37" s="150">
        <v>47552.797399999996</v>
      </c>
      <c r="H37" s="151">
        <v>0.15524188239545875</v>
      </c>
    </row>
    <row r="38" spans="1:8" ht="12.75">
      <c r="A38" s="152">
        <v>603129000</v>
      </c>
      <c r="B38" s="153" t="s">
        <v>57</v>
      </c>
      <c r="C38" s="145">
        <v>43960.63675999997</v>
      </c>
      <c r="D38" s="145">
        <v>42857.313719999955</v>
      </c>
      <c r="E38" s="146">
        <v>0.5078039492052895</v>
      </c>
      <c r="F38" s="145">
        <v>9028.288399999994</v>
      </c>
      <c r="G38" s="145">
        <v>10058.919899999992</v>
      </c>
      <c r="H38" s="146">
        <v>0.03646420293608069</v>
      </c>
    </row>
    <row r="39" spans="1:8" ht="12.75">
      <c r="A39" s="148">
        <v>1704901000</v>
      </c>
      <c r="B39" s="149" t="s">
        <v>58</v>
      </c>
      <c r="C39" s="150">
        <v>43631.68471999992</v>
      </c>
      <c r="D39" s="150">
        <v>38580.435269999994</v>
      </c>
      <c r="E39" s="151">
        <v>0.504004114686897</v>
      </c>
      <c r="F39" s="150">
        <v>24258.104279999985</v>
      </c>
      <c r="G39" s="150">
        <v>25432.612969999966</v>
      </c>
      <c r="H39" s="151">
        <v>0.09797565143250493</v>
      </c>
    </row>
    <row r="40" spans="1:8" ht="36">
      <c r="A40" s="152">
        <v>8703239000</v>
      </c>
      <c r="B40" s="153" t="s">
        <v>59</v>
      </c>
      <c r="C40" s="145">
        <v>43610.92037</v>
      </c>
      <c r="D40" s="145">
        <v>127583.201</v>
      </c>
      <c r="E40" s="146">
        <v>0.5037642587678346</v>
      </c>
      <c r="F40" s="145">
        <v>3800.8272</v>
      </c>
      <c r="G40" s="145">
        <v>12148.748109999999</v>
      </c>
      <c r="H40" s="146">
        <v>0.015351097373647862</v>
      </c>
    </row>
    <row r="41" spans="1:8" ht="24">
      <c r="A41" s="148">
        <v>1701999000</v>
      </c>
      <c r="B41" s="149" t="s">
        <v>60</v>
      </c>
      <c r="C41" s="150">
        <v>41662.93069</v>
      </c>
      <c r="D41" s="150">
        <v>56378.22346999999</v>
      </c>
      <c r="E41" s="151">
        <v>0.48126238151078754</v>
      </c>
      <c r="F41" s="150">
        <v>124053.58555</v>
      </c>
      <c r="G41" s="150">
        <v>149038.07365</v>
      </c>
      <c r="H41" s="151">
        <v>0.5010379507198343</v>
      </c>
    </row>
    <row r="42" spans="1:8" ht="36">
      <c r="A42" s="152">
        <v>6203421000</v>
      </c>
      <c r="B42" s="153" t="s">
        <v>61</v>
      </c>
      <c r="C42" s="145">
        <v>36576.11396000002</v>
      </c>
      <c r="D42" s="145">
        <v>23501.916069999996</v>
      </c>
      <c r="E42" s="146">
        <v>0.4225028681197552</v>
      </c>
      <c r="F42" s="145">
        <v>1618.70842</v>
      </c>
      <c r="G42" s="145">
        <v>1450.18253</v>
      </c>
      <c r="H42" s="146">
        <v>0.006537774349479418</v>
      </c>
    </row>
    <row r="43" spans="1:8" ht="12.75">
      <c r="A43" s="148">
        <v>2523290000</v>
      </c>
      <c r="B43" s="149" t="s">
        <v>62</v>
      </c>
      <c r="C43" s="150">
        <v>33528.82010000002</v>
      </c>
      <c r="D43" s="150">
        <v>22072.90509</v>
      </c>
      <c r="E43" s="151">
        <v>0.38730256233380617</v>
      </c>
      <c r="F43" s="150">
        <v>507290.0075</v>
      </c>
      <c r="G43" s="150">
        <v>386020.5625</v>
      </c>
      <c r="H43" s="151">
        <v>2.0488851221152737</v>
      </c>
    </row>
    <row r="44" spans="1:8" ht="12.75">
      <c r="A44" s="152">
        <v>4901999000</v>
      </c>
      <c r="B44" s="153" t="s">
        <v>63</v>
      </c>
      <c r="C44" s="145">
        <v>32102.797289999995</v>
      </c>
      <c r="D44" s="145">
        <v>32310.16227999997</v>
      </c>
      <c r="E44" s="146">
        <v>0.37083009814889845</v>
      </c>
      <c r="F44" s="145">
        <v>4663.851789999992</v>
      </c>
      <c r="G44" s="145">
        <v>5498.0524299999925</v>
      </c>
      <c r="H44" s="146">
        <v>0.018836752948029778</v>
      </c>
    </row>
    <row r="45" spans="1:8" ht="36">
      <c r="A45" s="148">
        <v>7306290000</v>
      </c>
      <c r="B45" s="149" t="s">
        <v>64</v>
      </c>
      <c r="C45" s="150">
        <v>31789.557500000006</v>
      </c>
      <c r="D45" s="150">
        <v>15186.94079</v>
      </c>
      <c r="E45" s="151">
        <v>0.36721176106068404</v>
      </c>
      <c r="F45" s="150">
        <v>22982.382990000002</v>
      </c>
      <c r="G45" s="150">
        <v>11615.919</v>
      </c>
      <c r="H45" s="151">
        <v>0.09282316206271053</v>
      </c>
    </row>
    <row r="46" spans="1:8" ht="12.75">
      <c r="A46" s="152">
        <v>4818401000</v>
      </c>
      <c r="B46" s="153" t="s">
        <v>65</v>
      </c>
      <c r="C46" s="145">
        <v>31351.46572999989</v>
      </c>
      <c r="D46" s="145">
        <v>23020.089680000012</v>
      </c>
      <c r="E46" s="146">
        <v>0.36215121718969956</v>
      </c>
      <c r="F46" s="145">
        <v>8785.214270000017</v>
      </c>
      <c r="G46" s="145">
        <v>7018.645499999996</v>
      </c>
      <c r="H46" s="146">
        <v>0.03548245490011516</v>
      </c>
    </row>
    <row r="47" spans="1:8" ht="15" customHeight="1">
      <c r="A47" s="148">
        <v>2616909000</v>
      </c>
      <c r="B47" s="149" t="s">
        <v>66</v>
      </c>
      <c r="C47" s="150">
        <v>28958.35833</v>
      </c>
      <c r="D47" s="150">
        <v>14855.63387</v>
      </c>
      <c r="E47" s="151">
        <v>0.33450763697436264</v>
      </c>
      <c r="F47" s="150">
        <v>0.70337</v>
      </c>
      <c r="G47" s="150">
        <v>0.48355000000000004</v>
      </c>
      <c r="H47" s="151">
        <v>2.8408293225492325E-06</v>
      </c>
    </row>
    <row r="48" spans="1:8" ht="12.75">
      <c r="A48" s="152">
        <v>511100000</v>
      </c>
      <c r="B48" s="153" t="s">
        <v>67</v>
      </c>
      <c r="C48" s="145">
        <v>28601.6275</v>
      </c>
      <c r="D48" s="145">
        <v>2754.842</v>
      </c>
      <c r="E48" s="146">
        <v>0.33038692040544093</v>
      </c>
      <c r="F48" s="145">
        <v>1.81198</v>
      </c>
      <c r="G48" s="145">
        <v>0.28492</v>
      </c>
      <c r="H48" s="146">
        <v>7.318375699664128E-06</v>
      </c>
    </row>
    <row r="49" spans="1:8" ht="12.75">
      <c r="A49" s="148">
        <v>3902300000</v>
      </c>
      <c r="B49" s="149" t="s">
        <v>68</v>
      </c>
      <c r="C49" s="150">
        <v>26295.86198999999</v>
      </c>
      <c r="D49" s="150">
        <v>22333.801499999998</v>
      </c>
      <c r="E49" s="151">
        <v>0.3037522554366036</v>
      </c>
      <c r="F49" s="150">
        <v>15357.5</v>
      </c>
      <c r="G49" s="150">
        <v>16353.7595</v>
      </c>
      <c r="H49" s="151">
        <v>0.062027149751979524</v>
      </c>
    </row>
    <row r="50" spans="1:8" ht="12.75">
      <c r="A50" s="152">
        <v>2101110010</v>
      </c>
      <c r="B50" s="153" t="s">
        <v>69</v>
      </c>
      <c r="C50" s="145">
        <v>25712.90185999999</v>
      </c>
      <c r="D50" s="145">
        <v>0</v>
      </c>
      <c r="E50" s="146">
        <v>0.2970182889142491</v>
      </c>
      <c r="F50" s="145">
        <v>2343.9327799999996</v>
      </c>
      <c r="G50" s="145">
        <v>0</v>
      </c>
      <c r="H50" s="146">
        <v>0.009466870880913797</v>
      </c>
    </row>
    <row r="51" spans="1:8" ht="12.75">
      <c r="A51" s="148">
        <v>2515110000</v>
      </c>
      <c r="B51" s="149" t="s">
        <v>70</v>
      </c>
      <c r="C51" s="150">
        <v>25554</v>
      </c>
      <c r="D51" s="150">
        <v>2.53792</v>
      </c>
      <c r="E51" s="151">
        <v>0.295182760632787</v>
      </c>
      <c r="F51" s="150">
        <v>22220</v>
      </c>
      <c r="G51" s="150">
        <v>35.00917</v>
      </c>
      <c r="H51" s="151">
        <v>0.08974398616239525</v>
      </c>
    </row>
    <row r="52" spans="1:8" ht="12.75">
      <c r="A52" s="152">
        <v>2710119900</v>
      </c>
      <c r="B52" s="153" t="s">
        <v>71</v>
      </c>
      <c r="C52" s="145">
        <v>25023.968350000003</v>
      </c>
      <c r="D52" s="145">
        <v>22448.307259999998</v>
      </c>
      <c r="E52" s="146">
        <v>0.2890601886021949</v>
      </c>
      <c r="F52" s="145">
        <v>30210.06643</v>
      </c>
      <c r="G52" s="145">
        <v>48515.10055999999</v>
      </c>
      <c r="H52" s="146">
        <v>0.12201493175782903</v>
      </c>
    </row>
    <row r="53" spans="1:8" ht="24">
      <c r="A53" s="148">
        <v>201301000</v>
      </c>
      <c r="B53" s="149" t="s">
        <v>72</v>
      </c>
      <c r="C53" s="150">
        <v>24895.143500000002</v>
      </c>
      <c r="D53" s="150">
        <v>8208.15359</v>
      </c>
      <c r="E53" s="151">
        <v>0.2875720898755335</v>
      </c>
      <c r="F53" s="150">
        <v>3738.1417</v>
      </c>
      <c r="G53" s="150">
        <v>1427.14856</v>
      </c>
      <c r="H53" s="151">
        <v>0.01509791795669994</v>
      </c>
    </row>
    <row r="54" spans="1:8" ht="48">
      <c r="A54" s="152">
        <v>9404900000</v>
      </c>
      <c r="B54" s="153" t="s">
        <v>73</v>
      </c>
      <c r="C54" s="145">
        <v>24014.092570000008</v>
      </c>
      <c r="D54" s="145">
        <v>2597.27646</v>
      </c>
      <c r="E54" s="146">
        <v>0.27739477729137907</v>
      </c>
      <c r="F54" s="145">
        <v>478.47591</v>
      </c>
      <c r="G54" s="145">
        <v>391.94341</v>
      </c>
      <c r="H54" s="146">
        <v>0.0019325083459081672</v>
      </c>
    </row>
    <row r="55" spans="1:8" ht="24">
      <c r="A55" s="148">
        <v>8507100000</v>
      </c>
      <c r="B55" s="149" t="s">
        <v>74</v>
      </c>
      <c r="C55" s="150">
        <v>23032.04025000001</v>
      </c>
      <c r="D55" s="150">
        <v>12596.022190000002</v>
      </c>
      <c r="E55" s="151">
        <v>0.26605076402913314</v>
      </c>
      <c r="F55" s="150">
        <v>9157.33765</v>
      </c>
      <c r="G55" s="150">
        <v>7705.929150000003</v>
      </c>
      <c r="H55" s="151">
        <v>0.03698541779234838</v>
      </c>
    </row>
    <row r="56" spans="1:8" ht="48">
      <c r="A56" s="152">
        <v>4107990000</v>
      </c>
      <c r="B56" s="153" t="s">
        <v>75</v>
      </c>
      <c r="C56" s="145">
        <v>22258.337179999995</v>
      </c>
      <c r="D56" s="145">
        <v>5793.852390000002</v>
      </c>
      <c r="E56" s="146">
        <v>0.2571134623107068</v>
      </c>
      <c r="F56" s="145">
        <v>908.86626</v>
      </c>
      <c r="G56" s="145">
        <v>535.8779599999999</v>
      </c>
      <c r="H56" s="146">
        <v>0.003670804728213678</v>
      </c>
    </row>
    <row r="57" spans="1:8" ht="36">
      <c r="A57" s="148">
        <v>6204620000</v>
      </c>
      <c r="B57" s="149" t="s">
        <v>76</v>
      </c>
      <c r="C57" s="150">
        <v>21879.86824000002</v>
      </c>
      <c r="D57" s="150">
        <v>18693.853120000018</v>
      </c>
      <c r="E57" s="151">
        <v>0.2527416415968085</v>
      </c>
      <c r="F57" s="150">
        <v>457.35204999999996</v>
      </c>
      <c r="G57" s="150">
        <v>601.88122</v>
      </c>
      <c r="H57" s="151">
        <v>0.0018471915412485642</v>
      </c>
    </row>
    <row r="58" spans="1:8" ht="12.75">
      <c r="A58" s="152">
        <v>603121000</v>
      </c>
      <c r="B58" s="153" t="s">
        <v>77</v>
      </c>
      <c r="C58" s="145">
        <v>21788.288660000024</v>
      </c>
      <c r="D58" s="145">
        <v>21064.257099999988</v>
      </c>
      <c r="E58" s="146">
        <v>0.2516837753824393</v>
      </c>
      <c r="F58" s="145">
        <v>5052.241589999994</v>
      </c>
      <c r="G58" s="145">
        <v>5391.882329999997</v>
      </c>
      <c r="H58" s="146">
        <v>0.020405414011792855</v>
      </c>
    </row>
    <row r="59" spans="1:8" ht="24">
      <c r="A59" s="148">
        <v>4011209000</v>
      </c>
      <c r="B59" s="149" t="s">
        <v>78</v>
      </c>
      <c r="C59" s="150">
        <v>20806.014889999984</v>
      </c>
      <c r="D59" s="150">
        <v>19529.12458</v>
      </c>
      <c r="E59" s="151">
        <v>0.24033720407752474</v>
      </c>
      <c r="F59" s="150">
        <v>5610.100889999996</v>
      </c>
      <c r="G59" s="150">
        <v>5824.566810000001</v>
      </c>
      <c r="H59" s="151">
        <v>0.022658542603141357</v>
      </c>
    </row>
    <row r="60" spans="1:8" ht="24">
      <c r="A60" s="152">
        <v>8544491000</v>
      </c>
      <c r="B60" s="153" t="s">
        <v>79</v>
      </c>
      <c r="C60" s="145">
        <v>20369.93076</v>
      </c>
      <c r="D60" s="145">
        <v>10901.692999999992</v>
      </c>
      <c r="E60" s="146">
        <v>0.235299851124502</v>
      </c>
      <c r="F60" s="145">
        <v>2642.37435</v>
      </c>
      <c r="G60" s="145">
        <v>1440.59854</v>
      </c>
      <c r="H60" s="146">
        <v>0.010672241543756442</v>
      </c>
    </row>
    <row r="61" spans="1:8" ht="36">
      <c r="A61" s="148">
        <v>6004100000</v>
      </c>
      <c r="B61" s="149" t="s">
        <v>80</v>
      </c>
      <c r="C61" s="150">
        <v>20214.159120000004</v>
      </c>
      <c r="D61" s="150">
        <v>7996.100070000011</v>
      </c>
      <c r="E61" s="151">
        <v>0.23350048105627413</v>
      </c>
      <c r="F61" s="150">
        <v>1370.28342</v>
      </c>
      <c r="G61" s="150">
        <v>726.95079</v>
      </c>
      <c r="H61" s="151">
        <v>0.005534414774214205</v>
      </c>
    </row>
    <row r="62" spans="1:8" ht="12.75">
      <c r="A62" s="152">
        <v>3303000000</v>
      </c>
      <c r="B62" s="153" t="s">
        <v>81</v>
      </c>
      <c r="C62" s="145">
        <v>20060.041309999993</v>
      </c>
      <c r="D62" s="145">
        <v>10741.550800000003</v>
      </c>
      <c r="E62" s="146">
        <v>0.2317202149289171</v>
      </c>
      <c r="F62" s="145">
        <v>2003.2804199999998</v>
      </c>
      <c r="G62" s="145">
        <v>1285.24347</v>
      </c>
      <c r="H62" s="146">
        <v>0.00809101576471095</v>
      </c>
    </row>
    <row r="63" spans="1:8" ht="12.75">
      <c r="A63" s="148">
        <v>6212100000</v>
      </c>
      <c r="B63" s="149" t="s">
        <v>82</v>
      </c>
      <c r="C63" s="150">
        <v>19820.869789999968</v>
      </c>
      <c r="D63" s="150">
        <v>16935.594530000013</v>
      </c>
      <c r="E63" s="151">
        <v>0.22895746508394768</v>
      </c>
      <c r="F63" s="150">
        <v>247.79363</v>
      </c>
      <c r="G63" s="150">
        <v>232.33544</v>
      </c>
      <c r="H63" s="151">
        <v>0.0010008095455377897</v>
      </c>
    </row>
    <row r="64" spans="1:8" ht="36">
      <c r="A64" s="152">
        <v>3920209000</v>
      </c>
      <c r="B64" s="153" t="s">
        <v>83</v>
      </c>
      <c r="C64" s="145">
        <v>19798.025889999994</v>
      </c>
      <c r="D64" s="145">
        <v>13984.372980000004</v>
      </c>
      <c r="E64" s="146">
        <v>0.22869358759057637</v>
      </c>
      <c r="F64" s="145">
        <v>6866.399110000005</v>
      </c>
      <c r="G64" s="145">
        <v>5480.606179999996</v>
      </c>
      <c r="H64" s="146">
        <v>0.02773258446054561</v>
      </c>
    </row>
    <row r="65" spans="1:8" ht="36">
      <c r="A65" s="148">
        <v>3304990000</v>
      </c>
      <c r="B65" s="149" t="s">
        <v>84</v>
      </c>
      <c r="C65" s="150">
        <v>19614.06343000004</v>
      </c>
      <c r="D65" s="150">
        <v>15036.505220000015</v>
      </c>
      <c r="E65" s="151">
        <v>0.22656857597612906</v>
      </c>
      <c r="F65" s="150">
        <v>3096.0394200000055</v>
      </c>
      <c r="G65" s="150">
        <v>2718.87147000001</v>
      </c>
      <c r="H65" s="151">
        <v>0.012504541803182301</v>
      </c>
    </row>
    <row r="66" spans="1:8" ht="12.75">
      <c r="A66" s="152">
        <v>2710191900</v>
      </c>
      <c r="B66" s="153" t="s">
        <v>85</v>
      </c>
      <c r="C66" s="145">
        <v>19118.39157</v>
      </c>
      <c r="D66" s="145">
        <v>20324.03026</v>
      </c>
      <c r="E66" s="146">
        <v>0.22084290531780554</v>
      </c>
      <c r="F66" s="145">
        <v>22381.01359</v>
      </c>
      <c r="G66" s="145">
        <v>35267.62955</v>
      </c>
      <c r="H66" s="146">
        <v>0.09039430125658596</v>
      </c>
    </row>
    <row r="67" spans="1:8" ht="48">
      <c r="A67" s="148">
        <v>4107920000</v>
      </c>
      <c r="B67" s="149" t="s">
        <v>86</v>
      </c>
      <c r="C67" s="150">
        <v>18544.585670000004</v>
      </c>
      <c r="D67" s="150">
        <v>3770.2409199999997</v>
      </c>
      <c r="E67" s="151">
        <v>0.21421468235351895</v>
      </c>
      <c r="F67" s="150">
        <v>701.41768</v>
      </c>
      <c r="G67" s="150">
        <v>276.19640000000004</v>
      </c>
      <c r="H67" s="151">
        <v>0.002832944129972069</v>
      </c>
    </row>
    <row r="68" spans="1:8" ht="36">
      <c r="A68" s="152">
        <v>4104110000</v>
      </c>
      <c r="B68" s="153" t="s">
        <v>87</v>
      </c>
      <c r="C68" s="145">
        <v>18370.279990000006</v>
      </c>
      <c r="D68" s="145">
        <v>18560.04128</v>
      </c>
      <c r="E68" s="146">
        <v>0.2122012194194822</v>
      </c>
      <c r="F68" s="145">
        <v>8512.25</v>
      </c>
      <c r="G68" s="145">
        <v>9601.82939</v>
      </c>
      <c r="H68" s="146">
        <v>0.03437998407789599</v>
      </c>
    </row>
    <row r="69" spans="1:8" ht="24">
      <c r="A69" s="148">
        <v>6302600000</v>
      </c>
      <c r="B69" s="149" t="s">
        <v>88</v>
      </c>
      <c r="C69" s="150">
        <v>18226.480250000004</v>
      </c>
      <c r="D69" s="150">
        <v>9963.171089999993</v>
      </c>
      <c r="E69" s="151">
        <v>0.21054014075346214</v>
      </c>
      <c r="F69" s="150">
        <v>1698.9516</v>
      </c>
      <c r="G69" s="150">
        <v>1551.51052</v>
      </c>
      <c r="H69" s="151">
        <v>0.006861867186362705</v>
      </c>
    </row>
    <row r="70" spans="1:8" ht="12.75">
      <c r="A70" s="152">
        <v>8803300000</v>
      </c>
      <c r="B70" s="153" t="s">
        <v>89</v>
      </c>
      <c r="C70" s="145">
        <v>17391.63666</v>
      </c>
      <c r="D70" s="145">
        <v>614.51148</v>
      </c>
      <c r="E70" s="146">
        <v>0.20089658453553977</v>
      </c>
      <c r="F70" s="145">
        <v>103.62458000000001</v>
      </c>
      <c r="G70" s="145">
        <v>5.49994</v>
      </c>
      <c r="H70" s="146">
        <v>0.00041852758207038796</v>
      </c>
    </row>
    <row r="71" spans="1:8" ht="36">
      <c r="A71" s="148">
        <v>3212901000</v>
      </c>
      <c r="B71" s="149" t="s">
        <v>90</v>
      </c>
      <c r="C71" s="150">
        <v>16734.9166</v>
      </c>
      <c r="D71" s="150">
        <v>49.27932</v>
      </c>
      <c r="E71" s="151">
        <v>0.1933105925079226</v>
      </c>
      <c r="F71" s="150">
        <v>680.83737</v>
      </c>
      <c r="G71" s="150">
        <v>8.2415</v>
      </c>
      <c r="H71" s="151">
        <v>0.002749822660311502</v>
      </c>
    </row>
    <row r="72" spans="1:8" ht="12.75">
      <c r="A72" s="152">
        <v>4818402000</v>
      </c>
      <c r="B72" s="153" t="s">
        <v>91</v>
      </c>
      <c r="C72" s="145">
        <v>16360.96273999997</v>
      </c>
      <c r="D72" s="145">
        <v>8501.310080000017</v>
      </c>
      <c r="E72" s="146">
        <v>0.18899092698612185</v>
      </c>
      <c r="F72" s="145">
        <v>4110.1390200000105</v>
      </c>
      <c r="G72" s="145">
        <v>2384.85014</v>
      </c>
      <c r="H72" s="146">
        <v>0.016600371707308808</v>
      </c>
    </row>
    <row r="73" spans="1:8" ht="12.75">
      <c r="A73" s="148">
        <v>3808929900</v>
      </c>
      <c r="B73" s="149" t="s">
        <v>92</v>
      </c>
      <c r="C73" s="150">
        <v>16170.245629999996</v>
      </c>
      <c r="D73" s="150">
        <v>15262.525739999994</v>
      </c>
      <c r="E73" s="151">
        <v>0.18678789016097908</v>
      </c>
      <c r="F73" s="150">
        <v>6299.140780000001</v>
      </c>
      <c r="G73" s="150">
        <v>6048.231329999996</v>
      </c>
      <c r="H73" s="151">
        <v>0.025441494284216902</v>
      </c>
    </row>
    <row r="74" spans="1:8" ht="24">
      <c r="A74" s="152">
        <v>8504230000</v>
      </c>
      <c r="B74" s="153" t="s">
        <v>93</v>
      </c>
      <c r="C74" s="145">
        <v>15981.311059999998</v>
      </c>
      <c r="D74" s="145">
        <v>10929.45</v>
      </c>
      <c r="E74" s="146">
        <v>0.18460544404876306</v>
      </c>
      <c r="F74" s="145">
        <v>1375.663</v>
      </c>
      <c r="G74" s="145">
        <v>1136.9335</v>
      </c>
      <c r="H74" s="146">
        <v>0.005556142269852346</v>
      </c>
    </row>
    <row r="75" spans="1:8" ht="24">
      <c r="A75" s="148">
        <v>303420000</v>
      </c>
      <c r="B75" s="149" t="s">
        <v>94</v>
      </c>
      <c r="C75" s="150">
        <v>15715.92899</v>
      </c>
      <c r="D75" s="150">
        <v>6634.845189999999</v>
      </c>
      <c r="E75" s="151">
        <v>0.18153992741555325</v>
      </c>
      <c r="F75" s="150">
        <v>9339.139</v>
      </c>
      <c r="G75" s="150">
        <v>4071.14</v>
      </c>
      <c r="H75" s="151">
        <v>0.03771969222253311</v>
      </c>
    </row>
    <row r="76" spans="1:8" ht="36">
      <c r="A76" s="152">
        <v>8418103000</v>
      </c>
      <c r="B76" s="153" t="s">
        <v>95</v>
      </c>
      <c r="C76" s="145">
        <v>15601.885490000004</v>
      </c>
      <c r="D76" s="145">
        <v>8531.62605</v>
      </c>
      <c r="E76" s="146">
        <v>0.1802225729832834</v>
      </c>
      <c r="F76" s="145">
        <v>3017.6522</v>
      </c>
      <c r="G76" s="145">
        <v>1881.1113799999998</v>
      </c>
      <c r="H76" s="146">
        <v>0.01218794497208468</v>
      </c>
    </row>
    <row r="77" spans="1:8" ht="12.75">
      <c r="A77" s="148">
        <v>603193000</v>
      </c>
      <c r="B77" s="149" t="s">
        <v>96</v>
      </c>
      <c r="C77" s="150">
        <v>15543.15</v>
      </c>
      <c r="D77" s="150">
        <v>13587.919719999983</v>
      </c>
      <c r="E77" s="151">
        <v>0.17954409978592437</v>
      </c>
      <c r="F77" s="150">
        <v>3986.18125</v>
      </c>
      <c r="G77" s="150">
        <v>3763.0922400000004</v>
      </c>
      <c r="H77" s="151">
        <v>0.016099720744410413</v>
      </c>
    </row>
    <row r="78" spans="1:8" ht="24">
      <c r="A78" s="152">
        <v>3923309000</v>
      </c>
      <c r="B78" s="153" t="s">
        <v>97</v>
      </c>
      <c r="C78" s="145">
        <v>15260.586819999997</v>
      </c>
      <c r="D78" s="145">
        <v>7363.502179999997</v>
      </c>
      <c r="E78" s="146">
        <v>0.1762801184317102</v>
      </c>
      <c r="F78" s="145">
        <v>1443.9466699999998</v>
      </c>
      <c r="G78" s="145">
        <v>1247.02849</v>
      </c>
      <c r="H78" s="146">
        <v>0.005831932041931443</v>
      </c>
    </row>
    <row r="79" spans="1:8" ht="12.75">
      <c r="A79" s="148">
        <v>603141000</v>
      </c>
      <c r="B79" s="149" t="s">
        <v>98</v>
      </c>
      <c r="C79" s="150">
        <v>15159.612079999994</v>
      </c>
      <c r="D79" s="150">
        <v>19221.712840000015</v>
      </c>
      <c r="E79" s="151">
        <v>0.1751137255966402</v>
      </c>
      <c r="F79" s="150">
        <v>5363.334599999999</v>
      </c>
      <c r="G79" s="150">
        <v>6125.639780000007</v>
      </c>
      <c r="H79" s="151">
        <v>0.021661882363937693</v>
      </c>
    </row>
    <row r="80" spans="1:8" ht="12.75">
      <c r="A80" s="152">
        <v>7602000000</v>
      </c>
      <c r="B80" s="153" t="s">
        <v>99</v>
      </c>
      <c r="C80" s="145">
        <v>15059.445429999998</v>
      </c>
      <c r="D80" s="145">
        <v>16555.28991</v>
      </c>
      <c r="E80" s="146">
        <v>0.17395666727816417</v>
      </c>
      <c r="F80" s="145">
        <v>7809.5823</v>
      </c>
      <c r="G80" s="145">
        <v>9040.1395</v>
      </c>
      <c r="H80" s="146">
        <v>0.031541991263064215</v>
      </c>
    </row>
    <row r="81" spans="1:8" ht="48">
      <c r="A81" s="148">
        <v>6910100000</v>
      </c>
      <c r="B81" s="149" t="s">
        <v>100</v>
      </c>
      <c r="C81" s="150">
        <v>15046.929890000041</v>
      </c>
      <c r="D81" s="150">
        <v>16010.158130000005</v>
      </c>
      <c r="E81" s="151">
        <v>0.1738120961093453</v>
      </c>
      <c r="F81" s="150">
        <v>13215.476820000002</v>
      </c>
      <c r="G81" s="150">
        <v>15286.264669999979</v>
      </c>
      <c r="H81" s="151">
        <v>0.05337576817567665</v>
      </c>
    </row>
    <row r="82" spans="1:8" ht="12.75">
      <c r="A82" s="152">
        <v>2716000000</v>
      </c>
      <c r="B82" s="153" t="s">
        <v>101</v>
      </c>
      <c r="C82" s="145">
        <v>14712.616</v>
      </c>
      <c r="D82" s="145">
        <v>16595.689</v>
      </c>
      <c r="E82" s="146">
        <v>0.1699503250767047</v>
      </c>
      <c r="F82" s="145">
        <v>0</v>
      </c>
      <c r="G82" s="145">
        <v>0</v>
      </c>
      <c r="H82" s="146">
        <v>0</v>
      </c>
    </row>
    <row r="83" spans="1:8" ht="12.75">
      <c r="A83" s="148">
        <v>7108130000</v>
      </c>
      <c r="B83" s="149" t="s">
        <v>102</v>
      </c>
      <c r="C83" s="150">
        <v>14624.926660000001</v>
      </c>
      <c r="D83" s="150">
        <v>11466.65785</v>
      </c>
      <c r="E83" s="151">
        <v>0.16893739631959165</v>
      </c>
      <c r="F83" s="150">
        <v>0.5779500000000001</v>
      </c>
      <c r="G83" s="150">
        <v>0.5980599999999999</v>
      </c>
      <c r="H83" s="151">
        <v>2.3342725833733725E-06</v>
      </c>
    </row>
    <row r="84" spans="1:8" ht="24">
      <c r="A84" s="152">
        <v>6908900000</v>
      </c>
      <c r="B84" s="153" t="s">
        <v>103</v>
      </c>
      <c r="C84" s="145">
        <v>14263.646049999998</v>
      </c>
      <c r="D84" s="145">
        <v>11362.649909999986</v>
      </c>
      <c r="E84" s="146">
        <v>0.16476412372732047</v>
      </c>
      <c r="F84" s="145">
        <v>53448.94873999997</v>
      </c>
      <c r="G84" s="145">
        <v>46356.023269999874</v>
      </c>
      <c r="H84" s="146">
        <v>0.21587406463173406</v>
      </c>
    </row>
    <row r="85" spans="1:8" ht="24">
      <c r="A85" s="148">
        <v>3904101000</v>
      </c>
      <c r="B85" s="149" t="s">
        <v>104</v>
      </c>
      <c r="C85" s="150">
        <v>14219.926399999993</v>
      </c>
      <c r="D85" s="150">
        <v>10690.497469999998</v>
      </c>
      <c r="E85" s="151">
        <v>0.1642591034964016</v>
      </c>
      <c r="F85" s="150">
        <v>11104.7343</v>
      </c>
      <c r="G85" s="150">
        <v>8530.990399999999</v>
      </c>
      <c r="H85" s="151">
        <v>0.044850725533585774</v>
      </c>
    </row>
    <row r="86" spans="1:8" ht="15" customHeight="1">
      <c r="A86" s="152">
        <v>6905100000</v>
      </c>
      <c r="B86" s="153" t="s">
        <v>105</v>
      </c>
      <c r="C86" s="145">
        <v>13840.621820000002</v>
      </c>
      <c r="D86" s="145">
        <v>8983.64766</v>
      </c>
      <c r="E86" s="146">
        <v>0.15987763002668814</v>
      </c>
      <c r="F86" s="145">
        <v>31355.182670000002</v>
      </c>
      <c r="G86" s="145">
        <v>35328.801269999996</v>
      </c>
      <c r="H86" s="146">
        <v>0.12663992257677117</v>
      </c>
    </row>
    <row r="87" spans="1:8" ht="24.75" customHeight="1">
      <c r="A87" s="148">
        <v>7210490000</v>
      </c>
      <c r="B87" s="149" t="s">
        <v>106</v>
      </c>
      <c r="C87" s="150">
        <v>13436.491590000001</v>
      </c>
      <c r="D87" s="150">
        <v>9527.683670000004</v>
      </c>
      <c r="E87" s="151">
        <v>0.1552093872096512</v>
      </c>
      <c r="F87" s="150">
        <v>13777.132</v>
      </c>
      <c r="G87" s="150">
        <v>11481.362</v>
      </c>
      <c r="H87" s="151">
        <v>0.055644227883235496</v>
      </c>
    </row>
    <row r="88" spans="1:8" ht="12.75">
      <c r="A88" s="152">
        <v>2101110090</v>
      </c>
      <c r="B88" s="153" t="s">
        <v>107</v>
      </c>
      <c r="C88" s="145">
        <v>12724.08963</v>
      </c>
      <c r="D88" s="145">
        <v>0</v>
      </c>
      <c r="E88" s="146">
        <v>0.14698019501926968</v>
      </c>
      <c r="F88" s="145">
        <v>1263.5736399999998</v>
      </c>
      <c r="G88" s="145">
        <v>0</v>
      </c>
      <c r="H88" s="146">
        <v>0.005103426429492681</v>
      </c>
    </row>
    <row r="89" spans="1:8" ht="24">
      <c r="A89" s="148">
        <v>1511900000</v>
      </c>
      <c r="B89" s="149" t="s">
        <v>108</v>
      </c>
      <c r="C89" s="150">
        <v>12342.181419999997</v>
      </c>
      <c r="D89" s="150">
        <v>4759.1402</v>
      </c>
      <c r="E89" s="151">
        <v>0.14256864615270762</v>
      </c>
      <c r="F89" s="150">
        <v>11080.470179999997</v>
      </c>
      <c r="G89" s="150">
        <v>6648.22906</v>
      </c>
      <c r="H89" s="151">
        <v>0.04475272558536242</v>
      </c>
    </row>
    <row r="90" spans="1:8" ht="12.75">
      <c r="A90" s="152">
        <v>2701120090</v>
      </c>
      <c r="B90" s="153" t="s">
        <v>109</v>
      </c>
      <c r="C90" s="145">
        <v>12284.758240000003</v>
      </c>
      <c r="D90" s="145">
        <v>8665.04118</v>
      </c>
      <c r="E90" s="146">
        <v>0.1419053318850113</v>
      </c>
      <c r="F90" s="145">
        <v>146660.2</v>
      </c>
      <c r="G90" s="145">
        <v>145900.61252</v>
      </c>
      <c r="H90" s="146">
        <v>0.5923434275145869</v>
      </c>
    </row>
    <row r="91" spans="1:8" ht="36">
      <c r="A91" s="148">
        <v>6108220000</v>
      </c>
      <c r="B91" s="149" t="s">
        <v>110</v>
      </c>
      <c r="C91" s="150">
        <v>12239.12013999999</v>
      </c>
      <c r="D91" s="150">
        <v>8187.46018</v>
      </c>
      <c r="E91" s="151">
        <v>0.1413781509995124</v>
      </c>
      <c r="F91" s="150">
        <v>188.14292</v>
      </c>
      <c r="G91" s="150">
        <v>199.59463</v>
      </c>
      <c r="H91" s="151">
        <v>0.0007598872911355822</v>
      </c>
    </row>
    <row r="92" spans="1:8" ht="12.75">
      <c r="A92" s="152">
        <v>9403600000</v>
      </c>
      <c r="B92" s="153" t="s">
        <v>111</v>
      </c>
      <c r="C92" s="145">
        <v>12237.678539999986</v>
      </c>
      <c r="D92" s="145">
        <v>8209.420890000009</v>
      </c>
      <c r="E92" s="146">
        <v>0.14136149859802027</v>
      </c>
      <c r="F92" s="145">
        <v>3415.5141200000003</v>
      </c>
      <c r="G92" s="145">
        <v>2723.36831</v>
      </c>
      <c r="H92" s="146">
        <v>0.013794862822805832</v>
      </c>
    </row>
    <row r="93" spans="1:8" ht="15.75" customHeight="1">
      <c r="A93" s="148">
        <v>6006320000</v>
      </c>
      <c r="B93" s="149" t="s">
        <v>112</v>
      </c>
      <c r="C93" s="150">
        <v>11791.660539999999</v>
      </c>
      <c r="D93" s="150">
        <v>4829.03211</v>
      </c>
      <c r="E93" s="151">
        <v>0.13620939620575642</v>
      </c>
      <c r="F93" s="150">
        <v>982.9063299999999</v>
      </c>
      <c r="G93" s="150">
        <v>608.3325399999994</v>
      </c>
      <c r="H93" s="151">
        <v>0.003969843927923073</v>
      </c>
    </row>
    <row r="94" spans="1:8" ht="75" customHeight="1">
      <c r="A94" s="152">
        <v>4802569000</v>
      </c>
      <c r="B94" s="153" t="s">
        <v>113</v>
      </c>
      <c r="C94" s="145">
        <v>11648.752609999989</v>
      </c>
      <c r="D94" s="145">
        <v>11487.883569999982</v>
      </c>
      <c r="E94" s="146">
        <v>0.13455861913391953</v>
      </c>
      <c r="F94" s="145">
        <v>11155.178</v>
      </c>
      <c r="G94" s="145">
        <v>11776.89993</v>
      </c>
      <c r="H94" s="146">
        <v>0.04505446174937245</v>
      </c>
    </row>
    <row r="95" spans="1:8" ht="12.75">
      <c r="A95" s="148">
        <v>7404000090</v>
      </c>
      <c r="B95" s="149" t="s">
        <v>114</v>
      </c>
      <c r="C95" s="150">
        <v>11619.17875</v>
      </c>
      <c r="D95" s="150">
        <v>36441.05786000003</v>
      </c>
      <c r="E95" s="151">
        <v>0.1342170016322617</v>
      </c>
      <c r="F95" s="150">
        <v>2170.788</v>
      </c>
      <c r="G95" s="150">
        <v>7179.26578</v>
      </c>
      <c r="H95" s="151">
        <v>0.008767559326439859</v>
      </c>
    </row>
    <row r="96" spans="1:8" ht="24">
      <c r="A96" s="152">
        <v>2106909000</v>
      </c>
      <c r="B96" s="153" t="s">
        <v>115</v>
      </c>
      <c r="C96" s="145">
        <v>11408.182129999994</v>
      </c>
      <c r="D96" s="145">
        <v>6133.3820499999965</v>
      </c>
      <c r="E96" s="146">
        <v>0.1317797094362928</v>
      </c>
      <c r="F96" s="145">
        <v>4408.74536</v>
      </c>
      <c r="G96" s="145">
        <v>1679.9576000000002</v>
      </c>
      <c r="H96" s="146">
        <v>0.017806407856947086</v>
      </c>
    </row>
    <row r="97" spans="1:8" ht="24">
      <c r="A97" s="148">
        <v>4107120000</v>
      </c>
      <c r="B97" s="149" t="s">
        <v>116</v>
      </c>
      <c r="C97" s="150">
        <v>11201.254549999998</v>
      </c>
      <c r="D97" s="150">
        <v>141.8713</v>
      </c>
      <c r="E97" s="151">
        <v>0.12938942007590068</v>
      </c>
      <c r="F97" s="150">
        <v>411.72669</v>
      </c>
      <c r="G97" s="150">
        <v>6.4321</v>
      </c>
      <c r="H97" s="151">
        <v>0.0016629160382560216</v>
      </c>
    </row>
    <row r="98" spans="1:8" ht="38.25" customHeight="1">
      <c r="A98" s="152">
        <v>3401110000</v>
      </c>
      <c r="B98" s="153" t="s">
        <v>117</v>
      </c>
      <c r="C98" s="145">
        <v>11083.276660000001</v>
      </c>
      <c r="D98" s="145">
        <v>6918.294600000002</v>
      </c>
      <c r="E98" s="146">
        <v>0.12802661819502759</v>
      </c>
      <c r="F98" s="145">
        <v>6182.4969499999925</v>
      </c>
      <c r="G98" s="145">
        <v>4930.10213</v>
      </c>
      <c r="H98" s="146">
        <v>0.024970383471190377</v>
      </c>
    </row>
    <row r="99" spans="1:8" ht="24">
      <c r="A99" s="148">
        <v>3921120000</v>
      </c>
      <c r="B99" s="149" t="s">
        <v>118</v>
      </c>
      <c r="C99" s="150">
        <v>10663.898270000002</v>
      </c>
      <c r="D99" s="150">
        <v>7883.487469999997</v>
      </c>
      <c r="E99" s="151">
        <v>0.12318223880589346</v>
      </c>
      <c r="F99" s="150">
        <v>2189.90111</v>
      </c>
      <c r="G99" s="150">
        <v>1694.2251899999999</v>
      </c>
      <c r="H99" s="151">
        <v>0.008844754946573087</v>
      </c>
    </row>
    <row r="100" spans="1:8" ht="24">
      <c r="A100" s="152">
        <v>6907900000</v>
      </c>
      <c r="B100" s="153" t="s">
        <v>119</v>
      </c>
      <c r="C100" s="145">
        <v>10619.931640000015</v>
      </c>
      <c r="D100" s="145">
        <v>4305.57611</v>
      </c>
      <c r="E100" s="146">
        <v>0.12267436562677801</v>
      </c>
      <c r="F100" s="145">
        <v>29921.32852</v>
      </c>
      <c r="G100" s="145">
        <v>24854.64957</v>
      </c>
      <c r="H100" s="146">
        <v>0.12084875304497579</v>
      </c>
    </row>
    <row r="101" spans="1:8" ht="24">
      <c r="A101" s="148">
        <v>3808921000</v>
      </c>
      <c r="B101" s="149" t="s">
        <v>120</v>
      </c>
      <c r="C101" s="150">
        <v>10354.343839999994</v>
      </c>
      <c r="D101" s="150">
        <v>13223.525329999997</v>
      </c>
      <c r="E101" s="151">
        <v>0.11960647253785282</v>
      </c>
      <c r="F101" s="150">
        <v>1807.9521599999998</v>
      </c>
      <c r="G101" s="150">
        <v>1738.18487</v>
      </c>
      <c r="H101" s="151">
        <v>0.0073021077240914755</v>
      </c>
    </row>
    <row r="102" spans="1:8" ht="24">
      <c r="A102" s="152">
        <v>7210410000</v>
      </c>
      <c r="B102" s="153" t="s">
        <v>121</v>
      </c>
      <c r="C102" s="145">
        <v>10341.639359999997</v>
      </c>
      <c r="D102" s="145">
        <v>8458.537109999997</v>
      </c>
      <c r="E102" s="146">
        <v>0.11945971886019753</v>
      </c>
      <c r="F102" s="145">
        <v>7710.00484</v>
      </c>
      <c r="G102" s="145">
        <v>7201.73049</v>
      </c>
      <c r="H102" s="146">
        <v>0.031139809526235837</v>
      </c>
    </row>
    <row r="103" spans="1:8" ht="12.75">
      <c r="A103" s="148">
        <v>306131900</v>
      </c>
      <c r="B103" s="149" t="s">
        <v>122</v>
      </c>
      <c r="C103" s="150">
        <v>10182.260909999999</v>
      </c>
      <c r="D103" s="150">
        <v>981.35038</v>
      </c>
      <c r="E103" s="151">
        <v>0.11761868532899403</v>
      </c>
      <c r="F103" s="150">
        <v>2331.42556</v>
      </c>
      <c r="G103" s="150">
        <v>169.29022</v>
      </c>
      <c r="H103" s="151">
        <v>0.009416355679356192</v>
      </c>
    </row>
    <row r="104" spans="1:8" ht="12.75">
      <c r="A104" s="152">
        <v>2933710000</v>
      </c>
      <c r="B104" s="153" t="s">
        <v>123</v>
      </c>
      <c r="C104" s="145">
        <v>9693.027960000001</v>
      </c>
      <c r="D104" s="145">
        <v>4201.716240000001</v>
      </c>
      <c r="E104" s="146">
        <v>0.11196739266352007</v>
      </c>
      <c r="F104" s="145">
        <v>4056.975</v>
      </c>
      <c r="G104" s="145">
        <v>1924</v>
      </c>
      <c r="H104" s="146">
        <v>0.016385648436596914</v>
      </c>
    </row>
    <row r="105" spans="1:8" ht="13.5" thickBot="1">
      <c r="A105" s="154"/>
      <c r="B105" s="155" t="s">
        <v>124</v>
      </c>
      <c r="C105" s="156">
        <v>1818887.5175299942</v>
      </c>
      <c r="D105" s="156">
        <v>1691138.8826600006</v>
      </c>
      <c r="E105" s="157">
        <v>21.01057520173047</v>
      </c>
      <c r="F105" s="156">
        <v>869480.8519399948</v>
      </c>
      <c r="G105" s="156">
        <v>1044207.3062999919</v>
      </c>
      <c r="H105" s="157">
        <v>3.511731662689943</v>
      </c>
    </row>
    <row r="106" spans="2:8" ht="12.75">
      <c r="B106" s="158"/>
      <c r="C106" s="159"/>
      <c r="D106" s="159"/>
      <c r="E106" s="160"/>
      <c r="F106" s="160"/>
      <c r="G106" s="160"/>
      <c r="H106" s="160"/>
    </row>
    <row r="107" spans="1:8" ht="12.75">
      <c r="A107" s="161" t="s">
        <v>125</v>
      </c>
      <c r="B107" s="158"/>
      <c r="C107" s="159"/>
      <c r="D107" s="159"/>
      <c r="E107" s="96"/>
      <c r="F107" s="159"/>
      <c r="G107" s="159"/>
      <c r="H107" s="96"/>
    </row>
    <row r="108" spans="1:8" ht="13.5">
      <c r="A108" s="162" t="s">
        <v>126</v>
      </c>
      <c r="B108" s="158"/>
      <c r="C108" s="159"/>
      <c r="D108" s="159"/>
      <c r="E108" s="96"/>
      <c r="F108" s="159"/>
      <c r="G108" s="159"/>
      <c r="H108" s="96"/>
    </row>
  </sheetData>
  <mergeCells count="7">
    <mergeCell ref="E11:F11"/>
    <mergeCell ref="C12:D12"/>
    <mergeCell ref="F12:G12"/>
    <mergeCell ref="A7:H7"/>
    <mergeCell ref="A8:H8"/>
    <mergeCell ref="A9:H9"/>
    <mergeCell ref="A10:H10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75"/>
  <sheetViews>
    <sheetView zoomScale="85" zoomScaleNormal="85" workbookViewId="0" topLeftCell="A1">
      <selection activeCell="D8" sqref="D8"/>
    </sheetView>
  </sheetViews>
  <sheetFormatPr defaultColWidth="11.421875" defaultRowHeight="12.75"/>
  <cols>
    <col min="1" max="1" width="21.7109375" style="163" customWidth="1"/>
    <col min="2" max="2" width="12.00390625" style="163" customWidth="1"/>
    <col min="3" max="3" width="13.00390625" style="163" customWidth="1"/>
    <col min="4" max="4" width="9.00390625" style="163" customWidth="1"/>
    <col min="5" max="5" width="13.7109375" style="163" customWidth="1"/>
    <col min="6" max="6" width="12.421875" style="163" customWidth="1"/>
    <col min="7" max="7" width="1.28515625" style="163" customWidth="1"/>
    <col min="8" max="8" width="12.28125" style="163" customWidth="1"/>
    <col min="9" max="9" width="11.7109375" style="163" customWidth="1"/>
    <col min="10" max="10" width="12.421875" style="163" customWidth="1"/>
    <col min="11" max="11" width="1.1484375" style="163" customWidth="1"/>
    <col min="12" max="12" width="13.421875" style="163" bestFit="1" customWidth="1"/>
    <col min="13" max="13" width="12.140625" style="163" customWidth="1"/>
    <col min="14" max="14" width="10.00390625" style="163" customWidth="1"/>
    <col min="15" max="15" width="13.57421875" style="163" customWidth="1"/>
    <col min="16" max="16" width="13.00390625" style="163" customWidth="1"/>
    <col min="17" max="17" width="2.00390625" style="163" customWidth="1"/>
    <col min="18" max="18" width="11.57421875" style="163" customWidth="1"/>
    <col min="19" max="19" width="11.7109375" style="163" customWidth="1"/>
    <col min="20" max="20" width="9.421875" style="163" customWidth="1"/>
    <col min="21" max="16384" width="11.421875" style="163" customWidth="1"/>
  </cols>
  <sheetData>
    <row r="1" ht="13.5" customHeight="1"/>
    <row r="2" ht="12.75"/>
    <row r="3" ht="12.75"/>
    <row r="4" ht="12.75"/>
    <row r="5" ht="12.75"/>
    <row r="6" spans="1:20" ht="15" customHeight="1">
      <c r="A6" s="19" t="s">
        <v>127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14.25" customHeight="1">
      <c r="A7" s="224" t="s">
        <v>128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</row>
    <row r="8" spans="1:20" ht="15">
      <c r="A8" s="19" t="s">
        <v>1008</v>
      </c>
      <c r="B8" s="164"/>
      <c r="C8" s="165"/>
      <c r="D8" s="166"/>
      <c r="E8" s="166"/>
      <c r="F8" s="166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</row>
    <row r="10" spans="1:20" ht="12.75">
      <c r="A10" s="849" t="s">
        <v>129</v>
      </c>
      <c r="B10" s="124" t="s">
        <v>970</v>
      </c>
      <c r="C10" s="125"/>
      <c r="D10" s="65"/>
      <c r="E10" s="65"/>
      <c r="F10" s="65"/>
      <c r="G10" s="65"/>
      <c r="H10" s="65"/>
      <c r="I10" s="65"/>
      <c r="J10" s="65"/>
      <c r="K10" s="66"/>
      <c r="L10" s="847" t="s">
        <v>971</v>
      </c>
      <c r="M10" s="847"/>
      <c r="N10" s="847"/>
      <c r="O10" s="847"/>
      <c r="P10" s="847"/>
      <c r="Q10" s="847"/>
      <c r="R10" s="847"/>
      <c r="S10" s="847"/>
      <c r="T10" s="847"/>
    </row>
    <row r="11" spans="1:20" ht="12.75">
      <c r="A11" s="850"/>
      <c r="B11" s="167" t="s">
        <v>130</v>
      </c>
      <c r="C11" s="167"/>
      <c r="D11" s="167"/>
      <c r="E11" s="167"/>
      <c r="F11" s="167"/>
      <c r="G11" s="168"/>
      <c r="H11" s="22" t="s">
        <v>131</v>
      </c>
      <c r="I11" s="22"/>
      <c r="J11" s="22"/>
      <c r="K11" s="168"/>
      <c r="L11" s="167" t="s">
        <v>130</v>
      </c>
      <c r="M11" s="167"/>
      <c r="N11" s="167"/>
      <c r="O11" s="167"/>
      <c r="P11" s="167"/>
      <c r="Q11" s="168"/>
      <c r="R11" s="167" t="s">
        <v>131</v>
      </c>
      <c r="S11" s="167"/>
      <c r="T11" s="167"/>
    </row>
    <row r="12" spans="1:20" ht="12.75" customHeight="1">
      <c r="A12" s="850"/>
      <c r="B12" s="848" t="s">
        <v>21</v>
      </c>
      <c r="C12" s="848" t="s">
        <v>22</v>
      </c>
      <c r="D12" s="20" t="s">
        <v>980</v>
      </c>
      <c r="E12" s="203" t="s">
        <v>132</v>
      </c>
      <c r="F12" s="203" t="s">
        <v>133</v>
      </c>
      <c r="G12" s="203"/>
      <c r="H12" s="848" t="s">
        <v>21</v>
      </c>
      <c r="I12" s="848" t="s">
        <v>22</v>
      </c>
      <c r="J12" s="20" t="s">
        <v>980</v>
      </c>
      <c r="K12" s="20"/>
      <c r="L12" s="848" t="s">
        <v>21</v>
      </c>
      <c r="M12" s="848" t="s">
        <v>22</v>
      </c>
      <c r="N12" s="171" t="s">
        <v>980</v>
      </c>
      <c r="O12" s="203" t="s">
        <v>134</v>
      </c>
      <c r="P12" s="203" t="s">
        <v>133</v>
      </c>
      <c r="Q12" s="203"/>
      <c r="R12" s="848" t="s">
        <v>21</v>
      </c>
      <c r="S12" s="848" t="s">
        <v>22</v>
      </c>
      <c r="T12" s="20" t="s">
        <v>980</v>
      </c>
    </row>
    <row r="13" spans="1:20" ht="12.75">
      <c r="A13" s="851"/>
      <c r="B13" s="832"/>
      <c r="C13" s="832"/>
      <c r="D13" s="178" t="s">
        <v>981</v>
      </c>
      <c r="E13" s="204" t="s">
        <v>135</v>
      </c>
      <c r="F13" s="204" t="s">
        <v>136</v>
      </c>
      <c r="G13" s="204"/>
      <c r="H13" s="832"/>
      <c r="I13" s="832"/>
      <c r="J13" s="178" t="s">
        <v>981</v>
      </c>
      <c r="K13" s="178"/>
      <c r="L13" s="832"/>
      <c r="M13" s="832"/>
      <c r="N13" s="178" t="s">
        <v>981</v>
      </c>
      <c r="O13" s="178" t="s">
        <v>1015</v>
      </c>
      <c r="P13" s="204" t="s">
        <v>136</v>
      </c>
      <c r="Q13" s="204"/>
      <c r="R13" s="832"/>
      <c r="S13" s="832"/>
      <c r="T13" s="178" t="s">
        <v>981</v>
      </c>
    </row>
    <row r="14" spans="2:20" s="144" customFormat="1" ht="12">
      <c r="B14" s="179"/>
      <c r="C14" s="179"/>
      <c r="D14" s="180"/>
      <c r="H14" s="181"/>
      <c r="I14" s="181"/>
      <c r="J14" s="181"/>
      <c r="K14" s="181"/>
      <c r="M14" s="181"/>
      <c r="N14" s="181"/>
      <c r="O14" s="181"/>
      <c r="P14" s="181"/>
      <c r="Q14" s="181"/>
      <c r="R14" s="181"/>
      <c r="S14" s="181"/>
      <c r="T14" s="182"/>
    </row>
    <row r="15" spans="1:20" s="62" customFormat="1" ht="12">
      <c r="A15" s="183" t="s">
        <v>137</v>
      </c>
      <c r="B15" s="184">
        <v>8657009.62523</v>
      </c>
      <c r="C15" s="184">
        <v>6116273.54243</v>
      </c>
      <c r="D15" s="185">
        <v>41.540589464717804</v>
      </c>
      <c r="E15" s="185">
        <v>41.540589464717804</v>
      </c>
      <c r="F15" s="185">
        <v>100</v>
      </c>
      <c r="G15" s="185"/>
      <c r="H15" s="186">
        <v>24759319.203619998</v>
      </c>
      <c r="I15" s="186">
        <v>25589952.52504</v>
      </c>
      <c r="J15" s="185">
        <v>-3.245935374859412</v>
      </c>
      <c r="K15" s="185"/>
      <c r="L15" s="186">
        <v>2989442.6267100004</v>
      </c>
      <c r="M15" s="186">
        <v>2385702.3451600005</v>
      </c>
      <c r="N15" s="187">
        <v>25.30660552750177</v>
      </c>
      <c r="O15" s="187">
        <v>25.30660552750177</v>
      </c>
      <c r="P15" s="187">
        <v>100</v>
      </c>
      <c r="Q15" s="187"/>
      <c r="R15" s="186">
        <v>9462623.658159995</v>
      </c>
      <c r="S15" s="186">
        <v>10562734.908689998</v>
      </c>
      <c r="T15" s="185">
        <v>-10.415022814071925</v>
      </c>
    </row>
    <row r="16" spans="1:20" s="144" customFormat="1" ht="12">
      <c r="A16" s="94"/>
      <c r="B16" s="35"/>
      <c r="C16" s="35"/>
      <c r="D16" s="188"/>
      <c r="E16" s="189"/>
      <c r="F16" s="189"/>
      <c r="G16" s="189"/>
      <c r="H16" s="188"/>
      <c r="I16" s="188"/>
      <c r="J16" s="189"/>
      <c r="K16" s="189"/>
      <c r="L16" s="188"/>
      <c r="M16" s="188"/>
      <c r="N16" s="189"/>
      <c r="O16" s="189"/>
      <c r="P16" s="189"/>
      <c r="Q16" s="189"/>
      <c r="R16" s="188"/>
      <c r="S16" s="188"/>
      <c r="T16" s="182"/>
    </row>
    <row r="17" spans="1:20" s="62" customFormat="1" ht="12">
      <c r="A17" s="183" t="s">
        <v>138</v>
      </c>
      <c r="B17" s="186">
        <v>2329458.14812</v>
      </c>
      <c r="C17" s="186">
        <v>1635314.3102600002</v>
      </c>
      <c r="D17" s="185">
        <v>42.447120624147004</v>
      </c>
      <c r="E17" s="185">
        <v>11.349130038814712</v>
      </c>
      <c r="F17" s="185">
        <v>26.908346518768152</v>
      </c>
      <c r="G17" s="185"/>
      <c r="H17" s="186">
        <v>2500447.9550299994</v>
      </c>
      <c r="I17" s="186">
        <v>1792081.4995300001</v>
      </c>
      <c r="J17" s="185">
        <v>39.52758039663814</v>
      </c>
      <c r="K17" s="185"/>
      <c r="L17" s="186">
        <v>741862.10406</v>
      </c>
      <c r="M17" s="186">
        <v>649283.3958800001</v>
      </c>
      <c r="N17" s="185">
        <v>14.258597827613361</v>
      </c>
      <c r="O17" s="185">
        <v>3.8805640765629974</v>
      </c>
      <c r="P17" s="185">
        <v>24.81606763185981</v>
      </c>
      <c r="Q17" s="185"/>
      <c r="R17" s="186">
        <v>887741.7764</v>
      </c>
      <c r="S17" s="186">
        <v>741598.7247599999</v>
      </c>
      <c r="T17" s="185">
        <v>19.706486373381463</v>
      </c>
    </row>
    <row r="18" spans="1:20" s="193" customFormat="1" ht="12">
      <c r="A18" s="190" t="s">
        <v>139</v>
      </c>
      <c r="B18" s="191">
        <v>543729.46493</v>
      </c>
      <c r="C18" s="191">
        <v>502210.81533</v>
      </c>
      <c r="D18" s="192">
        <v>8.267175523234863</v>
      </c>
      <c r="E18" s="192">
        <v>0.6788226411388496</v>
      </c>
      <c r="F18" s="192">
        <v>6.280800050693651</v>
      </c>
      <c r="G18" s="192"/>
      <c r="H18" s="191">
        <v>521997.18681</v>
      </c>
      <c r="I18" s="191">
        <v>564089.6338099999</v>
      </c>
      <c r="J18" s="192">
        <v>-7.462013920677323</v>
      </c>
      <c r="K18" s="192"/>
      <c r="L18" s="191">
        <v>209195.89880999998</v>
      </c>
      <c r="M18" s="191">
        <v>191741.05411</v>
      </c>
      <c r="N18" s="192">
        <v>9.103342411993996</v>
      </c>
      <c r="O18" s="192">
        <v>0.7316438589001493</v>
      </c>
      <c r="P18" s="192">
        <v>6.997822836300034</v>
      </c>
      <c r="Q18" s="192"/>
      <c r="R18" s="191">
        <v>172172.23673</v>
      </c>
      <c r="S18" s="191">
        <v>247017.30310000002</v>
      </c>
      <c r="T18" s="192">
        <v>-30.29952373000384</v>
      </c>
    </row>
    <row r="19" spans="1:20" s="144" customFormat="1" ht="12">
      <c r="A19" s="86" t="s">
        <v>140</v>
      </c>
      <c r="B19" s="88">
        <v>22142.956449999998</v>
      </c>
      <c r="C19" s="88">
        <v>13632.88619</v>
      </c>
      <c r="D19" s="194">
        <v>62.42310059217181</v>
      </c>
      <c r="E19" s="194">
        <v>0.13913815660734724</v>
      </c>
      <c r="F19" s="194">
        <v>0.25578066108955844</v>
      </c>
      <c r="G19" s="194"/>
      <c r="H19" s="195">
        <v>12494.36249</v>
      </c>
      <c r="I19" s="195">
        <v>8423.800070000001</v>
      </c>
      <c r="J19" s="194">
        <v>48.322163230068185</v>
      </c>
      <c r="K19" s="194"/>
      <c r="L19" s="195">
        <v>7502.70833</v>
      </c>
      <c r="M19" s="195">
        <v>4782.669599999999</v>
      </c>
      <c r="N19" s="194">
        <v>56.87281283239807</v>
      </c>
      <c r="O19" s="194">
        <v>0.11401417010459357</v>
      </c>
      <c r="P19" s="194">
        <v>0.25097348458756097</v>
      </c>
      <c r="Q19" s="194"/>
      <c r="R19" s="195">
        <v>3843.13835</v>
      </c>
      <c r="S19" s="195">
        <v>2493.56113</v>
      </c>
      <c r="T19" s="194">
        <v>54.12248385504791</v>
      </c>
    </row>
    <row r="20" spans="1:20" s="144" customFormat="1" ht="14.25" customHeight="1">
      <c r="A20" s="94" t="s">
        <v>141</v>
      </c>
      <c r="B20" s="35">
        <v>317009.30918</v>
      </c>
      <c r="C20" s="35">
        <v>297586.68356</v>
      </c>
      <c r="D20" s="182">
        <v>6.526711944112909</v>
      </c>
      <c r="E20" s="182">
        <v>0.31755652335136375</v>
      </c>
      <c r="F20" s="182">
        <v>3.6618800590923186</v>
      </c>
      <c r="G20" s="182"/>
      <c r="H20" s="188">
        <v>166473.51256</v>
      </c>
      <c r="I20" s="188">
        <v>161359.47384999998</v>
      </c>
      <c r="J20" s="182">
        <v>3.169345181897433</v>
      </c>
      <c r="K20" s="182"/>
      <c r="L20" s="188">
        <v>130277.34637999999</v>
      </c>
      <c r="M20" s="188">
        <v>110851.79214</v>
      </c>
      <c r="N20" s="182">
        <v>17.523897327222755</v>
      </c>
      <c r="O20" s="182">
        <v>0.8142488638370846</v>
      </c>
      <c r="P20" s="182">
        <v>4.357914255185936</v>
      </c>
      <c r="Q20" s="182"/>
      <c r="R20" s="188">
        <v>68523.60001000001</v>
      </c>
      <c r="S20" s="188">
        <v>55822.53122999999</v>
      </c>
      <c r="T20" s="182">
        <v>22.752584843688066</v>
      </c>
    </row>
    <row r="21" spans="1:20" s="144" customFormat="1" ht="12">
      <c r="A21" s="86" t="s">
        <v>142</v>
      </c>
      <c r="B21" s="88">
        <v>204577.1993</v>
      </c>
      <c r="C21" s="88">
        <v>190991.24558000002</v>
      </c>
      <c r="D21" s="194">
        <v>7.113390814716309</v>
      </c>
      <c r="E21" s="194">
        <v>0.22212796118013844</v>
      </c>
      <c r="F21" s="194">
        <v>2.363139330511774</v>
      </c>
      <c r="G21" s="194"/>
      <c r="H21" s="195">
        <v>343029.31176</v>
      </c>
      <c r="I21" s="195">
        <v>394306.35988999996</v>
      </c>
      <c r="J21" s="194">
        <v>-13.004367503558594</v>
      </c>
      <c r="K21" s="194"/>
      <c r="L21" s="195">
        <v>71415.84409999999</v>
      </c>
      <c r="M21" s="195">
        <v>76106.59237</v>
      </c>
      <c r="N21" s="194">
        <v>-6.163392846700398</v>
      </c>
      <c r="O21" s="194">
        <v>-0.1966191750415293</v>
      </c>
      <c r="P21" s="194">
        <v>2.3889350965265366</v>
      </c>
      <c r="Q21" s="194"/>
      <c r="R21" s="195">
        <v>99805.49837</v>
      </c>
      <c r="S21" s="195">
        <v>188701.21074</v>
      </c>
      <c r="T21" s="194">
        <v>-47.1092432430039</v>
      </c>
    </row>
    <row r="22" spans="1:20" s="193" customFormat="1" ht="12">
      <c r="A22" s="190" t="s">
        <v>143</v>
      </c>
      <c r="B22" s="196">
        <v>1785728.6831900002</v>
      </c>
      <c r="C22" s="196">
        <v>1133103.49493</v>
      </c>
      <c r="D22" s="192">
        <v>57.59625587425423</v>
      </c>
      <c r="E22" s="192">
        <v>10.670307397675868</v>
      </c>
      <c r="F22" s="192">
        <v>20.627546468074502</v>
      </c>
      <c r="G22" s="192"/>
      <c r="H22" s="196">
        <v>1978450.7682199995</v>
      </c>
      <c r="I22" s="196">
        <v>1227991.8657200001</v>
      </c>
      <c r="J22" s="192">
        <v>61.11269328807711</v>
      </c>
      <c r="K22" s="192"/>
      <c r="L22" s="196">
        <v>532666.2052500001</v>
      </c>
      <c r="M22" s="196">
        <v>457542.34177000006</v>
      </c>
      <c r="N22" s="192">
        <v>16.418997024271853</v>
      </c>
      <c r="O22" s="192">
        <v>3.148920217662852</v>
      </c>
      <c r="P22" s="192">
        <v>17.818244795559774</v>
      </c>
      <c r="Q22" s="192"/>
      <c r="R22" s="196">
        <v>715569.53967</v>
      </c>
      <c r="S22" s="196">
        <v>494581.42165999993</v>
      </c>
      <c r="T22" s="192">
        <v>44.681847787222054</v>
      </c>
    </row>
    <row r="23" spans="1:20" s="144" customFormat="1" ht="12">
      <c r="A23" s="86" t="s">
        <v>144</v>
      </c>
      <c r="B23" s="88">
        <v>28297.205570000002</v>
      </c>
      <c r="C23" s="88">
        <v>9448.72912</v>
      </c>
      <c r="D23" s="194">
        <v>199.48160446364878</v>
      </c>
      <c r="E23" s="194">
        <v>0.3081692850923651</v>
      </c>
      <c r="F23" s="194">
        <v>0.32687044135345067</v>
      </c>
      <c r="G23" s="194"/>
      <c r="H23" s="195">
        <v>44261.15518</v>
      </c>
      <c r="I23" s="195">
        <v>4022.77581</v>
      </c>
      <c r="J23" s="89" t="s">
        <v>1022</v>
      </c>
      <c r="K23" s="194"/>
      <c r="L23" s="195">
        <v>4873.03351</v>
      </c>
      <c r="M23" s="195">
        <v>3132.16733</v>
      </c>
      <c r="N23" s="194">
        <v>55.580241940650076</v>
      </c>
      <c r="O23" s="194">
        <v>0.07297080390316865</v>
      </c>
      <c r="P23" s="194">
        <v>0.16300809610662995</v>
      </c>
      <c r="Q23" s="194"/>
      <c r="R23" s="195">
        <v>1858.6894499999999</v>
      </c>
      <c r="S23" s="195">
        <v>1074.716</v>
      </c>
      <c r="T23" s="194">
        <v>72.9470343793151</v>
      </c>
    </row>
    <row r="24" spans="1:20" s="144" customFormat="1" ht="12">
      <c r="A24" s="94" t="s">
        <v>145</v>
      </c>
      <c r="B24" s="35">
        <v>109621.91434</v>
      </c>
      <c r="C24" s="35">
        <v>66571.70796</v>
      </c>
      <c r="D24" s="182">
        <v>64.6674205893395</v>
      </c>
      <c r="E24" s="182">
        <v>0.7038633259508553</v>
      </c>
      <c r="F24" s="182">
        <v>1.2662792244162207</v>
      </c>
      <c r="G24" s="182"/>
      <c r="H24" s="188">
        <v>332086.87812</v>
      </c>
      <c r="I24" s="188">
        <v>271862.41643</v>
      </c>
      <c r="J24" s="182">
        <v>22.15255145630136</v>
      </c>
      <c r="K24" s="182"/>
      <c r="L24" s="188">
        <v>41196.90997</v>
      </c>
      <c r="M24" s="188">
        <v>26802.44914</v>
      </c>
      <c r="N24" s="182">
        <v>53.70576679322075</v>
      </c>
      <c r="O24" s="182">
        <v>0.6033636534416289</v>
      </c>
      <c r="P24" s="182">
        <v>1.3780799672124442</v>
      </c>
      <c r="Q24" s="182"/>
      <c r="R24" s="188">
        <v>140996.97545</v>
      </c>
      <c r="S24" s="188">
        <v>157267.45684</v>
      </c>
      <c r="T24" s="182">
        <v>-10.345739491771132</v>
      </c>
    </row>
    <row r="25" spans="1:20" s="144" customFormat="1" ht="12">
      <c r="A25" s="86" t="s">
        <v>146</v>
      </c>
      <c r="B25" s="88">
        <v>173308.7382</v>
      </c>
      <c r="C25" s="88">
        <v>71811.33974</v>
      </c>
      <c r="D25" s="194">
        <v>141.33895681027718</v>
      </c>
      <c r="E25" s="194">
        <v>1.65946466841107</v>
      </c>
      <c r="F25" s="194">
        <v>2.0019469274344894</v>
      </c>
      <c r="G25" s="194"/>
      <c r="H25" s="195">
        <v>934283.69149</v>
      </c>
      <c r="I25" s="195">
        <v>288747.26327999996</v>
      </c>
      <c r="J25" s="194">
        <v>223.56451828394285</v>
      </c>
      <c r="K25" s="194"/>
      <c r="L25" s="195">
        <v>49178.33364</v>
      </c>
      <c r="M25" s="195">
        <v>28430.04961</v>
      </c>
      <c r="N25" s="194">
        <v>72.98011897489616</v>
      </c>
      <c r="O25" s="194">
        <v>0.8696929049884674</v>
      </c>
      <c r="P25" s="194">
        <v>1.645066983410305</v>
      </c>
      <c r="Q25" s="194"/>
      <c r="R25" s="195">
        <v>374449.97965</v>
      </c>
      <c r="S25" s="195">
        <v>158262.84232</v>
      </c>
      <c r="T25" s="194">
        <v>136.60005985035946</v>
      </c>
    </row>
    <row r="26" spans="1:20" s="144" customFormat="1" ht="12">
      <c r="A26" s="94" t="s">
        <v>147</v>
      </c>
      <c r="B26" s="35">
        <v>17353.96679</v>
      </c>
      <c r="C26" s="35">
        <v>12214.3876</v>
      </c>
      <c r="D26" s="182">
        <v>42.078075121834175</v>
      </c>
      <c r="E26" s="182">
        <v>0.08403121858997234</v>
      </c>
      <c r="F26" s="182">
        <v>0.20046144732730314</v>
      </c>
      <c r="G26" s="182"/>
      <c r="H26" s="188">
        <v>31873.99488</v>
      </c>
      <c r="I26" s="188">
        <v>14332.38867</v>
      </c>
      <c r="J26" s="182">
        <v>122.39136555595516</v>
      </c>
      <c r="K26" s="182"/>
      <c r="L26" s="188">
        <v>3335.70073</v>
      </c>
      <c r="M26" s="188">
        <v>2653.80756</v>
      </c>
      <c r="N26" s="182">
        <v>25.69489891723723</v>
      </c>
      <c r="O26" s="182">
        <v>0.02858249149913409</v>
      </c>
      <c r="P26" s="182">
        <v>0.11158269773088338</v>
      </c>
      <c r="Q26" s="182"/>
      <c r="R26" s="188">
        <v>1524.5429199999999</v>
      </c>
      <c r="S26" s="188">
        <v>3572.34287</v>
      </c>
      <c r="T26" s="182">
        <v>-57.323723520413374</v>
      </c>
    </row>
    <row r="27" spans="1:20" s="144" customFormat="1" ht="12">
      <c r="A27" s="86" t="s">
        <v>148</v>
      </c>
      <c r="B27" s="88">
        <v>137599.31356</v>
      </c>
      <c r="C27" s="88">
        <v>119664.27</v>
      </c>
      <c r="D27" s="194">
        <v>14.987801755695335</v>
      </c>
      <c r="E27" s="194">
        <v>0.29323481750089286</v>
      </c>
      <c r="F27" s="194">
        <v>1.5894554761609645</v>
      </c>
      <c r="G27" s="194"/>
      <c r="H27" s="195">
        <v>236227.26121</v>
      </c>
      <c r="I27" s="195">
        <v>270555.88804000005</v>
      </c>
      <c r="J27" s="194">
        <v>-12.688183235888317</v>
      </c>
      <c r="K27" s="194"/>
      <c r="L27" s="195">
        <v>47490.377</v>
      </c>
      <c r="M27" s="195">
        <v>47043.15813</v>
      </c>
      <c r="N27" s="194">
        <v>0.9506565625635579</v>
      </c>
      <c r="O27" s="194">
        <v>0.01874579496085475</v>
      </c>
      <c r="P27" s="194">
        <v>1.5886030584994044</v>
      </c>
      <c r="Q27" s="194"/>
      <c r="R27" s="195">
        <v>80948.97963</v>
      </c>
      <c r="S27" s="195">
        <v>26039.017350000002</v>
      </c>
      <c r="T27" s="194">
        <v>210.87570833390146</v>
      </c>
    </row>
    <row r="28" spans="1:20" s="144" customFormat="1" ht="12">
      <c r="A28" s="94" t="s">
        <v>149</v>
      </c>
      <c r="B28" s="35">
        <v>1204.2733</v>
      </c>
      <c r="C28" s="35">
        <v>592.71387</v>
      </c>
      <c r="D28" s="182">
        <v>103.17953753975759</v>
      </c>
      <c r="E28" s="182">
        <v>0.009998889450536692</v>
      </c>
      <c r="F28" s="182">
        <v>0.013910961777035161</v>
      </c>
      <c r="G28" s="182"/>
      <c r="H28" s="188">
        <v>371.60711</v>
      </c>
      <c r="I28" s="188">
        <v>139.83212</v>
      </c>
      <c r="J28" s="182">
        <v>165.7523250022956</v>
      </c>
      <c r="K28" s="182"/>
      <c r="L28" s="188">
        <v>468.75097999999997</v>
      </c>
      <c r="M28" s="188">
        <v>378.82648</v>
      </c>
      <c r="N28" s="182">
        <v>23.737648962659623</v>
      </c>
      <c r="O28" s="182">
        <v>0.003769309284640413</v>
      </c>
      <c r="P28" s="182">
        <v>0.01568021328831719</v>
      </c>
      <c r="Q28" s="182"/>
      <c r="R28" s="188">
        <v>168.31781</v>
      </c>
      <c r="S28" s="188">
        <v>67.32939</v>
      </c>
      <c r="T28" s="182">
        <v>149.99158614091112</v>
      </c>
    </row>
    <row r="29" spans="1:20" s="144" customFormat="1" ht="12">
      <c r="A29" s="86" t="s">
        <v>150</v>
      </c>
      <c r="B29" s="88">
        <v>4533.03101</v>
      </c>
      <c r="C29" s="88">
        <v>2797.46733</v>
      </c>
      <c r="D29" s="194">
        <v>62.04053435719658</v>
      </c>
      <c r="E29" s="194">
        <v>0.028376161856725247</v>
      </c>
      <c r="F29" s="194">
        <v>0.05236255019041365</v>
      </c>
      <c r="G29" s="194"/>
      <c r="H29" s="195">
        <v>2436.0932799999996</v>
      </c>
      <c r="I29" s="195">
        <v>2121.8696800000002</v>
      </c>
      <c r="J29" s="194">
        <v>14.808807673805834</v>
      </c>
      <c r="K29" s="194"/>
      <c r="L29" s="195">
        <v>468.80024</v>
      </c>
      <c r="M29" s="195">
        <v>200.56753</v>
      </c>
      <c r="N29" s="194">
        <v>133.7368566088439</v>
      </c>
      <c r="O29" s="194">
        <v>0.011243343518699126</v>
      </c>
      <c r="P29" s="194">
        <v>0.015681861087126235</v>
      </c>
      <c r="Q29" s="194"/>
      <c r="R29" s="195">
        <v>277.17206</v>
      </c>
      <c r="S29" s="195">
        <v>115.15773</v>
      </c>
      <c r="T29" s="194">
        <v>140.68906186323747</v>
      </c>
    </row>
    <row r="30" spans="1:20" s="144" customFormat="1" ht="12">
      <c r="A30" s="94" t="s">
        <v>151</v>
      </c>
      <c r="B30" s="35">
        <v>1313810.2404200002</v>
      </c>
      <c r="C30" s="35">
        <v>850002.87931</v>
      </c>
      <c r="D30" s="182">
        <v>54.56538705921812</v>
      </c>
      <c r="E30" s="182">
        <v>7.583169030823449</v>
      </c>
      <c r="F30" s="182">
        <v>15.176259439414622</v>
      </c>
      <c r="G30" s="182"/>
      <c r="H30" s="188">
        <v>396910.08694999997</v>
      </c>
      <c r="I30" s="188">
        <v>376209.43169</v>
      </c>
      <c r="J30" s="182">
        <v>5.502428572034711</v>
      </c>
      <c r="K30" s="182"/>
      <c r="L30" s="188">
        <v>385654.29918000003</v>
      </c>
      <c r="M30" s="188">
        <v>348901.31599000003</v>
      </c>
      <c r="N30" s="182">
        <v>10.533919336392925</v>
      </c>
      <c r="O30" s="182">
        <v>1.540551916066256</v>
      </c>
      <c r="P30" s="182">
        <v>12.900541918224661</v>
      </c>
      <c r="Q30" s="182"/>
      <c r="R30" s="188">
        <v>115344.8827</v>
      </c>
      <c r="S30" s="188">
        <v>148182.55916</v>
      </c>
      <c r="T30" s="182">
        <v>-22.160284345301086</v>
      </c>
    </row>
    <row r="31" spans="1:20" s="144" customFormat="1" ht="12">
      <c r="A31" s="86"/>
      <c r="B31" s="197"/>
      <c r="C31" s="88"/>
      <c r="D31" s="194"/>
      <c r="E31" s="194"/>
      <c r="F31" s="194"/>
      <c r="G31" s="194"/>
      <c r="H31" s="195"/>
      <c r="I31" s="195"/>
      <c r="J31" s="194"/>
      <c r="K31" s="194"/>
      <c r="L31" s="195"/>
      <c r="M31" s="195"/>
      <c r="N31" s="194"/>
      <c r="O31" s="194"/>
      <c r="P31" s="194"/>
      <c r="Q31" s="194"/>
      <c r="R31" s="195"/>
      <c r="S31" s="195"/>
      <c r="T31" s="194"/>
    </row>
    <row r="32" spans="1:20" s="144" customFormat="1" ht="12">
      <c r="A32" s="94" t="s">
        <v>152</v>
      </c>
      <c r="B32" s="35">
        <v>3237654.65371</v>
      </c>
      <c r="C32" s="35">
        <v>2185340.43721</v>
      </c>
      <c r="D32" s="182">
        <v>48.153331104945735</v>
      </c>
      <c r="E32" s="182">
        <v>17.205152928492385</v>
      </c>
      <c r="F32" s="182">
        <v>37.399226683012756</v>
      </c>
      <c r="G32" s="182"/>
      <c r="H32" s="188">
        <v>9508812.18931</v>
      </c>
      <c r="I32" s="188">
        <v>9990634.36711</v>
      </c>
      <c r="J32" s="182">
        <v>-4.822738577904525</v>
      </c>
      <c r="K32" s="182"/>
      <c r="L32" s="188">
        <v>1195893.07426</v>
      </c>
      <c r="M32" s="188">
        <v>808039.41275</v>
      </c>
      <c r="N32" s="182">
        <v>47.999349461187514</v>
      </c>
      <c r="O32" s="182">
        <v>16.257420473968974</v>
      </c>
      <c r="P32" s="182">
        <v>40.003881110644606</v>
      </c>
      <c r="Q32" s="182"/>
      <c r="R32" s="188">
        <v>3351368.6580700004</v>
      </c>
      <c r="S32" s="188">
        <v>4357804.149060001</v>
      </c>
      <c r="T32" s="182">
        <v>-23.095014290788935</v>
      </c>
    </row>
    <row r="33" spans="1:20" s="144" customFormat="1" ht="12">
      <c r="A33" s="86" t="s">
        <v>153</v>
      </c>
      <c r="B33" s="88">
        <v>51740.04786</v>
      </c>
      <c r="C33" s="88">
        <v>37581.85494</v>
      </c>
      <c r="D33" s="194">
        <v>37.67294866792438</v>
      </c>
      <c r="E33" s="194">
        <v>0.2314839717645287</v>
      </c>
      <c r="F33" s="194">
        <v>0.5976665164978995</v>
      </c>
      <c r="G33" s="194"/>
      <c r="H33" s="195">
        <v>352036.83728</v>
      </c>
      <c r="I33" s="195">
        <v>175770.17408000003</v>
      </c>
      <c r="J33" s="194">
        <v>100.28246494184727</v>
      </c>
      <c r="K33" s="194"/>
      <c r="L33" s="195">
        <v>24504.39529</v>
      </c>
      <c r="M33" s="195">
        <v>16131.94316</v>
      </c>
      <c r="N33" s="194">
        <v>51.89983653525344</v>
      </c>
      <c r="O33" s="194">
        <v>0.35094286372252737</v>
      </c>
      <c r="P33" s="194">
        <v>0.819697794868472</v>
      </c>
      <c r="Q33" s="194"/>
      <c r="R33" s="195">
        <v>215624.56225</v>
      </c>
      <c r="S33" s="195">
        <v>130875.43269</v>
      </c>
      <c r="T33" s="194">
        <v>64.75556780831604</v>
      </c>
    </row>
    <row r="34" spans="1:20" s="144" customFormat="1" ht="12">
      <c r="A34" s="94" t="s">
        <v>154</v>
      </c>
      <c r="B34" s="35">
        <v>77036.13203000001</v>
      </c>
      <c r="C34" s="35">
        <v>74795.06011</v>
      </c>
      <c r="D34" s="182">
        <v>2.9962833330223817</v>
      </c>
      <c r="E34" s="182">
        <v>0.03664113294562726</v>
      </c>
      <c r="F34" s="182">
        <v>0.8898700055211421</v>
      </c>
      <c r="G34" s="182"/>
      <c r="H34" s="188">
        <v>516759.52262</v>
      </c>
      <c r="I34" s="188">
        <v>685508.1744199999</v>
      </c>
      <c r="J34" s="182">
        <v>-24.616577613064365</v>
      </c>
      <c r="K34" s="182"/>
      <c r="L34" s="188">
        <v>30381.04046</v>
      </c>
      <c r="M34" s="188">
        <v>39940.11093</v>
      </c>
      <c r="N34" s="182">
        <v>-23.933510066492953</v>
      </c>
      <c r="O34" s="182">
        <v>-0.40068160595947727</v>
      </c>
      <c r="P34" s="182">
        <v>1.0162777565473982</v>
      </c>
      <c r="Q34" s="182"/>
      <c r="R34" s="188">
        <v>262909.22278</v>
      </c>
      <c r="S34" s="188">
        <v>415915.35025</v>
      </c>
      <c r="T34" s="182">
        <v>-36.78780486895482</v>
      </c>
    </row>
    <row r="35" spans="1:20" s="144" customFormat="1" ht="12">
      <c r="A35" s="86"/>
      <c r="B35" s="88"/>
      <c r="C35" s="88"/>
      <c r="D35" s="194"/>
      <c r="E35" s="194"/>
      <c r="F35" s="194"/>
      <c r="G35" s="194"/>
      <c r="H35" s="195"/>
      <c r="I35" s="195"/>
      <c r="J35" s="194"/>
      <c r="K35" s="194"/>
      <c r="L35" s="195"/>
      <c r="M35" s="195"/>
      <c r="N35" s="194"/>
      <c r="O35" s="194"/>
      <c r="P35" s="194"/>
      <c r="Q35" s="194"/>
      <c r="R35" s="195"/>
      <c r="S35" s="195"/>
      <c r="T35" s="194"/>
    </row>
    <row r="36" spans="1:20" s="62" customFormat="1" ht="13.5">
      <c r="A36" s="190" t="s">
        <v>188</v>
      </c>
      <c r="B36" s="196">
        <v>1359456.2723699994</v>
      </c>
      <c r="C36" s="196">
        <v>1008765.8881699998</v>
      </c>
      <c r="D36" s="192">
        <v>34.764298467326874</v>
      </c>
      <c r="E36" s="192">
        <v>5.73372629211528</v>
      </c>
      <c r="F36" s="192">
        <v>15.703531949508273</v>
      </c>
      <c r="G36" s="192"/>
      <c r="H36" s="191">
        <v>8025000.67864</v>
      </c>
      <c r="I36" s="191">
        <v>9500736.73655</v>
      </c>
      <c r="J36" s="192">
        <v>-15.532859175359947</v>
      </c>
      <c r="K36" s="192"/>
      <c r="L36" s="191">
        <v>573284.53941</v>
      </c>
      <c r="M36" s="191">
        <v>404937.95430000004</v>
      </c>
      <c r="N36" s="192">
        <v>41.57342707008384</v>
      </c>
      <c r="O36" s="192">
        <v>7.056479005083491</v>
      </c>
      <c r="P36" s="192">
        <v>19.17697079341249</v>
      </c>
      <c r="Q36" s="192"/>
      <c r="R36" s="191">
        <v>3491751.71407</v>
      </c>
      <c r="S36" s="191">
        <v>3593659.07583</v>
      </c>
      <c r="T36" s="192">
        <v>-2.8357548562522727</v>
      </c>
    </row>
    <row r="37" spans="1:20" s="144" customFormat="1" ht="12">
      <c r="A37" s="86" t="s">
        <v>155</v>
      </c>
      <c r="B37" s="88">
        <v>160107.94365</v>
      </c>
      <c r="C37" s="88">
        <v>105672.60091</v>
      </c>
      <c r="D37" s="194">
        <v>51.513204247108376</v>
      </c>
      <c r="E37" s="194">
        <v>0.8900083091831894</v>
      </c>
      <c r="F37" s="194">
        <v>1.849460155194713</v>
      </c>
      <c r="G37" s="194"/>
      <c r="H37" s="195">
        <v>256552.65627</v>
      </c>
      <c r="I37" s="195">
        <v>436079.06922</v>
      </c>
      <c r="J37" s="194">
        <v>-41.16831685389369</v>
      </c>
      <c r="K37" s="194"/>
      <c r="L37" s="195">
        <v>48783.111090000006</v>
      </c>
      <c r="M37" s="195">
        <v>35516.44113</v>
      </c>
      <c r="N37" s="194">
        <v>37.35360170643315</v>
      </c>
      <c r="O37" s="194">
        <v>0.5560907456420452</v>
      </c>
      <c r="P37" s="194">
        <v>1.6318463734387754</v>
      </c>
      <c r="Q37" s="194"/>
      <c r="R37" s="195">
        <v>70951.10131999999</v>
      </c>
      <c r="S37" s="195">
        <v>145529.79999</v>
      </c>
      <c r="T37" s="194">
        <v>-51.24634176307852</v>
      </c>
    </row>
    <row r="38" spans="1:20" s="144" customFormat="1" ht="12">
      <c r="A38" s="94" t="s">
        <v>156</v>
      </c>
      <c r="B38" s="35">
        <v>779.67827</v>
      </c>
      <c r="C38" s="35">
        <v>875.52206</v>
      </c>
      <c r="D38" s="182">
        <v>-10.947044555336504</v>
      </c>
      <c r="E38" s="182">
        <v>-0.0015670291613857608</v>
      </c>
      <c r="F38" s="182">
        <v>0.009006323242701552</v>
      </c>
      <c r="G38" s="182"/>
      <c r="H38" s="188">
        <v>203.8399</v>
      </c>
      <c r="I38" s="188">
        <v>294.71835999999996</v>
      </c>
      <c r="J38" s="182">
        <v>-30.835696832732097</v>
      </c>
      <c r="K38" s="182"/>
      <c r="L38" s="188">
        <v>86.24334</v>
      </c>
      <c r="M38" s="188">
        <v>438.29164000000003</v>
      </c>
      <c r="N38" s="182">
        <v>-80.3228416585815</v>
      </c>
      <c r="O38" s="182">
        <v>-0.01475658942592813</v>
      </c>
      <c r="P38" s="182">
        <v>0.0028849304291520793</v>
      </c>
      <c r="Q38" s="182"/>
      <c r="R38" s="188">
        <v>24.517</v>
      </c>
      <c r="S38" s="188">
        <v>148.04551999999998</v>
      </c>
      <c r="T38" s="182">
        <v>-83.43955291588695</v>
      </c>
    </row>
    <row r="39" spans="1:20" s="144" customFormat="1" ht="12">
      <c r="A39" s="86" t="s">
        <v>157</v>
      </c>
      <c r="B39" s="88">
        <v>128591.92234</v>
      </c>
      <c r="C39" s="88">
        <v>102879.31565</v>
      </c>
      <c r="D39" s="194">
        <v>24.992979908104587</v>
      </c>
      <c r="E39" s="194">
        <v>0.42039661096950154</v>
      </c>
      <c r="F39" s="194">
        <v>1.485408101721772</v>
      </c>
      <c r="G39" s="194"/>
      <c r="H39" s="195">
        <v>264523.06229</v>
      </c>
      <c r="I39" s="195">
        <v>150952.61492</v>
      </c>
      <c r="J39" s="194">
        <v>75.23582644142246</v>
      </c>
      <c r="K39" s="194"/>
      <c r="L39" s="195">
        <v>37225.7149</v>
      </c>
      <c r="M39" s="195">
        <v>48369.632939999996</v>
      </c>
      <c r="N39" s="194">
        <v>-23.03907919628715</v>
      </c>
      <c r="O39" s="194">
        <v>-0.4671126749155546</v>
      </c>
      <c r="P39" s="194">
        <v>1.2452393154294574</v>
      </c>
      <c r="Q39" s="194"/>
      <c r="R39" s="195">
        <v>50464.5881</v>
      </c>
      <c r="S39" s="195">
        <v>71696.25764</v>
      </c>
      <c r="T39" s="194">
        <v>-29.613358128966905</v>
      </c>
    </row>
    <row r="40" spans="1:20" s="144" customFormat="1" ht="12">
      <c r="A40" s="94" t="s">
        <v>158</v>
      </c>
      <c r="B40" s="35">
        <v>4024.26709</v>
      </c>
      <c r="C40" s="35">
        <v>4861.441650000001</v>
      </c>
      <c r="D40" s="182">
        <v>-17.22070571391103</v>
      </c>
      <c r="E40" s="182">
        <v>-0.013687657266999715</v>
      </c>
      <c r="F40" s="182">
        <v>0.04648564878883432</v>
      </c>
      <c r="G40" s="182"/>
      <c r="H40" s="188">
        <v>2176.0647000000004</v>
      </c>
      <c r="I40" s="188">
        <v>3723.302</v>
      </c>
      <c r="J40" s="182">
        <v>-41.55551443315637</v>
      </c>
      <c r="K40" s="182"/>
      <c r="L40" s="188">
        <v>1647.71133</v>
      </c>
      <c r="M40" s="188">
        <v>726.04866</v>
      </c>
      <c r="N40" s="182">
        <v>126.94227271213474</v>
      </c>
      <c r="O40" s="182">
        <v>0.0386327603638327</v>
      </c>
      <c r="P40" s="182">
        <v>0.055117676963527186</v>
      </c>
      <c r="Q40" s="182"/>
      <c r="R40" s="188">
        <v>1053.332</v>
      </c>
      <c r="S40" s="188">
        <v>528.967</v>
      </c>
      <c r="T40" s="182">
        <v>99.13000243871548</v>
      </c>
    </row>
    <row r="41" spans="1:20" s="144" customFormat="1" ht="12">
      <c r="A41" s="86" t="s">
        <v>159</v>
      </c>
      <c r="B41" s="88">
        <v>118266.66726999999</v>
      </c>
      <c r="C41" s="88">
        <v>46240.03602000001</v>
      </c>
      <c r="D41" s="194">
        <v>155.7668147551758</v>
      </c>
      <c r="E41" s="194">
        <v>1.1776227918901045</v>
      </c>
      <c r="F41" s="194">
        <v>1.3661376432495058</v>
      </c>
      <c r="G41" s="194"/>
      <c r="H41" s="195">
        <v>229133.16328</v>
      </c>
      <c r="I41" s="195">
        <v>162469.173</v>
      </c>
      <c r="J41" s="194">
        <v>41.03177793611345</v>
      </c>
      <c r="K41" s="194"/>
      <c r="L41" s="195">
        <v>61479.520130000004</v>
      </c>
      <c r="M41" s="195">
        <v>27828.347100000003</v>
      </c>
      <c r="N41" s="194">
        <v>120.92408115033177</v>
      </c>
      <c r="O41" s="194">
        <v>1.4105352705994485</v>
      </c>
      <c r="P41" s="194">
        <v>2.0565546092336495</v>
      </c>
      <c r="Q41" s="194"/>
      <c r="R41" s="195">
        <v>122788.51528</v>
      </c>
      <c r="S41" s="195">
        <v>88897.809</v>
      </c>
      <c r="T41" s="194">
        <v>38.12321885233416</v>
      </c>
    </row>
    <row r="42" spans="1:20" s="144" customFormat="1" ht="11.25" customHeight="1">
      <c r="A42" s="94" t="s">
        <v>160</v>
      </c>
      <c r="B42" s="35">
        <v>31168.63211</v>
      </c>
      <c r="C42" s="35">
        <v>52660.14473</v>
      </c>
      <c r="D42" s="182">
        <v>-40.81172342041909</v>
      </c>
      <c r="E42" s="182">
        <v>-0.3513824630456506</v>
      </c>
      <c r="F42" s="182">
        <v>0.36003924518187086</v>
      </c>
      <c r="G42" s="182"/>
      <c r="H42" s="188">
        <v>502060.1837</v>
      </c>
      <c r="I42" s="188">
        <v>1056583.50284</v>
      </c>
      <c r="J42" s="182">
        <v>-52.482678146070995</v>
      </c>
      <c r="K42" s="182"/>
      <c r="L42" s="188">
        <v>12861.19435</v>
      </c>
      <c r="M42" s="188">
        <v>22282.71649</v>
      </c>
      <c r="N42" s="182">
        <v>-42.28174847635016</v>
      </c>
      <c r="O42" s="182">
        <v>-0.3949160782406044</v>
      </c>
      <c r="P42" s="182">
        <v>0.4302204777267879</v>
      </c>
      <c r="Q42" s="182"/>
      <c r="R42" s="188">
        <v>206716.58136</v>
      </c>
      <c r="S42" s="188">
        <v>437882.15961000003</v>
      </c>
      <c r="T42" s="182">
        <v>-52.79173247338685</v>
      </c>
    </row>
    <row r="43" spans="1:20" s="144" customFormat="1" ht="12">
      <c r="A43" s="86" t="s">
        <v>161</v>
      </c>
      <c r="B43" s="88">
        <v>420.3072</v>
      </c>
      <c r="C43" s="88">
        <v>217.99351000000001</v>
      </c>
      <c r="D43" s="194">
        <v>92.80720788430811</v>
      </c>
      <c r="E43" s="194">
        <v>0.0033077933581044617</v>
      </c>
      <c r="F43" s="194">
        <v>0.004855108382634301</v>
      </c>
      <c r="G43" s="194"/>
      <c r="H43" s="195">
        <v>41.33015</v>
      </c>
      <c r="I43" s="195">
        <v>94.5435</v>
      </c>
      <c r="J43" s="194">
        <v>-56.28451453563703</v>
      </c>
      <c r="K43" s="194"/>
      <c r="L43" s="195">
        <v>130.044</v>
      </c>
      <c r="M43" s="195">
        <v>43.95104</v>
      </c>
      <c r="N43" s="194">
        <v>195.8837834099034</v>
      </c>
      <c r="O43" s="194">
        <v>0.003608705007758462</v>
      </c>
      <c r="P43" s="194">
        <v>0.004350108573353641</v>
      </c>
      <c r="Q43" s="194"/>
      <c r="R43" s="195">
        <v>1.57322</v>
      </c>
      <c r="S43" s="195">
        <v>18.819</v>
      </c>
      <c r="T43" s="194">
        <v>-91.6402571868856</v>
      </c>
    </row>
    <row r="44" spans="1:20" s="144" customFormat="1" ht="12">
      <c r="A44" s="94" t="s">
        <v>162</v>
      </c>
      <c r="B44" s="35">
        <v>3588.7263199999998</v>
      </c>
      <c r="C44" s="35">
        <v>3638.2188300000003</v>
      </c>
      <c r="D44" s="182">
        <v>-1.3603500040155774</v>
      </c>
      <c r="E44" s="182">
        <v>-0.0008091938605534815</v>
      </c>
      <c r="F44" s="182">
        <v>0.04145457236804972</v>
      </c>
      <c r="G44" s="182"/>
      <c r="H44" s="188">
        <v>47664.357</v>
      </c>
      <c r="I44" s="188">
        <v>68175.3913</v>
      </c>
      <c r="J44" s="182">
        <v>-30.085686211528937</v>
      </c>
      <c r="K44" s="182"/>
      <c r="L44" s="188">
        <v>116.85798</v>
      </c>
      <c r="M44" s="188">
        <v>40.269</v>
      </c>
      <c r="N44" s="182">
        <v>190.19339938910824</v>
      </c>
      <c r="O44" s="182">
        <v>0.003210332594733793</v>
      </c>
      <c r="P44" s="182">
        <v>0.003909022336000033</v>
      </c>
      <c r="Q44" s="182"/>
      <c r="R44" s="188">
        <v>39.602</v>
      </c>
      <c r="S44" s="188">
        <v>7.686</v>
      </c>
      <c r="T44" s="182">
        <v>415.2485037730939</v>
      </c>
    </row>
    <row r="45" spans="1:20" s="144" customFormat="1" ht="12">
      <c r="A45" s="86" t="s">
        <v>163</v>
      </c>
      <c r="B45" s="88">
        <v>154894.59643</v>
      </c>
      <c r="C45" s="88">
        <v>94895.06868000001</v>
      </c>
      <c r="D45" s="194">
        <v>63.22723465465538</v>
      </c>
      <c r="E45" s="194">
        <v>0.9809817584803792</v>
      </c>
      <c r="F45" s="194">
        <v>1.789239045993145</v>
      </c>
      <c r="G45" s="194"/>
      <c r="H45" s="195">
        <v>343772.03303</v>
      </c>
      <c r="I45" s="195">
        <v>352628.56246</v>
      </c>
      <c r="J45" s="194">
        <v>-2.5115746064967794</v>
      </c>
      <c r="K45" s="194"/>
      <c r="L45" s="195">
        <v>62281.02123</v>
      </c>
      <c r="M45" s="195">
        <v>28970.53541</v>
      </c>
      <c r="N45" s="194">
        <v>114.98056680202721</v>
      </c>
      <c r="O45" s="194">
        <v>1.3962548969102844</v>
      </c>
      <c r="P45" s="194">
        <v>2.0833656640048224</v>
      </c>
      <c r="Q45" s="194"/>
      <c r="R45" s="195">
        <v>134180.69392</v>
      </c>
      <c r="S45" s="195">
        <v>58062.66301</v>
      </c>
      <c r="T45" s="194">
        <v>131.0963482623771</v>
      </c>
    </row>
    <row r="46" spans="1:20" s="144" customFormat="1" ht="12">
      <c r="A46" s="94" t="s">
        <v>164</v>
      </c>
      <c r="B46" s="35">
        <v>3307.17859</v>
      </c>
      <c r="C46" s="35">
        <v>843.5223000000001</v>
      </c>
      <c r="D46" s="182">
        <v>292.0677129697697</v>
      </c>
      <c r="E46" s="182">
        <v>0.040280348367499386</v>
      </c>
      <c r="F46" s="182">
        <v>0.03820232081481756</v>
      </c>
      <c r="G46" s="182"/>
      <c r="H46" s="188">
        <v>428.473</v>
      </c>
      <c r="I46" s="188">
        <v>182.30110000000002</v>
      </c>
      <c r="J46" s="182">
        <v>135.03588294310893</v>
      </c>
      <c r="K46" s="182"/>
      <c r="L46" s="188">
        <v>1397.4474599999999</v>
      </c>
      <c r="M46" s="188">
        <v>512.5148</v>
      </c>
      <c r="N46" s="182">
        <v>172.66480109452445</v>
      </c>
      <c r="O46" s="182">
        <v>0.03709317140066987</v>
      </c>
      <c r="P46" s="182">
        <v>0.046746087297816645</v>
      </c>
      <c r="Q46" s="182"/>
      <c r="R46" s="188">
        <v>248.56</v>
      </c>
      <c r="S46" s="188">
        <v>150.0121</v>
      </c>
      <c r="T46" s="182">
        <v>65.69330074040694</v>
      </c>
    </row>
    <row r="47" spans="1:20" s="144" customFormat="1" ht="12">
      <c r="A47" s="86" t="s">
        <v>165</v>
      </c>
      <c r="B47" s="88">
        <v>11673.075289999999</v>
      </c>
      <c r="C47" s="88">
        <v>16331.44591</v>
      </c>
      <c r="D47" s="194">
        <v>-28.52393257566746</v>
      </c>
      <c r="E47" s="194">
        <v>-0.07616354284490073</v>
      </c>
      <c r="F47" s="194">
        <v>0.13483957850734016</v>
      </c>
      <c r="G47" s="194"/>
      <c r="H47" s="195">
        <v>3723.71136</v>
      </c>
      <c r="I47" s="195">
        <v>92564.18025</v>
      </c>
      <c r="J47" s="194">
        <v>-95.97715730864478</v>
      </c>
      <c r="K47" s="194"/>
      <c r="L47" s="195">
        <v>4267.95637</v>
      </c>
      <c r="M47" s="195">
        <v>2875.4711</v>
      </c>
      <c r="N47" s="194">
        <v>48.42633507949357</v>
      </c>
      <c r="O47" s="194">
        <v>0.05836793818076289</v>
      </c>
      <c r="P47" s="194">
        <v>0.14276762938571777</v>
      </c>
      <c r="Q47" s="194"/>
      <c r="R47" s="195">
        <v>1317.8571000000002</v>
      </c>
      <c r="S47" s="195">
        <v>1033.807</v>
      </c>
      <c r="T47" s="194">
        <v>27.476124653828048</v>
      </c>
    </row>
    <row r="48" spans="1:20" s="144" customFormat="1" ht="12">
      <c r="A48" s="94" t="s">
        <v>166</v>
      </c>
      <c r="B48" s="35">
        <v>114966.25326000001</v>
      </c>
      <c r="C48" s="35">
        <v>112685.27643000001</v>
      </c>
      <c r="D48" s="182">
        <v>2.0242012996408985</v>
      </c>
      <c r="E48" s="182">
        <v>0.03729357122725687</v>
      </c>
      <c r="F48" s="182">
        <v>1.3280134623501194</v>
      </c>
      <c r="G48" s="182"/>
      <c r="H48" s="188">
        <v>1162963.26374</v>
      </c>
      <c r="I48" s="188">
        <v>1324632.00004</v>
      </c>
      <c r="J48" s="182">
        <v>-12.20480377154697</v>
      </c>
      <c r="K48" s="182"/>
      <c r="L48" s="188">
        <v>38504.37735</v>
      </c>
      <c r="M48" s="188">
        <v>62175.4954</v>
      </c>
      <c r="N48" s="182">
        <v>-38.07145869560695</v>
      </c>
      <c r="O48" s="182">
        <v>-0.9922075190152216</v>
      </c>
      <c r="P48" s="182">
        <v>1.2880119192110266</v>
      </c>
      <c r="Q48" s="182"/>
      <c r="R48" s="188">
        <v>378811.38243</v>
      </c>
      <c r="S48" s="188">
        <v>600795.56687</v>
      </c>
      <c r="T48" s="182">
        <v>-36.948372571469534</v>
      </c>
    </row>
    <row r="49" spans="1:20" s="144" customFormat="1" ht="12">
      <c r="A49" s="86" t="s">
        <v>167</v>
      </c>
      <c r="B49" s="88">
        <v>5539.471530000001</v>
      </c>
      <c r="C49" s="88">
        <v>1754.61983</v>
      </c>
      <c r="D49" s="194">
        <v>215.7077923825813</v>
      </c>
      <c r="E49" s="194">
        <v>0.06188166166446958</v>
      </c>
      <c r="F49" s="194">
        <v>0.063988279669411</v>
      </c>
      <c r="G49" s="194"/>
      <c r="H49" s="195">
        <v>73266.84434000001</v>
      </c>
      <c r="I49" s="195">
        <v>961.11974</v>
      </c>
      <c r="J49" s="89" t="s">
        <v>1022</v>
      </c>
      <c r="K49" s="194"/>
      <c r="L49" s="195">
        <v>4587.888309999999</v>
      </c>
      <c r="M49" s="195">
        <v>424.03247</v>
      </c>
      <c r="N49" s="89" t="s">
        <v>1022</v>
      </c>
      <c r="O49" s="194">
        <v>0.17453375306636357</v>
      </c>
      <c r="P49" s="194">
        <v>0.1534696892660941</v>
      </c>
      <c r="Q49" s="194"/>
      <c r="R49" s="195">
        <v>72977.35205</v>
      </c>
      <c r="S49" s="195">
        <v>331.50359000000003</v>
      </c>
      <c r="T49" s="89" t="s">
        <v>1022</v>
      </c>
    </row>
    <row r="50" spans="1:20" s="144" customFormat="1" ht="12">
      <c r="A50" s="94" t="s">
        <v>168</v>
      </c>
      <c r="B50" s="35">
        <v>219.23339</v>
      </c>
      <c r="C50" s="35">
        <v>317.05980999999997</v>
      </c>
      <c r="D50" s="182">
        <v>-30.854247972961307</v>
      </c>
      <c r="E50" s="182">
        <v>-0.0015994448142542272</v>
      </c>
      <c r="F50" s="182">
        <v>0.002532437868164845</v>
      </c>
      <c r="G50" s="182"/>
      <c r="H50" s="188">
        <v>50.399660000000004</v>
      </c>
      <c r="I50" s="188">
        <v>100.06675</v>
      </c>
      <c r="J50" s="182">
        <v>-49.633959332145785</v>
      </c>
      <c r="K50" s="182"/>
      <c r="L50" s="188">
        <v>40.786199999999994</v>
      </c>
      <c r="M50" s="188">
        <v>165.15848</v>
      </c>
      <c r="N50" s="182">
        <v>-75.30481026466217</v>
      </c>
      <c r="O50" s="182">
        <v>-0.005213235433679335</v>
      </c>
      <c r="P50" s="182">
        <v>0.0013643412867530699</v>
      </c>
      <c r="Q50" s="182"/>
      <c r="R50" s="188">
        <v>5.31852</v>
      </c>
      <c r="S50" s="188">
        <v>43.5787</v>
      </c>
      <c r="T50" s="182">
        <v>-87.79559739046829</v>
      </c>
    </row>
    <row r="51" spans="1:20" s="144" customFormat="1" ht="12">
      <c r="A51" s="86" t="s">
        <v>169</v>
      </c>
      <c r="B51" s="88">
        <v>20281.52922</v>
      </c>
      <c r="C51" s="88">
        <v>15990.572189999999</v>
      </c>
      <c r="D51" s="194">
        <v>26.83429322612627</v>
      </c>
      <c r="E51" s="194">
        <v>0.07015639507017864</v>
      </c>
      <c r="F51" s="194">
        <v>0.2342786955081058</v>
      </c>
      <c r="G51" s="194"/>
      <c r="H51" s="195">
        <v>365707.9105</v>
      </c>
      <c r="I51" s="195">
        <v>316525.68636</v>
      </c>
      <c r="J51" s="194">
        <v>15.538146273557931</v>
      </c>
      <c r="K51" s="194"/>
      <c r="L51" s="195">
        <v>154.42383999999998</v>
      </c>
      <c r="M51" s="195">
        <v>579.32796</v>
      </c>
      <c r="N51" s="194">
        <v>-73.34431433276585</v>
      </c>
      <c r="O51" s="194">
        <v>-0.017810441476994197</v>
      </c>
      <c r="P51" s="194">
        <v>0.0051656398627709915</v>
      </c>
      <c r="Q51" s="194"/>
      <c r="R51" s="195">
        <v>44.25825</v>
      </c>
      <c r="S51" s="195">
        <v>1434.524</v>
      </c>
      <c r="T51" s="194">
        <v>-96.91477800301702</v>
      </c>
    </row>
    <row r="52" spans="1:20" s="144" customFormat="1" ht="12">
      <c r="A52" s="94" t="s">
        <v>170</v>
      </c>
      <c r="B52" s="35">
        <v>120942.81271</v>
      </c>
      <c r="C52" s="35">
        <v>102851.84511</v>
      </c>
      <c r="D52" s="182">
        <v>17.5893466769135</v>
      </c>
      <c r="E52" s="182">
        <v>0.29578414821539273</v>
      </c>
      <c r="F52" s="182">
        <v>1.3970506900849933</v>
      </c>
      <c r="G52" s="182"/>
      <c r="H52" s="188">
        <v>659474.11327</v>
      </c>
      <c r="I52" s="188">
        <v>558345.9212000001</v>
      </c>
      <c r="J52" s="182">
        <v>18.11210366732054</v>
      </c>
      <c r="K52" s="182"/>
      <c r="L52" s="188">
        <v>44821.97034000001</v>
      </c>
      <c r="M52" s="188">
        <v>36985.91689</v>
      </c>
      <c r="N52" s="182">
        <v>21.186586973915645</v>
      </c>
      <c r="O52" s="182">
        <v>0.32845897418416087</v>
      </c>
      <c r="P52" s="182">
        <v>1.4993420492343872</v>
      </c>
      <c r="Q52" s="182"/>
      <c r="R52" s="188">
        <v>355804.81759</v>
      </c>
      <c r="S52" s="188">
        <v>188668.17135</v>
      </c>
      <c r="T52" s="182">
        <v>88.5876218781722</v>
      </c>
    </row>
    <row r="53" spans="1:20" s="144" customFormat="1" ht="12">
      <c r="A53" s="86" t="s">
        <v>171</v>
      </c>
      <c r="B53" s="88">
        <v>144.07091</v>
      </c>
      <c r="C53" s="88">
        <v>269.16364</v>
      </c>
      <c r="D53" s="194">
        <v>-46.47460184443931</v>
      </c>
      <c r="E53" s="194">
        <v>-0.0020452442019180937</v>
      </c>
      <c r="F53" s="194">
        <v>0.0016642110409594508</v>
      </c>
      <c r="G53" s="194"/>
      <c r="H53" s="195">
        <v>13.8894</v>
      </c>
      <c r="I53" s="195">
        <v>483.39322999999996</v>
      </c>
      <c r="J53" s="194">
        <v>-97.12668710730598</v>
      </c>
      <c r="K53" s="194"/>
      <c r="L53" s="195">
        <v>46.49546</v>
      </c>
      <c r="M53" s="195">
        <v>133.02335</v>
      </c>
      <c r="N53" s="194">
        <v>-65.04714397885783</v>
      </c>
      <c r="O53" s="194">
        <v>-0.0036269356978058742</v>
      </c>
      <c r="P53" s="194">
        <v>0.0015553220384486887</v>
      </c>
      <c r="Q53" s="194"/>
      <c r="R53" s="195">
        <v>3.4501999999999997</v>
      </c>
      <c r="S53" s="195">
        <v>263.959</v>
      </c>
      <c r="T53" s="194">
        <v>-98.69290306449108</v>
      </c>
    </row>
    <row r="54" spans="1:20" s="144" customFormat="1" ht="12">
      <c r="A54" s="94" t="s">
        <v>172</v>
      </c>
      <c r="B54" s="35">
        <v>664.2312900000001</v>
      </c>
      <c r="C54" s="35">
        <v>118.27949000000001</v>
      </c>
      <c r="D54" s="182">
        <v>461.57774268387533</v>
      </c>
      <c r="E54" s="182">
        <v>0.008926216203585509</v>
      </c>
      <c r="F54" s="182">
        <v>0.00767275674574929</v>
      </c>
      <c r="G54" s="182"/>
      <c r="H54" s="188">
        <v>181.74154000000001</v>
      </c>
      <c r="I54" s="188">
        <v>28.0236</v>
      </c>
      <c r="J54" s="96" t="s">
        <v>1022</v>
      </c>
      <c r="K54" s="182"/>
      <c r="L54" s="188">
        <v>50.23565</v>
      </c>
      <c r="M54" s="188">
        <v>71.6809</v>
      </c>
      <c r="N54" s="182">
        <v>-29.91766286416604</v>
      </c>
      <c r="O54" s="182">
        <v>-0.0008989071936617365</v>
      </c>
      <c r="P54" s="182">
        <v>0.001680435327681345</v>
      </c>
      <c r="Q54" s="182"/>
      <c r="R54" s="188">
        <v>3.115</v>
      </c>
      <c r="S54" s="188">
        <v>18.506</v>
      </c>
      <c r="T54" s="182">
        <v>-83.16762131200691</v>
      </c>
    </row>
    <row r="55" spans="1:20" s="144" customFormat="1" ht="12">
      <c r="A55" s="86" t="s">
        <v>173</v>
      </c>
      <c r="B55" s="88">
        <v>1E-59</v>
      </c>
      <c r="C55" s="88">
        <v>1E-59</v>
      </c>
      <c r="D55" s="194">
        <v>0</v>
      </c>
      <c r="E55" s="194">
        <v>0</v>
      </c>
      <c r="F55" s="194">
        <v>1.1551332888502269E-64</v>
      </c>
      <c r="G55" s="194"/>
      <c r="H55" s="195">
        <v>1E-59</v>
      </c>
      <c r="I55" s="195">
        <v>1E-59</v>
      </c>
      <c r="J55" s="194">
        <v>0</v>
      </c>
      <c r="K55" s="194"/>
      <c r="L55" s="195">
        <v>1E-59</v>
      </c>
      <c r="M55" s="195">
        <v>1E-59</v>
      </c>
      <c r="N55" s="194">
        <v>0</v>
      </c>
      <c r="O55" s="194">
        <v>0</v>
      </c>
      <c r="P55" s="194">
        <v>3.3451051746744495E-64</v>
      </c>
      <c r="Q55" s="194"/>
      <c r="R55" s="195">
        <v>1E-59</v>
      </c>
      <c r="S55" s="195">
        <v>1E-59</v>
      </c>
      <c r="T55" s="194">
        <v>0</v>
      </c>
    </row>
    <row r="56" spans="1:20" s="144" customFormat="1" ht="12">
      <c r="A56" s="94" t="s">
        <v>174</v>
      </c>
      <c r="B56" s="35">
        <v>12.09126</v>
      </c>
      <c r="C56" s="35">
        <v>198.651</v>
      </c>
      <c r="D56" s="182">
        <v>-93.91331531177795</v>
      </c>
      <c r="E56" s="182">
        <v>-0.0030502190378797166</v>
      </c>
      <c r="F56" s="182">
        <v>0.00013967016930143195</v>
      </c>
      <c r="G56" s="182"/>
      <c r="H56" s="188">
        <v>3.303</v>
      </c>
      <c r="I56" s="188">
        <v>10.80662</v>
      </c>
      <c r="J56" s="182">
        <v>-69.4354016334432</v>
      </c>
      <c r="K56" s="182"/>
      <c r="L56" s="188">
        <v>12.09126</v>
      </c>
      <c r="M56" s="188">
        <v>1E-59</v>
      </c>
      <c r="N56" s="96" t="s">
        <v>1022</v>
      </c>
      <c r="O56" s="182">
        <v>0.0005068218180918577</v>
      </c>
      <c r="P56" s="182">
        <v>0.0004044653639433418</v>
      </c>
      <c r="Q56" s="182"/>
      <c r="R56" s="188">
        <v>3.303</v>
      </c>
      <c r="S56" s="188">
        <v>1E-59</v>
      </c>
      <c r="T56" s="96" t="s">
        <v>1022</v>
      </c>
    </row>
    <row r="57" spans="1:20" s="144" customFormat="1" ht="12">
      <c r="A57" s="86" t="s">
        <v>175</v>
      </c>
      <c r="B57" s="88">
        <v>194131.11875999998</v>
      </c>
      <c r="C57" s="88">
        <v>204235.25663</v>
      </c>
      <c r="D57" s="194">
        <v>-4.947303436597643</v>
      </c>
      <c r="E57" s="194">
        <v>-0.16520088252929288</v>
      </c>
      <c r="F57" s="194">
        <v>2.2424731768141277</v>
      </c>
      <c r="G57" s="194"/>
      <c r="H57" s="195">
        <v>2368782.77871</v>
      </c>
      <c r="I57" s="195">
        <v>3588105.99112</v>
      </c>
      <c r="J57" s="194">
        <v>-33.98236326985974</v>
      </c>
      <c r="K57" s="194"/>
      <c r="L57" s="195">
        <v>94049.98259</v>
      </c>
      <c r="M57" s="195">
        <v>79960.29615000001</v>
      </c>
      <c r="N57" s="194">
        <v>17.62085324642709</v>
      </c>
      <c r="O57" s="194">
        <v>0.5905886150711331</v>
      </c>
      <c r="P57" s="194">
        <v>3.146070834398509</v>
      </c>
      <c r="Q57" s="194"/>
      <c r="R57" s="195">
        <v>1318705.47095</v>
      </c>
      <c r="S57" s="195">
        <v>1445577.97226</v>
      </c>
      <c r="T57" s="194">
        <v>-8.77659342800091</v>
      </c>
    </row>
    <row r="58" spans="1:20" s="144" customFormat="1" ht="12">
      <c r="A58" s="94" t="s">
        <v>176</v>
      </c>
      <c r="B58" s="35">
        <v>3318.98118</v>
      </c>
      <c r="C58" s="35">
        <v>3322.85833</v>
      </c>
      <c r="D58" s="182">
        <v>-0.11668117069558609</v>
      </c>
      <c r="E58" s="182">
        <v>-6.339072268601327E-05</v>
      </c>
      <c r="F58" s="182">
        <v>0.038338656460854076</v>
      </c>
      <c r="G58" s="182"/>
      <c r="H58" s="188">
        <v>935.77026</v>
      </c>
      <c r="I58" s="188">
        <v>1074.7339299999999</v>
      </c>
      <c r="J58" s="182">
        <v>-12.930053301657637</v>
      </c>
      <c r="K58" s="182"/>
      <c r="L58" s="188">
        <v>1184.2328</v>
      </c>
      <c r="M58" s="188">
        <v>821.54458</v>
      </c>
      <c r="N58" s="182">
        <v>44.14711372084032</v>
      </c>
      <c r="O58" s="182">
        <v>0.015202576328761408</v>
      </c>
      <c r="P58" s="182">
        <v>0.03961383267299212</v>
      </c>
      <c r="Q58" s="182"/>
      <c r="R58" s="188">
        <v>266.56933000000004</v>
      </c>
      <c r="S58" s="188">
        <v>247.97158</v>
      </c>
      <c r="T58" s="182">
        <v>7.499952212265634</v>
      </c>
    </row>
    <row r="59" spans="1:20" s="144" customFormat="1" ht="12">
      <c r="A59" s="86" t="s">
        <v>177</v>
      </c>
      <c r="B59" s="88">
        <v>60058.14426</v>
      </c>
      <c r="C59" s="88">
        <v>55283.318289999996</v>
      </c>
      <c r="D59" s="194">
        <v>8.637010435865438</v>
      </c>
      <c r="E59" s="194">
        <v>0.07806756739828487</v>
      </c>
      <c r="F59" s="194">
        <v>0.6937516170129518</v>
      </c>
      <c r="G59" s="194"/>
      <c r="H59" s="195">
        <v>722416.16286</v>
      </c>
      <c r="I59" s="195">
        <v>949565.98564</v>
      </c>
      <c r="J59" s="194">
        <v>-23.92143634198341</v>
      </c>
      <c r="K59" s="194"/>
      <c r="L59" s="195">
        <v>24071.294719999998</v>
      </c>
      <c r="M59" s="195">
        <v>18854.59026</v>
      </c>
      <c r="N59" s="194">
        <v>27.66808712394685</v>
      </c>
      <c r="O59" s="194">
        <v>0.21866535322746358</v>
      </c>
      <c r="P59" s="194">
        <v>0.8052101252898575</v>
      </c>
      <c r="Q59" s="194"/>
      <c r="R59" s="195">
        <v>322920.61056</v>
      </c>
      <c r="S59" s="195">
        <v>303635.60256</v>
      </c>
      <c r="T59" s="194">
        <v>6.351365860065488</v>
      </c>
    </row>
    <row r="60" spans="1:20" s="144" customFormat="1" ht="12">
      <c r="A60" s="94" t="s">
        <v>178</v>
      </c>
      <c r="B60" s="35">
        <v>203593.40501</v>
      </c>
      <c r="C60" s="35">
        <v>69353.07341</v>
      </c>
      <c r="D60" s="182">
        <v>193.5607536906128</v>
      </c>
      <c r="E60" s="182">
        <v>2.1948058841506</v>
      </c>
      <c r="F60" s="182">
        <v>2.3517751951741754</v>
      </c>
      <c r="G60" s="182"/>
      <c r="H60" s="188">
        <v>1007113.8184199999</v>
      </c>
      <c r="I60" s="188">
        <v>427461.93948</v>
      </c>
      <c r="J60" s="182">
        <v>135.60315560377992</v>
      </c>
      <c r="K60" s="182"/>
      <c r="L60" s="188">
        <v>129753.64714</v>
      </c>
      <c r="M60" s="188">
        <v>32506.16702</v>
      </c>
      <c r="N60" s="182">
        <v>299.16624762361783</v>
      </c>
      <c r="O60" s="182">
        <v>4.076262083461127</v>
      </c>
      <c r="P60" s="182">
        <v>4.340395964808965</v>
      </c>
      <c r="Q60" s="182"/>
      <c r="R60" s="188">
        <v>452600.00549</v>
      </c>
      <c r="S60" s="188">
        <v>246889.70399</v>
      </c>
      <c r="T60" s="182">
        <v>83.32072912539604</v>
      </c>
    </row>
    <row r="61" spans="1:20" s="144" customFormat="1" ht="12">
      <c r="A61" s="86" t="s">
        <v>179</v>
      </c>
      <c r="B61" s="88">
        <v>1391.3486699999999</v>
      </c>
      <c r="C61" s="88">
        <v>957.33254</v>
      </c>
      <c r="D61" s="194">
        <v>45.335984296532935</v>
      </c>
      <c r="E61" s="194">
        <v>0.007096087625727166</v>
      </c>
      <c r="F61" s="194">
        <v>0.01607193165114489</v>
      </c>
      <c r="G61" s="194"/>
      <c r="H61" s="195">
        <v>508.82059999999996</v>
      </c>
      <c r="I61" s="195">
        <v>401.77781</v>
      </c>
      <c r="J61" s="194">
        <v>26.642285197383092</v>
      </c>
      <c r="K61" s="194"/>
      <c r="L61" s="195">
        <v>515.5283400000001</v>
      </c>
      <c r="M61" s="195">
        <v>328.35790999999995</v>
      </c>
      <c r="N61" s="194">
        <v>57.00195557950779</v>
      </c>
      <c r="O61" s="194">
        <v>0.007845506392686524</v>
      </c>
      <c r="P61" s="194">
        <v>0.017244965178253288</v>
      </c>
      <c r="Q61" s="194"/>
      <c r="R61" s="195">
        <v>172.4105</v>
      </c>
      <c r="S61" s="195">
        <v>152.008</v>
      </c>
      <c r="T61" s="194">
        <v>13.421990947844852</v>
      </c>
    </row>
    <row r="62" spans="1:20" s="144" customFormat="1" ht="12">
      <c r="A62" s="94" t="s">
        <v>180</v>
      </c>
      <c r="B62" s="35">
        <v>936.16917</v>
      </c>
      <c r="C62" s="35">
        <v>729.35738</v>
      </c>
      <c r="D62" s="182">
        <v>28.355343439453506</v>
      </c>
      <c r="E62" s="182">
        <v>0.003381336504413985</v>
      </c>
      <c r="F62" s="182">
        <v>0.010814001722622871</v>
      </c>
      <c r="G62" s="182"/>
      <c r="H62" s="188">
        <v>360.66555999999997</v>
      </c>
      <c r="I62" s="188">
        <v>247.09616</v>
      </c>
      <c r="J62" s="182">
        <v>45.96162077144379</v>
      </c>
      <c r="K62" s="182"/>
      <c r="L62" s="188">
        <v>377.58083</v>
      </c>
      <c r="M62" s="188">
        <v>249.25338</v>
      </c>
      <c r="N62" s="182">
        <v>51.48473814076262</v>
      </c>
      <c r="O62" s="182">
        <v>0.005379021832306307</v>
      </c>
      <c r="P62" s="182">
        <v>0.012630475882908734</v>
      </c>
      <c r="Q62" s="182"/>
      <c r="R62" s="188">
        <v>174.44756</v>
      </c>
      <c r="S62" s="188">
        <v>92.68486999999999</v>
      </c>
      <c r="T62" s="182">
        <v>88.21578969685132</v>
      </c>
    </row>
    <row r="63" spans="1:20" s="144" customFormat="1" ht="12">
      <c r="A63" s="86" t="s">
        <v>181</v>
      </c>
      <c r="B63" s="88">
        <v>16434.41719</v>
      </c>
      <c r="C63" s="88">
        <v>11583.91384</v>
      </c>
      <c r="D63" s="194">
        <v>41.87275058323466</v>
      </c>
      <c r="E63" s="194">
        <v>0.07930487929212027</v>
      </c>
      <c r="F63" s="194">
        <v>0.18983942379021407</v>
      </c>
      <c r="G63" s="194"/>
      <c r="H63" s="195">
        <v>12942.3221</v>
      </c>
      <c r="I63" s="195">
        <v>9044.83592</v>
      </c>
      <c r="J63" s="194">
        <v>43.09073392234627</v>
      </c>
      <c r="K63" s="194"/>
      <c r="L63" s="195">
        <v>4837.182400000001</v>
      </c>
      <c r="M63" s="195">
        <v>4078.89024</v>
      </c>
      <c r="N63" s="194">
        <v>18.590648813339982</v>
      </c>
      <c r="O63" s="194">
        <v>0.031784860401314834</v>
      </c>
      <c r="P63" s="194">
        <v>0.16180883877084173</v>
      </c>
      <c r="Q63" s="194"/>
      <c r="R63" s="195">
        <v>1472.28134</v>
      </c>
      <c r="S63" s="195">
        <v>1551.29719</v>
      </c>
      <c r="T63" s="194">
        <v>-5.093534012009653</v>
      </c>
    </row>
    <row r="64" spans="1:20" s="144" customFormat="1" ht="12">
      <c r="A64" s="94"/>
      <c r="B64" s="35"/>
      <c r="C64" s="35"/>
      <c r="D64" s="182"/>
      <c r="E64" s="182"/>
      <c r="F64" s="182"/>
      <c r="G64" s="182"/>
      <c r="H64" s="188"/>
      <c r="I64" s="188"/>
      <c r="J64" s="182"/>
      <c r="K64" s="182"/>
      <c r="L64" s="188"/>
      <c r="M64" s="188"/>
      <c r="N64" s="182"/>
      <c r="O64" s="182"/>
      <c r="P64" s="182"/>
      <c r="Q64" s="182"/>
      <c r="R64" s="188"/>
      <c r="S64" s="188"/>
      <c r="T64" s="182"/>
    </row>
    <row r="65" spans="1:20" s="144" customFormat="1" ht="12">
      <c r="A65" s="86" t="s">
        <v>182</v>
      </c>
      <c r="B65" s="88">
        <v>101045.48612</v>
      </c>
      <c r="C65" s="88">
        <v>68836.14092</v>
      </c>
      <c r="D65" s="194">
        <v>46.79132904535287</v>
      </c>
      <c r="E65" s="194">
        <v>0.526617146479083</v>
      </c>
      <c r="F65" s="194">
        <v>1.1672100470526556</v>
      </c>
      <c r="G65" s="194"/>
      <c r="H65" s="195">
        <v>26825.620260000003</v>
      </c>
      <c r="I65" s="195">
        <v>20334.13177</v>
      </c>
      <c r="J65" s="194">
        <v>31.924099653850153</v>
      </c>
      <c r="K65" s="194"/>
      <c r="L65" s="195">
        <v>30425.4675</v>
      </c>
      <c r="M65" s="195">
        <v>22587.11962</v>
      </c>
      <c r="N65" s="194">
        <v>34.70273329167412</v>
      </c>
      <c r="O65" s="194">
        <v>0.3285551483780894</v>
      </c>
      <c r="P65" s="194">
        <v>1.0177638877613926</v>
      </c>
      <c r="Q65" s="194"/>
      <c r="R65" s="195">
        <v>8789.25152</v>
      </c>
      <c r="S65" s="195">
        <v>6472.58227</v>
      </c>
      <c r="T65" s="194">
        <v>35.79204023002708</v>
      </c>
    </row>
    <row r="66" spans="1:20" s="144" customFormat="1" ht="12">
      <c r="A66" s="94" t="s">
        <v>183</v>
      </c>
      <c r="B66" s="35">
        <v>121352.71388</v>
      </c>
      <c r="C66" s="35">
        <v>107832.29770000001</v>
      </c>
      <c r="D66" s="182">
        <v>12.538373445046219</v>
      </c>
      <c r="E66" s="182">
        <v>0.2210564338923977</v>
      </c>
      <c r="F66" s="182">
        <v>1.4017855949510498</v>
      </c>
      <c r="G66" s="182"/>
      <c r="H66" s="188">
        <v>55991.933939999995</v>
      </c>
      <c r="I66" s="188">
        <v>22885.013079999997</v>
      </c>
      <c r="J66" s="182">
        <v>144.66638382187895</v>
      </c>
      <c r="K66" s="182"/>
      <c r="L66" s="188">
        <v>18267.3976</v>
      </c>
      <c r="M66" s="188">
        <v>39597.45473</v>
      </c>
      <c r="N66" s="182">
        <v>-53.86724292114621</v>
      </c>
      <c r="O66" s="182">
        <v>-0.8940787258424507</v>
      </c>
      <c r="P66" s="182">
        <v>0.6110636623959561</v>
      </c>
      <c r="Q66" s="182"/>
      <c r="R66" s="188">
        <v>6691.59437</v>
      </c>
      <c r="S66" s="188">
        <v>8442.62742</v>
      </c>
      <c r="T66" s="182">
        <v>-20.74038048690772</v>
      </c>
    </row>
    <row r="67" spans="1:20" s="144" customFormat="1" ht="12">
      <c r="A67" s="86" t="s">
        <v>184</v>
      </c>
      <c r="B67" s="88">
        <v>66655.12694</v>
      </c>
      <c r="C67" s="88">
        <v>59566.96548</v>
      </c>
      <c r="D67" s="194">
        <v>11.899483888229794</v>
      </c>
      <c r="E67" s="194">
        <v>0.11589019704282015</v>
      </c>
      <c r="F67" s="194">
        <v>0.7699555600093156</v>
      </c>
      <c r="G67" s="194"/>
      <c r="H67" s="195">
        <v>45493.205689999995</v>
      </c>
      <c r="I67" s="195">
        <v>44271.805810000005</v>
      </c>
      <c r="J67" s="194">
        <v>2.7588661850429945</v>
      </c>
      <c r="K67" s="194"/>
      <c r="L67" s="195">
        <v>23998.88911</v>
      </c>
      <c r="M67" s="195">
        <v>17675.68625</v>
      </c>
      <c r="N67" s="194">
        <v>35.77345043675462</v>
      </c>
      <c r="O67" s="194">
        <v>0.2650457578175339</v>
      </c>
      <c r="P67" s="194">
        <v>0.8027880814829929</v>
      </c>
      <c r="Q67" s="194"/>
      <c r="R67" s="195">
        <v>14617.039789999999</v>
      </c>
      <c r="S67" s="195">
        <v>11271.49819</v>
      </c>
      <c r="T67" s="194">
        <v>29.681427824458524</v>
      </c>
    </row>
    <row r="68" spans="1:20" s="144" customFormat="1" ht="12">
      <c r="A68" s="94" t="s">
        <v>185</v>
      </c>
      <c r="B68" s="35">
        <v>192178.69223</v>
      </c>
      <c r="C68" s="35">
        <v>151959.41938</v>
      </c>
      <c r="D68" s="182">
        <v>26.467114058540158</v>
      </c>
      <c r="E68" s="182">
        <v>0.6575780591072261</v>
      </c>
      <c r="F68" s="182">
        <v>2.2199200480257546</v>
      </c>
      <c r="G68" s="182"/>
      <c r="H68" s="188">
        <v>315489.24822</v>
      </c>
      <c r="I68" s="188">
        <v>500861.4761</v>
      </c>
      <c r="J68" s="182">
        <v>-37.010677947007714</v>
      </c>
      <c r="K68" s="182"/>
      <c r="L68" s="188">
        <v>66873.84407</v>
      </c>
      <c r="M68" s="188">
        <v>54661.22114</v>
      </c>
      <c r="N68" s="182">
        <v>22.342389495325506</v>
      </c>
      <c r="O68" s="182">
        <v>0.5119089124750367</v>
      </c>
      <c r="P68" s="182">
        <v>2.237000418489292</v>
      </c>
      <c r="Q68" s="182"/>
      <c r="R68" s="188">
        <v>157267.30147</v>
      </c>
      <c r="S68" s="188">
        <v>191586.52923</v>
      </c>
      <c r="T68" s="182">
        <v>-17.91317369646573</v>
      </c>
    </row>
    <row r="69" spans="1:20" s="144" customFormat="1" ht="12">
      <c r="A69" s="86"/>
      <c r="B69" s="88"/>
      <c r="C69" s="88"/>
      <c r="D69" s="194"/>
      <c r="E69" s="194"/>
      <c r="F69" s="194"/>
      <c r="G69" s="194"/>
      <c r="H69" s="195"/>
      <c r="I69" s="195"/>
      <c r="J69" s="194"/>
      <c r="K69" s="194"/>
      <c r="L69" s="195"/>
      <c r="M69" s="195"/>
      <c r="N69" s="194"/>
      <c r="O69" s="194"/>
      <c r="P69" s="194"/>
      <c r="Q69" s="194"/>
      <c r="R69" s="195"/>
      <c r="S69" s="195"/>
      <c r="T69" s="194"/>
    </row>
    <row r="70" spans="1:20" s="144" customFormat="1" ht="12.75" thickBot="1">
      <c r="A70" s="198" t="s">
        <v>186</v>
      </c>
      <c r="B70" s="199">
        <v>1120432.3519700002</v>
      </c>
      <c r="C70" s="199">
        <v>786281.1682600006</v>
      </c>
      <c r="D70" s="200">
        <v>42.49767096030784</v>
      </c>
      <c r="E70" s="200">
        <v>5.463313264063743</v>
      </c>
      <c r="F70" s="200">
        <v>12.942487076653014</v>
      </c>
      <c r="G70" s="200"/>
      <c r="H70" s="199">
        <v>3412462.012629997</v>
      </c>
      <c r="I70" s="199">
        <v>2856869.146589998</v>
      </c>
      <c r="J70" s="200">
        <v>19.447613367352258</v>
      </c>
      <c r="K70" s="200"/>
      <c r="L70" s="199">
        <v>283951.874950001</v>
      </c>
      <c r="M70" s="199">
        <v>332848.04640000034</v>
      </c>
      <c r="N70" s="200">
        <v>-14.690238377195797</v>
      </c>
      <c r="O70" s="200">
        <v>-2.049550378704936</v>
      </c>
      <c r="P70" s="200">
        <v>9.498488862537604</v>
      </c>
      <c r="Q70" s="200"/>
      <c r="R70" s="199">
        <v>1065862.5374399945</v>
      </c>
      <c r="S70" s="199">
        <v>1105108.938989995</v>
      </c>
      <c r="T70" s="200">
        <v>-3.551360428399887</v>
      </c>
    </row>
    <row r="71" spans="4:20" s="144" customFormat="1" ht="12">
      <c r="D71" s="98"/>
      <c r="E71" s="98"/>
      <c r="F71" s="98"/>
      <c r="G71" s="98"/>
      <c r="J71" s="98"/>
      <c r="K71" s="98"/>
      <c r="N71" s="98"/>
      <c r="O71" s="98"/>
      <c r="P71" s="98"/>
      <c r="Q71" s="98"/>
      <c r="T71" s="98"/>
    </row>
    <row r="72" spans="1:20" s="144" customFormat="1" ht="12">
      <c r="A72" s="144" t="s">
        <v>1002</v>
      </c>
      <c r="D72" s="98"/>
      <c r="E72" s="98"/>
      <c r="F72" s="98"/>
      <c r="G72" s="98"/>
      <c r="J72" s="98"/>
      <c r="K72" s="98"/>
      <c r="N72" s="98"/>
      <c r="O72" s="98"/>
      <c r="P72" s="98"/>
      <c r="Q72" s="98"/>
      <c r="T72" s="98"/>
    </row>
    <row r="73" spans="1:20" s="144" customFormat="1" ht="13.5">
      <c r="A73" s="201" t="s">
        <v>189</v>
      </c>
      <c r="D73" s="98"/>
      <c r="E73" s="98"/>
      <c r="F73" s="98"/>
      <c r="G73" s="98"/>
      <c r="J73" s="98"/>
      <c r="K73" s="98"/>
      <c r="N73" s="98"/>
      <c r="O73" s="98"/>
      <c r="P73" s="98"/>
      <c r="Q73" s="98"/>
      <c r="T73" s="98"/>
    </row>
    <row r="74" spans="1:20" s="144" customFormat="1" ht="13.5">
      <c r="A74" s="201" t="s">
        <v>190</v>
      </c>
      <c r="D74" s="98"/>
      <c r="E74" s="98"/>
      <c r="F74" s="98"/>
      <c r="G74" s="98"/>
      <c r="J74" s="98"/>
      <c r="K74" s="98"/>
      <c r="N74" s="98"/>
      <c r="O74" s="98"/>
      <c r="P74" s="98"/>
      <c r="Q74" s="98"/>
      <c r="T74" s="98"/>
    </row>
    <row r="75" spans="1:2" s="144" customFormat="1" ht="12">
      <c r="A75" s="144" t="s">
        <v>187</v>
      </c>
      <c r="B75" s="202"/>
    </row>
  </sheetData>
  <mergeCells count="11">
    <mergeCell ref="S12:S13"/>
    <mergeCell ref="A7:T7"/>
    <mergeCell ref="A10:A13"/>
    <mergeCell ref="B12:B13"/>
    <mergeCell ref="C12:C13"/>
    <mergeCell ref="H12:H13"/>
    <mergeCell ref="I12:I13"/>
    <mergeCell ref="L12:L13"/>
    <mergeCell ref="M12:M13"/>
    <mergeCell ref="R12:R13"/>
    <mergeCell ref="L10:T10"/>
  </mergeCells>
  <printOptions horizontalCentered="1" verticalCentered="1"/>
  <pageMargins left="0.4330708661417323" right="0.8267716535433072" top="0.7874015748031497" bottom="0.984251968503937" header="0" footer="0"/>
  <pageSetup fitToHeight="1" fitToWidth="1" horizontalDpi="600" verticalDpi="600" orientation="landscape" scale="4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6:CD149"/>
  <sheetViews>
    <sheetView zoomScale="75" zoomScaleNormal="75" workbookViewId="0" topLeftCell="A1">
      <selection activeCell="C21" sqref="C21"/>
    </sheetView>
  </sheetViews>
  <sheetFormatPr defaultColWidth="6.7109375" defaultRowHeight="12.75"/>
  <cols>
    <col min="1" max="1" width="4.28125" style="11" customWidth="1"/>
    <col min="2" max="2" width="2.140625" style="11" customWidth="1"/>
    <col min="3" max="3" width="65.7109375" style="4" customWidth="1"/>
    <col min="4" max="4" width="14.57421875" style="11" customWidth="1"/>
    <col min="5" max="5" width="15.00390625" style="11" customWidth="1"/>
    <col min="6" max="6" width="11.57421875" style="205" customWidth="1"/>
    <col min="7" max="7" width="15.140625" style="205" customWidth="1"/>
    <col min="8" max="8" width="15.00390625" style="113" customWidth="1"/>
    <col min="9" max="9" width="2.7109375" style="205" customWidth="1"/>
    <col min="10" max="10" width="16.7109375" style="11" customWidth="1"/>
    <col min="11" max="11" width="14.57421875" style="206" customWidth="1"/>
    <col min="12" max="12" width="11.57421875" style="11" customWidth="1"/>
    <col min="13" max="13" width="13.421875" style="11" customWidth="1"/>
    <col min="14" max="14" width="14.421875" style="11" customWidth="1"/>
    <col min="15" max="15" width="23.8515625" style="207" bestFit="1" customWidth="1"/>
    <col min="16" max="16" width="23.8515625" style="208" bestFit="1" customWidth="1"/>
    <col min="17" max="17" width="10.7109375" style="4" customWidth="1"/>
    <col min="18" max="18" width="6.7109375" style="4" customWidth="1"/>
    <col min="19" max="19" width="12.7109375" style="4" bestFit="1" customWidth="1"/>
    <col min="20" max="24" width="6.7109375" style="4" customWidth="1"/>
    <col min="25" max="25" width="12.7109375" style="4" bestFit="1" customWidth="1"/>
    <col min="26" max="16384" width="6.7109375" style="4" customWidth="1"/>
  </cols>
  <sheetData>
    <row r="1" ht="12.75" customHeight="1"/>
    <row r="2" ht="12.75"/>
    <row r="3" ht="12.75"/>
    <row r="4" ht="12.75"/>
    <row r="5" ht="12.75"/>
    <row r="6" spans="1:16" ht="15">
      <c r="A6" s="176" t="s">
        <v>191</v>
      </c>
      <c r="B6" s="176"/>
      <c r="C6" s="176"/>
      <c r="D6" s="176"/>
      <c r="E6" s="176"/>
      <c r="F6" s="176"/>
      <c r="G6" s="176"/>
      <c r="H6" s="209"/>
      <c r="I6" s="209"/>
      <c r="O6" s="4"/>
      <c r="P6" s="4"/>
    </row>
    <row r="7" spans="1:16" ht="15">
      <c r="A7" s="858" t="s">
        <v>192</v>
      </c>
      <c r="B7" s="858"/>
      <c r="C7" s="858"/>
      <c r="D7" s="858"/>
      <c r="E7" s="858"/>
      <c r="F7" s="858"/>
      <c r="G7" s="858"/>
      <c r="H7" s="210"/>
      <c r="I7" s="210"/>
      <c r="O7" s="211"/>
      <c r="P7" s="4"/>
    </row>
    <row r="8" spans="1:16" ht="15.75" thickBot="1">
      <c r="A8" s="176" t="s">
        <v>1008</v>
      </c>
      <c r="B8" s="176"/>
      <c r="C8" s="176"/>
      <c r="D8" s="176"/>
      <c r="E8" s="176"/>
      <c r="F8" s="176"/>
      <c r="G8" s="176"/>
      <c r="H8" s="210"/>
      <c r="I8" s="210"/>
      <c r="L8" s="212"/>
      <c r="M8" s="212"/>
      <c r="N8" s="212"/>
      <c r="P8" s="207"/>
    </row>
    <row r="9" spans="1:17" ht="13.5" thickBot="1">
      <c r="A9" s="213"/>
      <c r="B9" s="190"/>
      <c r="C9" s="190"/>
      <c r="D9" s="859" t="s">
        <v>970</v>
      </c>
      <c r="E9" s="859"/>
      <c r="F9" s="859"/>
      <c r="G9" s="859"/>
      <c r="H9" s="859"/>
      <c r="I9" s="210"/>
      <c r="J9" s="859" t="s">
        <v>971</v>
      </c>
      <c r="K9" s="859"/>
      <c r="L9" s="859"/>
      <c r="M9" s="859"/>
      <c r="N9" s="859"/>
      <c r="O9" s="214"/>
      <c r="P9" s="214"/>
      <c r="Q9" s="214"/>
    </row>
    <row r="10" spans="1:17" ht="12.75">
      <c r="A10" s="215"/>
      <c r="B10" s="215"/>
      <c r="C10" s="215"/>
      <c r="D10" s="860" t="s">
        <v>130</v>
      </c>
      <c r="E10" s="860"/>
      <c r="F10" s="860"/>
      <c r="G10" s="860"/>
      <c r="H10" s="860"/>
      <c r="I10" s="173"/>
      <c r="J10" s="860" t="s">
        <v>130</v>
      </c>
      <c r="K10" s="860"/>
      <c r="L10" s="860"/>
      <c r="M10" s="860"/>
      <c r="N10" s="860"/>
      <c r="O10" s="216"/>
      <c r="P10" s="216"/>
      <c r="Q10" s="216"/>
    </row>
    <row r="11" spans="1:18" ht="13.5" customHeight="1">
      <c r="A11" s="217" t="s">
        <v>193</v>
      </c>
      <c r="B11" s="217"/>
      <c r="C11" s="218" t="s">
        <v>986</v>
      </c>
      <c r="D11" s="219" t="s">
        <v>431</v>
      </c>
      <c r="E11" s="219" t="s">
        <v>1005</v>
      </c>
      <c r="F11" s="220" t="s">
        <v>980</v>
      </c>
      <c r="G11" s="220" t="s">
        <v>134</v>
      </c>
      <c r="H11" s="856" t="s">
        <v>194</v>
      </c>
      <c r="I11" s="221"/>
      <c r="J11" s="219" t="s">
        <v>431</v>
      </c>
      <c r="K11" s="219" t="s">
        <v>1005</v>
      </c>
      <c r="L11" s="220" t="s">
        <v>980</v>
      </c>
      <c r="M11" s="220" t="s">
        <v>132</v>
      </c>
      <c r="N11" s="856" t="s">
        <v>194</v>
      </c>
      <c r="R11" s="222"/>
    </row>
    <row r="12" spans="1:18" ht="13.5" thickBot="1">
      <c r="A12" s="225"/>
      <c r="B12" s="225"/>
      <c r="C12" s="225"/>
      <c r="D12" s="226"/>
      <c r="E12" s="226"/>
      <c r="F12" s="227" t="s">
        <v>981</v>
      </c>
      <c r="G12" s="227" t="s">
        <v>1015</v>
      </c>
      <c r="H12" s="857"/>
      <c r="I12" s="221"/>
      <c r="J12" s="226"/>
      <c r="K12" s="226"/>
      <c r="L12" s="227" t="s">
        <v>981</v>
      </c>
      <c r="M12" s="227" t="s">
        <v>135</v>
      </c>
      <c r="N12" s="857"/>
      <c r="R12" s="222"/>
    </row>
    <row r="13" spans="1:18" ht="10.5" customHeight="1">
      <c r="A13" s="228"/>
      <c r="B13" s="228"/>
      <c r="C13" s="228"/>
      <c r="D13" s="229"/>
      <c r="E13" s="229"/>
      <c r="F13" s="230"/>
      <c r="G13" s="230"/>
      <c r="H13" s="98"/>
      <c r="I13" s="231"/>
      <c r="J13" s="229"/>
      <c r="K13" s="229"/>
      <c r="L13" s="230"/>
      <c r="M13" s="230"/>
      <c r="N13" s="98"/>
      <c r="O13" s="4"/>
      <c r="P13" s="4"/>
      <c r="R13" s="222"/>
    </row>
    <row r="14" spans="1:18" ht="13.5" customHeight="1">
      <c r="A14" s="232"/>
      <c r="B14" s="233" t="s">
        <v>35</v>
      </c>
      <c r="C14" s="233"/>
      <c r="D14" s="234">
        <v>8657009.625230001</v>
      </c>
      <c r="E14" s="234">
        <v>6116273.54243</v>
      </c>
      <c r="F14" s="235">
        <v>41.54058946471783</v>
      </c>
      <c r="G14" s="235">
        <v>41.54058946471783</v>
      </c>
      <c r="H14" s="235">
        <v>100</v>
      </c>
      <c r="I14" s="236"/>
      <c r="J14" s="237">
        <v>2989442.6267099986</v>
      </c>
      <c r="K14" s="237">
        <v>2385702.34516</v>
      </c>
      <c r="L14" s="235">
        <v>25.306605527501713</v>
      </c>
      <c r="M14" s="235">
        <v>25.306605527501713</v>
      </c>
      <c r="N14" s="235">
        <v>100</v>
      </c>
      <c r="O14" s="855"/>
      <c r="P14" s="855"/>
      <c r="R14" s="222"/>
    </row>
    <row r="15" spans="1:18" ht="12.75">
      <c r="A15" s="218" t="s">
        <v>195</v>
      </c>
      <c r="B15" s="62" t="s">
        <v>196</v>
      </c>
      <c r="C15" s="62"/>
      <c r="D15" s="238">
        <v>502568.2617300002</v>
      </c>
      <c r="E15" s="238">
        <v>540124.3359699999</v>
      </c>
      <c r="F15" s="83">
        <v>-6.953227569824899</v>
      </c>
      <c r="G15" s="83">
        <v>-0.6140352287951896</v>
      </c>
      <c r="H15" s="83">
        <v>5.805333290439166</v>
      </c>
      <c r="I15" s="83"/>
      <c r="J15" s="238">
        <v>157334.24931000004</v>
      </c>
      <c r="K15" s="238">
        <v>207719.37173999977</v>
      </c>
      <c r="L15" s="83">
        <v>-24.25634258756871</v>
      </c>
      <c r="M15" s="83">
        <v>-2.1119618099977426</v>
      </c>
      <c r="N15" s="83">
        <v>5.262996115204014</v>
      </c>
      <c r="O15" s="4"/>
      <c r="P15" s="4"/>
      <c r="R15" s="222"/>
    </row>
    <row r="16" spans="1:17" s="241" customFormat="1" ht="15" customHeight="1">
      <c r="A16" s="239" t="s">
        <v>197</v>
      </c>
      <c r="B16" s="233" t="s">
        <v>198</v>
      </c>
      <c r="C16" s="233"/>
      <c r="D16" s="234">
        <v>500508.4701500002</v>
      </c>
      <c r="E16" s="234">
        <v>538027.1208899999</v>
      </c>
      <c r="F16" s="236">
        <v>-6.973375371475083</v>
      </c>
      <c r="G16" s="236">
        <v>-0.6134233611319734</v>
      </c>
      <c r="H16" s="236">
        <v>5.781539952217652</v>
      </c>
      <c r="I16" s="236"/>
      <c r="J16" s="234">
        <v>156680.23217000003</v>
      </c>
      <c r="K16" s="234">
        <v>206985.24223999976</v>
      </c>
      <c r="L16" s="236">
        <v>-24.303669926221588</v>
      </c>
      <c r="M16" s="236">
        <v>-2.108603790077004</v>
      </c>
      <c r="N16" s="236">
        <v>5.241118554010615</v>
      </c>
      <c r="O16" s="240"/>
      <c r="P16" s="240"/>
      <c r="Q16" s="117"/>
    </row>
    <row r="17" spans="1:82" ht="10.5" customHeight="1">
      <c r="A17" s="242" t="s">
        <v>199</v>
      </c>
      <c r="B17" s="144"/>
      <c r="C17" s="144" t="s">
        <v>200</v>
      </c>
      <c r="D17" s="35">
        <v>444562.60643000016</v>
      </c>
      <c r="E17" s="35">
        <v>432852.1004199999</v>
      </c>
      <c r="F17" s="243">
        <v>2.705428944121432</v>
      </c>
      <c r="G17" s="243">
        <v>0.19146471995998482</v>
      </c>
      <c r="H17" s="243">
        <v>5.135290656653151</v>
      </c>
      <c r="I17" s="243"/>
      <c r="J17" s="35">
        <v>142137.26977000004</v>
      </c>
      <c r="K17" s="35">
        <v>169515.64243999976</v>
      </c>
      <c r="L17" s="243">
        <v>-16.15094175140228</v>
      </c>
      <c r="M17" s="243">
        <v>-1.1476022029966841</v>
      </c>
      <c r="N17" s="243">
        <v>4.754641166217255</v>
      </c>
      <c r="O17" s="244"/>
      <c r="P17" s="244"/>
      <c r="Q17" s="245"/>
      <c r="R17" s="222"/>
      <c r="S17" s="222"/>
      <c r="T17" s="222"/>
      <c r="U17" s="222"/>
      <c r="V17" s="222"/>
      <c r="W17" s="222"/>
      <c r="X17" s="222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  <c r="CB17" s="163"/>
      <c r="CC17" s="163"/>
      <c r="CD17" s="163"/>
    </row>
    <row r="18" spans="1:82" ht="12.75">
      <c r="A18" s="246" t="s">
        <v>201</v>
      </c>
      <c r="B18" s="247"/>
      <c r="C18" s="247" t="s">
        <v>202</v>
      </c>
      <c r="D18" s="88">
        <v>55945.863719999994</v>
      </c>
      <c r="E18" s="88">
        <v>105175.02047000002</v>
      </c>
      <c r="F18" s="248">
        <v>-46.806890581059676</v>
      </c>
      <c r="G18" s="248">
        <v>-0.8048880810919591</v>
      </c>
      <c r="H18" s="248">
        <v>0.6462492955645017</v>
      </c>
      <c r="I18" s="248"/>
      <c r="J18" s="88">
        <v>14542.962399999999</v>
      </c>
      <c r="K18" s="88">
        <v>37469.599799999996</v>
      </c>
      <c r="L18" s="248">
        <v>-61.18730256627934</v>
      </c>
      <c r="M18" s="248">
        <v>-0.9610015870803194</v>
      </c>
      <c r="N18" s="248">
        <v>0.4864773877933597</v>
      </c>
      <c r="O18" s="244"/>
      <c r="P18" s="244"/>
      <c r="Q18" s="245"/>
      <c r="R18" s="222"/>
      <c r="S18" s="222"/>
      <c r="T18" s="222"/>
      <c r="U18" s="222"/>
      <c r="V18" s="222"/>
      <c r="W18" s="222"/>
      <c r="X18" s="222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163"/>
      <c r="BZ18" s="163"/>
      <c r="CA18" s="163"/>
      <c r="CB18" s="163"/>
      <c r="CC18" s="163"/>
      <c r="CD18" s="163"/>
    </row>
    <row r="19" spans="1:82" ht="12.75">
      <c r="A19" s="242" t="s">
        <v>203</v>
      </c>
      <c r="B19" s="144"/>
      <c r="C19" s="144" t="s">
        <v>204</v>
      </c>
      <c r="D19" s="35">
        <v>1E-59</v>
      </c>
      <c r="E19" s="35">
        <v>1E-59</v>
      </c>
      <c r="F19" s="243">
        <v>0</v>
      </c>
      <c r="G19" s="243">
        <v>0</v>
      </c>
      <c r="H19" s="243">
        <v>1.1551332888502267E-64</v>
      </c>
      <c r="I19" s="243"/>
      <c r="J19" s="35">
        <v>1E-59</v>
      </c>
      <c r="K19" s="35">
        <v>1E-59</v>
      </c>
      <c r="L19" s="243">
        <v>0</v>
      </c>
      <c r="M19" s="243">
        <v>0</v>
      </c>
      <c r="N19" s="243">
        <v>3.3451051746744515E-64</v>
      </c>
      <c r="O19" s="244"/>
      <c r="P19" s="244"/>
      <c r="Q19" s="245"/>
      <c r="R19" s="222"/>
      <c r="S19" s="222"/>
      <c r="T19" s="222"/>
      <c r="U19" s="222"/>
      <c r="V19" s="222"/>
      <c r="W19" s="222"/>
      <c r="X19" s="222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  <c r="CB19" s="163"/>
      <c r="CC19" s="163"/>
      <c r="CD19" s="163"/>
    </row>
    <row r="20" spans="1:17" s="241" customFormat="1" ht="12.75">
      <c r="A20" s="239" t="s">
        <v>205</v>
      </c>
      <c r="B20" s="233" t="s">
        <v>206</v>
      </c>
      <c r="C20" s="233"/>
      <c r="D20" s="184">
        <v>2059.79158</v>
      </c>
      <c r="E20" s="184">
        <v>2097.21508</v>
      </c>
      <c r="F20" s="236">
        <v>-1.78443786509488</v>
      </c>
      <c r="G20" s="236">
        <v>-0.0006118676632165717</v>
      </c>
      <c r="H20" s="236">
        <v>0.02379333822151405</v>
      </c>
      <c r="I20" s="236"/>
      <c r="J20" s="184">
        <v>654.01714</v>
      </c>
      <c r="K20" s="184">
        <v>734.1295</v>
      </c>
      <c r="L20" s="236">
        <v>-10.912565153695631</v>
      </c>
      <c r="M20" s="236">
        <v>-0.003358019920738567</v>
      </c>
      <c r="N20" s="236">
        <v>0.021877561193397854</v>
      </c>
      <c r="O20" s="244"/>
      <c r="P20" s="244"/>
      <c r="Q20" s="245"/>
    </row>
    <row r="21" spans="1:25" ht="12.75">
      <c r="A21" s="249" t="s">
        <v>207</v>
      </c>
      <c r="B21" s="62" t="s">
        <v>208</v>
      </c>
      <c r="C21" s="213"/>
      <c r="D21" s="250">
        <v>2744.39061</v>
      </c>
      <c r="E21" s="250">
        <v>4019.38104</v>
      </c>
      <c r="F21" s="251">
        <v>-31.721063947696788</v>
      </c>
      <c r="G21" s="251">
        <v>-0.02084586997548585</v>
      </c>
      <c r="H21" s="251">
        <v>0.0317013695121898</v>
      </c>
      <c r="I21" s="251"/>
      <c r="J21" s="250">
        <v>1115.58099</v>
      </c>
      <c r="K21" s="250">
        <v>1205.71114</v>
      </c>
      <c r="L21" s="251">
        <v>-7.475268910594951</v>
      </c>
      <c r="M21" s="251">
        <v>-0.0037779293876644645</v>
      </c>
      <c r="N21" s="251">
        <v>0.03731735742417447</v>
      </c>
      <c r="O21" s="244"/>
      <c r="P21" s="244"/>
      <c r="Q21" s="245"/>
      <c r="R21" s="222"/>
      <c r="S21" s="222"/>
      <c r="T21" s="222"/>
      <c r="U21" s="222"/>
      <c r="V21" s="222"/>
      <c r="W21" s="222"/>
      <c r="X21" s="222"/>
      <c r="Y21" s="163"/>
    </row>
    <row r="22" spans="1:17" ht="12.75">
      <c r="A22" s="252" t="s">
        <v>209</v>
      </c>
      <c r="B22" s="253"/>
      <c r="C22" s="254" t="s">
        <v>210</v>
      </c>
      <c r="D22" s="88">
        <v>2744.39061</v>
      </c>
      <c r="E22" s="88">
        <v>4019.38104</v>
      </c>
      <c r="F22" s="248">
        <v>-31.721063947696788</v>
      </c>
      <c r="G22" s="248">
        <v>-0.02084586997548585</v>
      </c>
      <c r="H22" s="248">
        <v>0.0317013695121898</v>
      </c>
      <c r="I22" s="248"/>
      <c r="J22" s="88">
        <v>1115.58099</v>
      </c>
      <c r="K22" s="88">
        <v>1205.71114</v>
      </c>
      <c r="L22" s="248">
        <v>-7.475268910594951</v>
      </c>
      <c r="M22" s="248">
        <v>-0.0037779293876644645</v>
      </c>
      <c r="N22" s="248">
        <v>0.03731735742417447</v>
      </c>
      <c r="O22" s="244"/>
      <c r="P22" s="244"/>
      <c r="Q22" s="245"/>
    </row>
    <row r="23" spans="1:17" s="241" customFormat="1" ht="12.75">
      <c r="A23" s="249" t="s">
        <v>211</v>
      </c>
      <c r="B23" s="62" t="s">
        <v>212</v>
      </c>
      <c r="C23" s="62"/>
      <c r="D23" s="250">
        <v>3172730.68677</v>
      </c>
      <c r="E23" s="250">
        <v>1982952.4062600008</v>
      </c>
      <c r="F23" s="251">
        <v>60.00034477650483</v>
      </c>
      <c r="G23" s="251">
        <v>19.4526662723018</v>
      </c>
      <c r="H23" s="251">
        <v>36.64926832844669</v>
      </c>
      <c r="I23" s="251"/>
      <c r="J23" s="250">
        <v>1263593.8202</v>
      </c>
      <c r="K23" s="250">
        <v>847575.4943399999</v>
      </c>
      <c r="L23" s="251">
        <v>49.08333577812443</v>
      </c>
      <c r="M23" s="251">
        <v>17.43798117581594</v>
      </c>
      <c r="N23" s="251">
        <v>42.26854226637678</v>
      </c>
      <c r="O23" s="244"/>
      <c r="P23" s="244"/>
      <c r="Q23" s="245"/>
    </row>
    <row r="24" spans="1:17" s="241" customFormat="1" ht="15" customHeight="1">
      <c r="A24" s="256">
        <v>10</v>
      </c>
      <c r="B24" s="257" t="s">
        <v>213</v>
      </c>
      <c r="C24" s="257"/>
      <c r="D24" s="234">
        <v>985966.5458700001</v>
      </c>
      <c r="E24" s="234">
        <v>895670.2616700004</v>
      </c>
      <c r="F24" s="236">
        <v>10.081420369103245</v>
      </c>
      <c r="G24" s="236">
        <v>1.4763284142475577</v>
      </c>
      <c r="H24" s="236">
        <v>11.38922778827111</v>
      </c>
      <c r="I24" s="236"/>
      <c r="J24" s="234">
        <v>413552.5500299999</v>
      </c>
      <c r="K24" s="234">
        <v>390453.1881599998</v>
      </c>
      <c r="L24" s="236">
        <v>5.916038739203351</v>
      </c>
      <c r="M24" s="236">
        <v>0.9682415711609217</v>
      </c>
      <c r="N24" s="236">
        <v>13.833767751051676</v>
      </c>
      <c r="O24" s="244"/>
      <c r="P24" s="244"/>
      <c r="Q24" s="245"/>
    </row>
    <row r="25" spans="1:17" s="241" customFormat="1" ht="12.75">
      <c r="A25" s="249" t="s">
        <v>214</v>
      </c>
      <c r="B25" s="62" t="s">
        <v>215</v>
      </c>
      <c r="C25" s="62"/>
      <c r="D25" s="196">
        <v>2123662.9373600003</v>
      </c>
      <c r="E25" s="196">
        <v>1067556.5975700002</v>
      </c>
      <c r="F25" s="251">
        <v>98.92743318658107</v>
      </c>
      <c r="G25" s="251">
        <v>17.267153479378365</v>
      </c>
      <c r="H25" s="251">
        <v>24.5311375324199</v>
      </c>
      <c r="I25" s="251"/>
      <c r="J25" s="196">
        <v>838858.30877</v>
      </c>
      <c r="K25" s="196">
        <v>448661.04681</v>
      </c>
      <c r="L25" s="251">
        <v>86.96927552198254</v>
      </c>
      <c r="M25" s="251">
        <v>16.355655715039795</v>
      </c>
      <c r="N25" s="251">
        <v>28.06069269485186</v>
      </c>
      <c r="O25" s="244"/>
      <c r="P25" s="244"/>
      <c r="Q25" s="245"/>
    </row>
    <row r="26" spans="1:17" s="241" customFormat="1" ht="12.75">
      <c r="A26" s="239" t="s">
        <v>216</v>
      </c>
      <c r="B26" s="233" t="s">
        <v>217</v>
      </c>
      <c r="C26" s="257"/>
      <c r="D26" s="234">
        <v>28976.13721</v>
      </c>
      <c r="E26" s="234">
        <v>14865.78487</v>
      </c>
      <c r="F26" s="236">
        <v>94.91831385556706</v>
      </c>
      <c r="G26" s="236">
        <v>0.23070178666982818</v>
      </c>
      <c r="H26" s="236">
        <v>0.3347130067356273</v>
      </c>
      <c r="I26" s="236"/>
      <c r="J26" s="234">
        <v>1888.07195</v>
      </c>
      <c r="K26" s="234">
        <v>6921.13651</v>
      </c>
      <c r="L26" s="236">
        <v>-72.72020357824152</v>
      </c>
      <c r="M26" s="236">
        <v>-0.21096783386288084</v>
      </c>
      <c r="N26" s="236">
        <v>0.06315799250102683</v>
      </c>
      <c r="O26" s="244"/>
      <c r="P26" s="244"/>
      <c r="Q26" s="245"/>
    </row>
    <row r="27" spans="1:17" s="241" customFormat="1" ht="12.75">
      <c r="A27" s="249" t="s">
        <v>218</v>
      </c>
      <c r="B27" s="62" t="s">
        <v>219</v>
      </c>
      <c r="C27" s="62"/>
      <c r="D27" s="250">
        <v>34125.06633</v>
      </c>
      <c r="E27" s="250">
        <v>4859.76215</v>
      </c>
      <c r="F27" s="251" t="s">
        <v>1022</v>
      </c>
      <c r="G27" s="251">
        <v>0.47848259200606125</v>
      </c>
      <c r="H27" s="251">
        <v>0.39419000102005036</v>
      </c>
      <c r="I27" s="251"/>
      <c r="J27" s="250">
        <v>9294.889449999999</v>
      </c>
      <c r="K27" s="250">
        <v>1540.12286</v>
      </c>
      <c r="L27" s="251" t="s">
        <v>1022</v>
      </c>
      <c r="M27" s="251">
        <v>0.3250517234780987</v>
      </c>
      <c r="N27" s="251">
        <v>0.31092382797221957</v>
      </c>
      <c r="O27" s="244"/>
      <c r="P27" s="244"/>
      <c r="Q27" s="245"/>
    </row>
    <row r="28" spans="1:82" ht="12.75">
      <c r="A28" s="239" t="s">
        <v>220</v>
      </c>
      <c r="B28" s="233" t="s">
        <v>221</v>
      </c>
      <c r="C28" s="233"/>
      <c r="D28" s="234">
        <v>4962719.390350001</v>
      </c>
      <c r="E28" s="234">
        <v>3570899.0215299996</v>
      </c>
      <c r="F28" s="236">
        <v>38.976749564418014</v>
      </c>
      <c r="G28" s="236">
        <v>22.75601899039705</v>
      </c>
      <c r="H28" s="236">
        <v>57.32602371015789</v>
      </c>
      <c r="I28" s="236"/>
      <c r="J28" s="234">
        <v>1566792.222979999</v>
      </c>
      <c r="K28" s="234">
        <v>1319300.6119600004</v>
      </c>
      <c r="L28" s="236">
        <v>18.759303889984263</v>
      </c>
      <c r="M28" s="236">
        <v>10.373951784978448</v>
      </c>
      <c r="N28" s="236">
        <v>52.41084772730081</v>
      </c>
      <c r="O28" s="244"/>
      <c r="P28" s="244"/>
      <c r="Q28" s="245"/>
      <c r="R28" s="222"/>
      <c r="S28" s="222"/>
      <c r="T28" s="222"/>
      <c r="U28" s="222"/>
      <c r="V28" s="222"/>
      <c r="W28" s="222"/>
      <c r="X28" s="222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  <c r="BN28" s="163"/>
      <c r="BO28" s="163"/>
      <c r="BP28" s="163"/>
      <c r="BQ28" s="163"/>
      <c r="BR28" s="163"/>
      <c r="BS28" s="163"/>
      <c r="BT28" s="163"/>
      <c r="BU28" s="163"/>
      <c r="BV28" s="163"/>
      <c r="BW28" s="163"/>
      <c r="BX28" s="163"/>
      <c r="BY28" s="163"/>
      <c r="BZ28" s="163"/>
      <c r="CA28" s="163"/>
      <c r="CB28" s="163"/>
      <c r="CC28" s="163"/>
      <c r="CD28" s="163"/>
    </row>
    <row r="29" spans="1:25" ht="12.75">
      <c r="A29" s="249" t="s">
        <v>222</v>
      </c>
      <c r="B29" s="62" t="s">
        <v>223</v>
      </c>
      <c r="C29" s="62"/>
      <c r="D29" s="250">
        <v>1142488.0287600013</v>
      </c>
      <c r="E29" s="250">
        <v>833654.3950399997</v>
      </c>
      <c r="F29" s="251">
        <v>37.0457632752219</v>
      </c>
      <c r="G29" s="251">
        <v>5.049375760870592</v>
      </c>
      <c r="H29" s="251">
        <v>13.197259541335526</v>
      </c>
      <c r="I29" s="251"/>
      <c r="J29" s="250">
        <v>380517.2756299998</v>
      </c>
      <c r="K29" s="250">
        <v>289670.1762100001</v>
      </c>
      <c r="L29" s="251">
        <v>31.362255033855785</v>
      </c>
      <c r="M29" s="251">
        <v>3.8079813101708173</v>
      </c>
      <c r="N29" s="251">
        <v>12.728703077629369</v>
      </c>
      <c r="O29" s="244"/>
      <c r="P29" s="244"/>
      <c r="Q29" s="245"/>
      <c r="R29" s="222"/>
      <c r="S29" s="222"/>
      <c r="T29" s="222"/>
      <c r="U29" s="222"/>
      <c r="V29" s="222"/>
      <c r="W29" s="222"/>
      <c r="X29" s="222"/>
      <c r="Y29" s="163"/>
    </row>
    <row r="30" spans="1:25" ht="12.75">
      <c r="A30" s="246" t="s">
        <v>224</v>
      </c>
      <c r="B30" s="247"/>
      <c r="C30" s="258" t="s">
        <v>225</v>
      </c>
      <c r="D30" s="88">
        <v>204356.54140000005</v>
      </c>
      <c r="E30" s="88">
        <v>78642.68874999999</v>
      </c>
      <c r="F30" s="248">
        <v>159.85446917975585</v>
      </c>
      <c r="G30" s="248">
        <v>2.05539944833883</v>
      </c>
      <c r="H30" s="248">
        <v>2.3605904376543956</v>
      </c>
      <c r="I30" s="248"/>
      <c r="J30" s="88">
        <v>60855.623580000014</v>
      </c>
      <c r="K30" s="88">
        <v>33495.184429999994</v>
      </c>
      <c r="L30" s="248">
        <v>81.6846947273251</v>
      </c>
      <c r="M30" s="248">
        <v>1.1468504948032425</v>
      </c>
      <c r="N30" s="248">
        <v>2.0356846134549857</v>
      </c>
      <c r="O30" s="244"/>
      <c r="P30" s="244"/>
      <c r="Q30" s="245"/>
      <c r="R30" s="222"/>
      <c r="S30" s="222"/>
      <c r="T30" s="222"/>
      <c r="U30" s="222"/>
      <c r="V30" s="222"/>
      <c r="W30" s="222"/>
      <c r="X30" s="222"/>
      <c r="Y30" s="163"/>
    </row>
    <row r="31" spans="1:25" ht="12.75">
      <c r="A31" s="242" t="s">
        <v>226</v>
      </c>
      <c r="B31" s="144"/>
      <c r="C31" s="144" t="s">
        <v>227</v>
      </c>
      <c r="D31" s="35">
        <v>86815.6915</v>
      </c>
      <c r="E31" s="35">
        <v>50897.12520999998</v>
      </c>
      <c r="F31" s="243">
        <v>70.57091366516502</v>
      </c>
      <c r="G31" s="243">
        <v>0.5872622609310171</v>
      </c>
      <c r="H31" s="243">
        <v>1.0028369524620167</v>
      </c>
      <c r="I31" s="243"/>
      <c r="J31" s="35">
        <v>40389.1349</v>
      </c>
      <c r="K31" s="35">
        <v>19373.799130000007</v>
      </c>
      <c r="L31" s="243">
        <v>108.47297233229847</v>
      </c>
      <c r="M31" s="243">
        <v>0.8808867465228806</v>
      </c>
      <c r="N31" s="243">
        <v>1.3510590415461445</v>
      </c>
      <c r="O31" s="244"/>
      <c r="P31" s="244"/>
      <c r="Q31" s="245"/>
      <c r="R31" s="222"/>
      <c r="S31" s="222"/>
      <c r="T31" s="222"/>
      <c r="U31" s="222"/>
      <c r="V31" s="222"/>
      <c r="W31" s="222"/>
      <c r="X31" s="222"/>
      <c r="Y31" s="163"/>
    </row>
    <row r="32" spans="1:82" ht="12" customHeight="1">
      <c r="A32" s="246" t="s">
        <v>228</v>
      </c>
      <c r="B32" s="247"/>
      <c r="C32" s="247" t="s">
        <v>229</v>
      </c>
      <c r="D32" s="88">
        <v>9148.550340000002</v>
      </c>
      <c r="E32" s="88">
        <v>9287.081470000001</v>
      </c>
      <c r="F32" s="248">
        <v>-1.4916540836590655</v>
      </c>
      <c r="G32" s="248">
        <v>-0.0022649596856480826</v>
      </c>
      <c r="H32" s="248">
        <v>0.1056779504245606</v>
      </c>
      <c r="I32" s="248"/>
      <c r="J32" s="88">
        <v>3538.3314100000002</v>
      </c>
      <c r="K32" s="88">
        <v>1800.06927</v>
      </c>
      <c r="L32" s="248">
        <v>96.56640269182532</v>
      </c>
      <c r="M32" s="248">
        <v>0.07286165197961532</v>
      </c>
      <c r="N32" s="248">
        <v>0.11836090709304148</v>
      </c>
      <c r="O32" s="244"/>
      <c r="P32" s="244"/>
      <c r="Q32" s="245"/>
      <c r="R32" s="222"/>
      <c r="S32" s="222"/>
      <c r="T32" s="222"/>
      <c r="U32" s="222"/>
      <c r="V32" s="222"/>
      <c r="W32" s="222"/>
      <c r="X32" s="222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/>
      <c r="BJ32" s="163"/>
      <c r="BK32" s="163"/>
      <c r="BL32" s="163"/>
      <c r="BM32" s="163"/>
      <c r="BN32" s="163"/>
      <c r="BO32" s="163"/>
      <c r="BP32" s="163"/>
      <c r="BQ32" s="163"/>
      <c r="BR32" s="163"/>
      <c r="BS32" s="163"/>
      <c r="BT32" s="163"/>
      <c r="BU32" s="163"/>
      <c r="BV32" s="163"/>
      <c r="BW32" s="163"/>
      <c r="BX32" s="163"/>
      <c r="BY32" s="163"/>
      <c r="BZ32" s="163"/>
      <c r="CA32" s="163"/>
      <c r="CB32" s="163"/>
      <c r="CC32" s="163"/>
      <c r="CD32" s="163"/>
    </row>
    <row r="33" spans="1:82" ht="29.25" customHeight="1">
      <c r="A33" s="259" t="s">
        <v>230</v>
      </c>
      <c r="B33" s="260"/>
      <c r="C33" s="261" t="s">
        <v>231</v>
      </c>
      <c r="D33" s="262">
        <v>19951.7844</v>
      </c>
      <c r="E33" s="262">
        <v>14235.823380000002</v>
      </c>
      <c r="F33" s="263">
        <v>40.15195234882156</v>
      </c>
      <c r="G33" s="263">
        <v>0.09345496044849955</v>
      </c>
      <c r="H33" s="263">
        <v>0.23046970332402647</v>
      </c>
      <c r="I33" s="263"/>
      <c r="J33" s="262">
        <v>7582.600869999999</v>
      </c>
      <c r="K33" s="262">
        <v>4452.80146</v>
      </c>
      <c r="L33" s="263">
        <v>70.28832159069584</v>
      </c>
      <c r="M33" s="263">
        <v>0.1311898534345489</v>
      </c>
      <c r="N33" s="263">
        <v>0.25364597407727996</v>
      </c>
      <c r="O33" s="244"/>
      <c r="P33" s="244"/>
      <c r="Q33" s="245"/>
      <c r="R33" s="222"/>
      <c r="S33" s="222"/>
      <c r="T33" s="222"/>
      <c r="U33" s="222"/>
      <c r="V33" s="222"/>
      <c r="W33" s="222"/>
      <c r="X33" s="222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  <c r="BC33" s="163"/>
      <c r="BD33" s="163"/>
      <c r="BE33" s="163"/>
      <c r="BF33" s="163"/>
      <c r="BG33" s="163"/>
      <c r="BH33" s="163"/>
      <c r="BI33" s="163"/>
      <c r="BJ33" s="163"/>
      <c r="BK33" s="163"/>
      <c r="BL33" s="163"/>
      <c r="BM33" s="163"/>
      <c r="BN33" s="163"/>
      <c r="BO33" s="163"/>
      <c r="BP33" s="163"/>
      <c r="BQ33" s="163"/>
      <c r="BR33" s="163"/>
      <c r="BS33" s="163"/>
      <c r="BT33" s="163"/>
      <c r="BU33" s="163"/>
      <c r="BV33" s="163"/>
      <c r="BW33" s="163"/>
      <c r="BX33" s="163"/>
      <c r="BY33" s="163"/>
      <c r="BZ33" s="163"/>
      <c r="CA33" s="163"/>
      <c r="CB33" s="163"/>
      <c r="CC33" s="163"/>
      <c r="CD33" s="163"/>
    </row>
    <row r="34" spans="1:25" s="271" customFormat="1" ht="12.75" customHeight="1">
      <c r="A34" s="264" t="s">
        <v>232</v>
      </c>
      <c r="B34" s="265"/>
      <c r="C34" s="266" t="s">
        <v>233</v>
      </c>
      <c r="D34" s="267">
        <v>16098.190999999993</v>
      </c>
      <c r="E34" s="267">
        <v>14446.597040000002</v>
      </c>
      <c r="F34" s="268">
        <v>11.432408306447723</v>
      </c>
      <c r="G34" s="268">
        <v>0.027003271657856747</v>
      </c>
      <c r="H34" s="268">
        <v>0.1859555631436911</v>
      </c>
      <c r="I34" s="268"/>
      <c r="J34" s="267">
        <v>5611.3268499999995</v>
      </c>
      <c r="K34" s="267">
        <v>4718.76644</v>
      </c>
      <c r="L34" s="268">
        <v>18.915121596906143</v>
      </c>
      <c r="M34" s="268">
        <v>0.0374128990488182</v>
      </c>
      <c r="N34" s="268">
        <v>0.18770478482724687</v>
      </c>
      <c r="O34" s="244"/>
      <c r="P34" s="244"/>
      <c r="Q34" s="245"/>
      <c r="R34" s="269"/>
      <c r="S34" s="269"/>
      <c r="T34" s="269"/>
      <c r="U34" s="269"/>
      <c r="V34" s="269"/>
      <c r="W34" s="269"/>
      <c r="X34" s="269"/>
      <c r="Y34" s="270"/>
    </row>
    <row r="35" spans="1:25" ht="12.75">
      <c r="A35" s="242" t="s">
        <v>234</v>
      </c>
      <c r="B35" s="62"/>
      <c r="C35" s="144" t="s">
        <v>235</v>
      </c>
      <c r="D35" s="35">
        <v>639135.6896300012</v>
      </c>
      <c r="E35" s="35">
        <v>473744.01860999985</v>
      </c>
      <c r="F35" s="243">
        <v>34.9116114447783</v>
      </c>
      <c r="G35" s="243">
        <v>2.7041248216359386</v>
      </c>
      <c r="H35" s="243">
        <v>7.382869111838611</v>
      </c>
      <c r="I35" s="243"/>
      <c r="J35" s="35">
        <v>203718.8182899998</v>
      </c>
      <c r="K35" s="35">
        <v>151286.46882000013</v>
      </c>
      <c r="L35" s="243">
        <v>34.65765965651787</v>
      </c>
      <c r="M35" s="243">
        <v>2.197774151346749</v>
      </c>
      <c r="N35" s="243">
        <v>6.814608732404426</v>
      </c>
      <c r="O35" s="244"/>
      <c r="P35" s="244"/>
      <c r="Q35" s="245"/>
      <c r="R35" s="222"/>
      <c r="S35" s="222"/>
      <c r="T35" s="222"/>
      <c r="U35" s="222"/>
      <c r="V35" s="222"/>
      <c r="W35" s="222"/>
      <c r="X35" s="222"/>
      <c r="Y35" s="163"/>
    </row>
    <row r="36" spans="1:25" ht="12.75">
      <c r="A36" s="246" t="s">
        <v>236</v>
      </c>
      <c r="B36" s="247"/>
      <c r="C36" s="247" t="s">
        <v>237</v>
      </c>
      <c r="D36" s="88">
        <v>47135.11482</v>
      </c>
      <c r="E36" s="88">
        <v>86123.41978</v>
      </c>
      <c r="F36" s="248">
        <v>-45.270270339467004</v>
      </c>
      <c r="G36" s="248">
        <v>-0.6374519499418908</v>
      </c>
      <c r="H36" s="248">
        <v>0.5444734020235966</v>
      </c>
      <c r="I36" s="248"/>
      <c r="J36" s="88">
        <v>16694.482219999998</v>
      </c>
      <c r="K36" s="88">
        <v>36874.1453</v>
      </c>
      <c r="L36" s="248">
        <v>-54.72577849824766</v>
      </c>
      <c r="M36" s="248">
        <v>-0.8458583746182563</v>
      </c>
      <c r="N36" s="248">
        <v>0.5584479886263262</v>
      </c>
      <c r="O36" s="244"/>
      <c r="P36" s="244"/>
      <c r="Q36" s="245"/>
      <c r="R36" s="222"/>
      <c r="S36" s="222"/>
      <c r="T36" s="222"/>
      <c r="U36" s="222"/>
      <c r="V36" s="222"/>
      <c r="W36" s="222"/>
      <c r="X36" s="222"/>
      <c r="Y36" s="163"/>
    </row>
    <row r="37" spans="1:25" ht="12.75">
      <c r="A37" s="242" t="s">
        <v>238</v>
      </c>
      <c r="B37" s="144"/>
      <c r="C37" s="144" t="s">
        <v>239</v>
      </c>
      <c r="D37" s="35">
        <v>107820.09881999994</v>
      </c>
      <c r="E37" s="35">
        <v>92699.33378</v>
      </c>
      <c r="F37" s="243">
        <v>16.31162212652521</v>
      </c>
      <c r="G37" s="243">
        <v>0.24722185715049705</v>
      </c>
      <c r="H37" s="243">
        <v>1.24546585354103</v>
      </c>
      <c r="I37" s="243"/>
      <c r="J37" s="35">
        <v>37682.574960000005</v>
      </c>
      <c r="K37" s="35">
        <v>33274.58915000001</v>
      </c>
      <c r="L37" s="243">
        <v>13.247303490747978</v>
      </c>
      <c r="M37" s="243">
        <v>0.1847667970374725</v>
      </c>
      <c r="N37" s="243">
        <v>1.2605217649375393</v>
      </c>
      <c r="O37" s="244"/>
      <c r="P37" s="244"/>
      <c r="Q37" s="245"/>
      <c r="R37" s="222"/>
      <c r="S37" s="222"/>
      <c r="T37" s="222"/>
      <c r="U37" s="222"/>
      <c r="V37" s="222"/>
      <c r="W37" s="222"/>
      <c r="X37" s="222"/>
      <c r="Y37" s="163"/>
    </row>
    <row r="38" spans="1:82" ht="12.75">
      <c r="A38" s="246" t="s">
        <v>240</v>
      </c>
      <c r="B38" s="247"/>
      <c r="C38" s="247" t="s">
        <v>241</v>
      </c>
      <c r="D38" s="88">
        <v>12026.36685</v>
      </c>
      <c r="E38" s="88">
        <v>13578.307020000004</v>
      </c>
      <c r="F38" s="248">
        <v>-11.429555744424484</v>
      </c>
      <c r="G38" s="248">
        <v>-0.025373949664511182</v>
      </c>
      <c r="H38" s="248">
        <v>0.13892056692359842</v>
      </c>
      <c r="I38" s="248"/>
      <c r="J38" s="88">
        <v>4444.38255</v>
      </c>
      <c r="K38" s="88">
        <v>4394.35221</v>
      </c>
      <c r="L38" s="248">
        <v>1.1385145661776677</v>
      </c>
      <c r="M38" s="248">
        <v>0.00209709061574674</v>
      </c>
      <c r="N38" s="248">
        <v>0.14866927066237834</v>
      </c>
      <c r="O38" s="244"/>
      <c r="P38" s="244"/>
      <c r="Q38" s="245"/>
      <c r="R38" s="222"/>
      <c r="S38" s="222"/>
      <c r="T38" s="222"/>
      <c r="U38" s="222"/>
      <c r="V38" s="222"/>
      <c r="W38" s="222"/>
      <c r="X38" s="222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163"/>
      <c r="BD38" s="163"/>
      <c r="BE38" s="163"/>
      <c r="BF38" s="163"/>
      <c r="BG38" s="163"/>
      <c r="BH38" s="163"/>
      <c r="BI38" s="163"/>
      <c r="BJ38" s="163"/>
      <c r="BK38" s="163"/>
      <c r="BL38" s="163"/>
      <c r="BM38" s="163"/>
      <c r="BN38" s="163"/>
      <c r="BO38" s="163"/>
      <c r="BP38" s="163"/>
      <c r="BQ38" s="163"/>
      <c r="BR38" s="163"/>
      <c r="BS38" s="163"/>
      <c r="BT38" s="163"/>
      <c r="BU38" s="163"/>
      <c r="BV38" s="163"/>
      <c r="BW38" s="163"/>
      <c r="BX38" s="163"/>
      <c r="BY38" s="163"/>
      <c r="BZ38" s="163"/>
      <c r="CA38" s="163"/>
      <c r="CB38" s="163"/>
      <c r="CC38" s="163"/>
      <c r="CD38" s="163"/>
    </row>
    <row r="39" spans="1:82" ht="12.75">
      <c r="A39" s="249" t="s">
        <v>242</v>
      </c>
      <c r="B39" s="62" t="s">
        <v>243</v>
      </c>
      <c r="C39" s="62"/>
      <c r="D39" s="196">
        <v>7009.77189</v>
      </c>
      <c r="E39" s="196">
        <v>11706.315170000002</v>
      </c>
      <c r="F39" s="251">
        <v>-40.11974059980824</v>
      </c>
      <c r="G39" s="251">
        <v>-0.07678765914276066</v>
      </c>
      <c r="H39" s="251">
        <v>0.0809722085738557</v>
      </c>
      <c r="I39" s="251"/>
      <c r="J39" s="196">
        <v>2861.00483</v>
      </c>
      <c r="K39" s="196">
        <v>5184.7484</v>
      </c>
      <c r="L39" s="251">
        <v>-44.81882997446897</v>
      </c>
      <c r="M39" s="251">
        <v>-0.09740291259361426</v>
      </c>
      <c r="N39" s="251">
        <v>0.09570362061601598</v>
      </c>
      <c r="O39" s="244"/>
      <c r="P39" s="244"/>
      <c r="Q39" s="245"/>
      <c r="R39" s="222"/>
      <c r="S39" s="222"/>
      <c r="T39" s="222"/>
      <c r="U39" s="222"/>
      <c r="V39" s="222"/>
      <c r="W39" s="222"/>
      <c r="X39" s="222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  <c r="BB39" s="163"/>
      <c r="BC39" s="163"/>
      <c r="BD39" s="163"/>
      <c r="BE39" s="163"/>
      <c r="BF39" s="163"/>
      <c r="BG39" s="163"/>
      <c r="BH39" s="163"/>
      <c r="BI39" s="163"/>
      <c r="BJ39" s="163"/>
      <c r="BK39" s="163"/>
      <c r="BL39" s="163"/>
      <c r="BM39" s="163"/>
      <c r="BN39" s="163"/>
      <c r="BO39" s="163"/>
      <c r="BP39" s="163"/>
      <c r="BQ39" s="163"/>
      <c r="BR39" s="163"/>
      <c r="BS39" s="163"/>
      <c r="BT39" s="163"/>
      <c r="BU39" s="163"/>
      <c r="BV39" s="163"/>
      <c r="BW39" s="163"/>
      <c r="BX39" s="163"/>
      <c r="BY39" s="163"/>
      <c r="BZ39" s="163"/>
      <c r="CA39" s="163"/>
      <c r="CB39" s="163"/>
      <c r="CC39" s="163"/>
      <c r="CD39" s="163"/>
    </row>
    <row r="40" spans="1:82" ht="12.75">
      <c r="A40" s="246" t="s">
        <v>244</v>
      </c>
      <c r="B40" s="233"/>
      <c r="C40" s="247" t="s">
        <v>243</v>
      </c>
      <c r="D40" s="88">
        <v>7009.77189</v>
      </c>
      <c r="E40" s="88">
        <v>11706.315170000002</v>
      </c>
      <c r="F40" s="248">
        <v>-40.11974059980824</v>
      </c>
      <c r="G40" s="248">
        <v>-0.07678765914276066</v>
      </c>
      <c r="H40" s="248">
        <v>0.0809722085738557</v>
      </c>
      <c r="I40" s="248"/>
      <c r="J40" s="88">
        <v>2861.00483</v>
      </c>
      <c r="K40" s="88">
        <v>5184.7484</v>
      </c>
      <c r="L40" s="248">
        <v>-44.81882997446897</v>
      </c>
      <c r="M40" s="248">
        <v>-0.09740291259361426</v>
      </c>
      <c r="N40" s="248">
        <v>0.09570362061601598</v>
      </c>
      <c r="O40" s="244"/>
      <c r="P40" s="244"/>
      <c r="Q40" s="245"/>
      <c r="R40" s="222"/>
      <c r="S40" s="222"/>
      <c r="T40" s="222"/>
      <c r="U40" s="222"/>
      <c r="V40" s="222"/>
      <c r="W40" s="222"/>
      <c r="X40" s="222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  <c r="BB40" s="163"/>
      <c r="BC40" s="163"/>
      <c r="BD40" s="163"/>
      <c r="BE40" s="163"/>
      <c r="BF40" s="163"/>
      <c r="BG40" s="163"/>
      <c r="BH40" s="163"/>
      <c r="BI40" s="163"/>
      <c r="BJ40" s="163"/>
      <c r="BK40" s="163"/>
      <c r="BL40" s="163"/>
      <c r="BM40" s="163"/>
      <c r="BN40" s="163"/>
      <c r="BO40" s="163"/>
      <c r="BP40" s="163"/>
      <c r="BQ40" s="163"/>
      <c r="BR40" s="163"/>
      <c r="BS40" s="163"/>
      <c r="BT40" s="163"/>
      <c r="BU40" s="163"/>
      <c r="BV40" s="163"/>
      <c r="BW40" s="163"/>
      <c r="BX40" s="163"/>
      <c r="BY40" s="163"/>
      <c r="BZ40" s="163"/>
      <c r="CA40" s="163"/>
      <c r="CB40" s="163"/>
      <c r="CC40" s="163"/>
      <c r="CD40" s="163"/>
    </row>
    <row r="41" spans="1:82" ht="12.75">
      <c r="A41" s="249" t="s">
        <v>245</v>
      </c>
      <c r="B41" s="62" t="s">
        <v>246</v>
      </c>
      <c r="C41" s="62"/>
      <c r="D41" s="196">
        <v>259896.95603000003</v>
      </c>
      <c r="E41" s="196">
        <v>124825.59313999998</v>
      </c>
      <c r="F41" s="251">
        <v>108.20806814713772</v>
      </c>
      <c r="G41" s="251">
        <v>2.208393100030253</v>
      </c>
      <c r="H41" s="251">
        <v>3.0021562558109673</v>
      </c>
      <c r="I41" s="251"/>
      <c r="J41" s="196">
        <v>76394.51358000001</v>
      </c>
      <c r="K41" s="196">
        <v>50452.84680999999</v>
      </c>
      <c r="L41" s="251">
        <v>51.41764718984751</v>
      </c>
      <c r="M41" s="251">
        <v>1.0873806961974637</v>
      </c>
      <c r="N41" s="251">
        <v>2.5554768269319568</v>
      </c>
      <c r="O41" s="244"/>
      <c r="P41" s="244"/>
      <c r="Q41" s="245"/>
      <c r="R41" s="222"/>
      <c r="S41" s="222"/>
      <c r="T41" s="222"/>
      <c r="U41" s="222"/>
      <c r="V41" s="222"/>
      <c r="W41" s="222"/>
      <c r="X41" s="222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  <c r="BB41" s="163"/>
      <c r="BC41" s="163"/>
      <c r="BD41" s="163"/>
      <c r="BE41" s="163"/>
      <c r="BF41" s="163"/>
      <c r="BG41" s="163"/>
      <c r="BH41" s="163"/>
      <c r="BI41" s="163"/>
      <c r="BJ41" s="163"/>
      <c r="BK41" s="163"/>
      <c r="BL41" s="163"/>
      <c r="BM41" s="163"/>
      <c r="BN41" s="163"/>
      <c r="BO41" s="163"/>
      <c r="BP41" s="163"/>
      <c r="BQ41" s="163"/>
      <c r="BR41" s="163"/>
      <c r="BS41" s="163"/>
      <c r="BT41" s="163"/>
      <c r="BU41" s="163"/>
      <c r="BV41" s="163"/>
      <c r="BW41" s="163"/>
      <c r="BX41" s="163"/>
      <c r="BY41" s="163"/>
      <c r="BZ41" s="163"/>
      <c r="CA41" s="163"/>
      <c r="CB41" s="163"/>
      <c r="CC41" s="163"/>
      <c r="CD41" s="163"/>
    </row>
    <row r="42" spans="1:82" ht="12.75">
      <c r="A42" s="246" t="s">
        <v>247</v>
      </c>
      <c r="B42" s="247"/>
      <c r="C42" s="247" t="s">
        <v>248</v>
      </c>
      <c r="D42" s="88">
        <v>14982.999189999997</v>
      </c>
      <c r="E42" s="88">
        <v>7211.0369900000005</v>
      </c>
      <c r="F42" s="248">
        <v>107.77870382273542</v>
      </c>
      <c r="G42" s="248">
        <v>0.12707021924516784</v>
      </c>
      <c r="H42" s="248">
        <v>0.17307361131184978</v>
      </c>
      <c r="I42" s="248"/>
      <c r="J42" s="88">
        <v>3864.38108</v>
      </c>
      <c r="K42" s="88">
        <v>2786.39788</v>
      </c>
      <c r="L42" s="248">
        <v>38.68733922522221</v>
      </c>
      <c r="M42" s="248">
        <v>0.04518515070360564</v>
      </c>
      <c r="N42" s="248">
        <v>0.12926761147622046</v>
      </c>
      <c r="O42" s="244"/>
      <c r="P42" s="244"/>
      <c r="Q42" s="245"/>
      <c r="R42" s="222"/>
      <c r="S42" s="222"/>
      <c r="T42" s="222"/>
      <c r="U42" s="222"/>
      <c r="V42" s="222"/>
      <c r="W42" s="222"/>
      <c r="X42" s="222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3"/>
      <c r="BX42" s="163"/>
      <c r="BY42" s="163"/>
      <c r="BZ42" s="163"/>
      <c r="CA42" s="163"/>
      <c r="CB42" s="163"/>
      <c r="CC42" s="163"/>
      <c r="CD42" s="163"/>
    </row>
    <row r="43" spans="1:25" s="241" customFormat="1" ht="12.75">
      <c r="A43" s="242" t="s">
        <v>249</v>
      </c>
      <c r="B43" s="62"/>
      <c r="C43" s="144" t="s">
        <v>250</v>
      </c>
      <c r="D43" s="35">
        <v>38202.925589999984</v>
      </c>
      <c r="E43" s="35">
        <v>20805.990049999993</v>
      </c>
      <c r="F43" s="243">
        <v>83.61503345042692</v>
      </c>
      <c r="G43" s="243">
        <v>0.28443684572498984</v>
      </c>
      <c r="H43" s="243">
        <v>0.4412947108047717</v>
      </c>
      <c r="I43" s="243"/>
      <c r="J43" s="35">
        <v>11519.795320000003</v>
      </c>
      <c r="K43" s="35">
        <v>8840.452209999998</v>
      </c>
      <c r="L43" s="243">
        <v>30.30776080627674</v>
      </c>
      <c r="M43" s="243">
        <v>0.11230835713582332</v>
      </c>
      <c r="N43" s="243">
        <v>0.3853492693612254</v>
      </c>
      <c r="O43" s="244"/>
      <c r="P43" s="244"/>
      <c r="Q43" s="245"/>
      <c r="S43" s="222"/>
      <c r="T43" s="222"/>
      <c r="U43" s="222"/>
      <c r="V43" s="222"/>
      <c r="W43" s="222"/>
      <c r="X43" s="222"/>
      <c r="Y43" s="163"/>
    </row>
    <row r="44" spans="1:82" ht="12.75" customHeight="1">
      <c r="A44" s="246" t="s">
        <v>251</v>
      </c>
      <c r="B44" s="247"/>
      <c r="C44" s="247" t="s">
        <v>252</v>
      </c>
      <c r="D44" s="88">
        <v>92719.64994000003</v>
      </c>
      <c r="E44" s="88">
        <v>47715.54132000001</v>
      </c>
      <c r="F44" s="248">
        <v>94.31750615210251</v>
      </c>
      <c r="G44" s="248">
        <v>0.7358092849804075</v>
      </c>
      <c r="H44" s="248">
        <v>1.0710355417623396</v>
      </c>
      <c r="I44" s="248"/>
      <c r="J44" s="88">
        <v>31421.96845000001</v>
      </c>
      <c r="K44" s="88">
        <v>18740.838679999993</v>
      </c>
      <c r="L44" s="248">
        <v>67.66575384661505</v>
      </c>
      <c r="M44" s="248">
        <v>0.5315470220217074</v>
      </c>
      <c r="N44" s="248">
        <v>1.0510978926055239</v>
      </c>
      <c r="O44" s="244"/>
      <c r="P44" s="244"/>
      <c r="Q44" s="245"/>
      <c r="R44" s="222"/>
      <c r="S44" s="222"/>
      <c r="T44" s="222"/>
      <c r="U44" s="222"/>
      <c r="V44" s="222"/>
      <c r="W44" s="222"/>
      <c r="X44" s="222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163"/>
      <c r="BF44" s="163"/>
      <c r="BG44" s="163"/>
      <c r="BH44" s="163"/>
      <c r="BI44" s="163"/>
      <c r="BJ44" s="163"/>
      <c r="BK44" s="163"/>
      <c r="BL44" s="163"/>
      <c r="BM44" s="163"/>
      <c r="BN44" s="163"/>
      <c r="BO44" s="163"/>
      <c r="BP44" s="163"/>
      <c r="BQ44" s="163"/>
      <c r="BR44" s="163"/>
      <c r="BS44" s="163"/>
      <c r="BT44" s="163"/>
      <c r="BU44" s="163"/>
      <c r="BV44" s="163"/>
      <c r="BW44" s="163"/>
      <c r="BX44" s="163"/>
      <c r="BY44" s="163"/>
      <c r="BZ44" s="163"/>
      <c r="CA44" s="163"/>
      <c r="CB44" s="163"/>
      <c r="CC44" s="163"/>
      <c r="CD44" s="163"/>
    </row>
    <row r="45" spans="1:82" ht="12.75">
      <c r="A45" s="242" t="s">
        <v>253</v>
      </c>
      <c r="B45" s="144"/>
      <c r="C45" s="144" t="s">
        <v>254</v>
      </c>
      <c r="D45" s="35">
        <v>113991.38131000003</v>
      </c>
      <c r="E45" s="35">
        <v>49093.02477999998</v>
      </c>
      <c r="F45" s="243">
        <v>132.19465865227968</v>
      </c>
      <c r="G45" s="243">
        <v>1.0610767500796878</v>
      </c>
      <c r="H45" s="243">
        <v>1.3167523919320059</v>
      </c>
      <c r="I45" s="243"/>
      <c r="J45" s="35">
        <v>29588.36873</v>
      </c>
      <c r="K45" s="35">
        <v>20085.15803999999</v>
      </c>
      <c r="L45" s="243">
        <v>47.3145925517448</v>
      </c>
      <c r="M45" s="243">
        <v>0.39834016633632746</v>
      </c>
      <c r="N45" s="243">
        <v>0.9897620534889872</v>
      </c>
      <c r="O45" s="244"/>
      <c r="P45" s="244"/>
      <c r="Q45" s="245"/>
      <c r="R45" s="222"/>
      <c r="S45" s="222"/>
      <c r="T45" s="222"/>
      <c r="U45" s="222"/>
      <c r="V45" s="222"/>
      <c r="W45" s="222"/>
      <c r="X45" s="222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163"/>
      <c r="AN45" s="163"/>
      <c r="AO45" s="163"/>
      <c r="AP45" s="163"/>
      <c r="AQ45" s="163"/>
      <c r="AR45" s="163"/>
      <c r="AS45" s="163"/>
      <c r="AT45" s="163"/>
      <c r="AU45" s="163"/>
      <c r="AV45" s="163"/>
      <c r="AW45" s="163"/>
      <c r="AX45" s="163"/>
      <c r="AY45" s="163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63"/>
      <c r="BK45" s="163"/>
      <c r="BL45" s="163"/>
      <c r="BM45" s="163"/>
      <c r="BN45" s="163"/>
      <c r="BO45" s="163"/>
      <c r="BP45" s="163"/>
      <c r="BQ45" s="163"/>
      <c r="BR45" s="163"/>
      <c r="BS45" s="163"/>
      <c r="BT45" s="163"/>
      <c r="BU45" s="163"/>
      <c r="BV45" s="163"/>
      <c r="BW45" s="163"/>
      <c r="BX45" s="163"/>
      <c r="BY45" s="163"/>
      <c r="BZ45" s="163"/>
      <c r="CA45" s="163"/>
      <c r="CB45" s="163"/>
      <c r="CC45" s="163"/>
      <c r="CD45" s="163"/>
    </row>
    <row r="46" spans="1:25" s="271" customFormat="1" ht="12.75">
      <c r="A46" s="272" t="s">
        <v>255</v>
      </c>
      <c r="B46" s="233" t="s">
        <v>256</v>
      </c>
      <c r="C46" s="273"/>
      <c r="D46" s="184">
        <v>254146.42886000004</v>
      </c>
      <c r="E46" s="184">
        <v>185018.07445999997</v>
      </c>
      <c r="F46" s="236">
        <v>37.36302769432685</v>
      </c>
      <c r="G46" s="236">
        <v>1.1302364735723596</v>
      </c>
      <c r="H46" s="236">
        <v>2.9357300021859203</v>
      </c>
      <c r="I46" s="236"/>
      <c r="J46" s="184">
        <v>76932.03851999999</v>
      </c>
      <c r="K46" s="184">
        <v>76974.31996000002</v>
      </c>
      <c r="L46" s="236">
        <v>-0.05492928033921821</v>
      </c>
      <c r="M46" s="236">
        <v>-0.0017722847984709322</v>
      </c>
      <c r="N46" s="236">
        <v>2.5734576015150616</v>
      </c>
      <c r="O46" s="244"/>
      <c r="P46" s="244"/>
      <c r="Q46" s="245"/>
      <c r="R46" s="269"/>
      <c r="S46" s="269"/>
      <c r="T46" s="269"/>
      <c r="U46" s="269"/>
      <c r="V46" s="269"/>
      <c r="W46" s="269"/>
      <c r="X46" s="269"/>
      <c r="Y46" s="270"/>
    </row>
    <row r="47" spans="1:82" ht="13.5" customHeight="1">
      <c r="A47" s="242" t="s">
        <v>257</v>
      </c>
      <c r="B47" s="40"/>
      <c r="C47" s="144" t="s">
        <v>258</v>
      </c>
      <c r="D47" s="35">
        <v>253327.87077000004</v>
      </c>
      <c r="E47" s="35">
        <v>184454.31950999997</v>
      </c>
      <c r="F47" s="243">
        <v>37.3390828921554</v>
      </c>
      <c r="G47" s="243">
        <v>1.1260704869101807</v>
      </c>
      <c r="H47" s="243">
        <v>2.9262745651997535</v>
      </c>
      <c r="I47" s="243"/>
      <c r="J47" s="35">
        <v>76792.46287999999</v>
      </c>
      <c r="K47" s="35">
        <v>76843.78673000002</v>
      </c>
      <c r="L47" s="243">
        <v>-0.06678985014151158</v>
      </c>
      <c r="M47" s="243">
        <v>-0.0021513098691525023</v>
      </c>
      <c r="N47" s="243">
        <v>2.568788649558837</v>
      </c>
      <c r="O47" s="244"/>
      <c r="P47" s="244"/>
      <c r="Q47" s="245"/>
      <c r="R47" s="222"/>
      <c r="S47" s="222"/>
      <c r="T47" s="222"/>
      <c r="U47" s="222"/>
      <c r="V47" s="222"/>
      <c r="W47" s="222"/>
      <c r="X47" s="222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  <c r="BB47" s="163"/>
      <c r="BC47" s="163"/>
      <c r="BD47" s="163"/>
      <c r="BE47" s="163"/>
      <c r="BF47" s="163"/>
      <c r="BG47" s="163"/>
      <c r="BH47" s="163"/>
      <c r="BI47" s="163"/>
      <c r="BJ47" s="163"/>
      <c r="BK47" s="163"/>
      <c r="BL47" s="163"/>
      <c r="BM47" s="163"/>
      <c r="BN47" s="163"/>
      <c r="BO47" s="163"/>
      <c r="BP47" s="163"/>
      <c r="BQ47" s="163"/>
      <c r="BR47" s="163"/>
      <c r="BS47" s="163"/>
      <c r="BT47" s="163"/>
      <c r="BU47" s="163"/>
      <c r="BV47" s="163"/>
      <c r="BW47" s="163"/>
      <c r="BX47" s="163"/>
      <c r="BY47" s="163"/>
      <c r="BZ47" s="163"/>
      <c r="CA47" s="163"/>
      <c r="CB47" s="163"/>
      <c r="CC47" s="163"/>
      <c r="CD47" s="163"/>
    </row>
    <row r="48" spans="1:82" ht="12.75">
      <c r="A48" s="246" t="s">
        <v>259</v>
      </c>
      <c r="B48" s="253"/>
      <c r="C48" s="247" t="s">
        <v>260</v>
      </c>
      <c r="D48" s="88">
        <v>818.55809</v>
      </c>
      <c r="E48" s="88">
        <v>563.75495</v>
      </c>
      <c r="F48" s="248">
        <v>45.1974993745066</v>
      </c>
      <c r="G48" s="248">
        <v>0.004165986662178724</v>
      </c>
      <c r="H48" s="248">
        <v>0.009455436986166597</v>
      </c>
      <c r="I48" s="248"/>
      <c r="J48" s="88">
        <v>139.57564000000002</v>
      </c>
      <c r="K48" s="88">
        <v>130.53323</v>
      </c>
      <c r="L48" s="248">
        <v>6.927285871957675</v>
      </c>
      <c r="M48" s="248">
        <v>0.0003790250706817987</v>
      </c>
      <c r="N48" s="248">
        <v>0.004668951956224984</v>
      </c>
      <c r="O48" s="244"/>
      <c r="P48" s="244"/>
      <c r="Q48" s="245"/>
      <c r="R48" s="222"/>
      <c r="S48" s="222"/>
      <c r="T48" s="222"/>
      <c r="U48" s="222"/>
      <c r="V48" s="222"/>
      <c r="W48" s="222"/>
      <c r="X48" s="222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63"/>
      <c r="AT48" s="163"/>
      <c r="AU48" s="163"/>
      <c r="AV48" s="163"/>
      <c r="AW48" s="163"/>
      <c r="AX48" s="163"/>
      <c r="AY48" s="163"/>
      <c r="AZ48" s="163"/>
      <c r="BA48" s="163"/>
      <c r="BB48" s="163"/>
      <c r="BC48" s="163"/>
      <c r="BD48" s="163"/>
      <c r="BE48" s="163"/>
      <c r="BF48" s="163"/>
      <c r="BG48" s="163"/>
      <c r="BH48" s="163"/>
      <c r="BI48" s="163"/>
      <c r="BJ48" s="163"/>
      <c r="BK48" s="163"/>
      <c r="BL48" s="163"/>
      <c r="BM48" s="163"/>
      <c r="BN48" s="163"/>
      <c r="BO48" s="163"/>
      <c r="BP48" s="163"/>
      <c r="BQ48" s="163"/>
      <c r="BR48" s="163"/>
      <c r="BS48" s="163"/>
      <c r="BT48" s="163"/>
      <c r="BU48" s="163"/>
      <c r="BV48" s="163"/>
      <c r="BW48" s="163"/>
      <c r="BX48" s="163"/>
      <c r="BY48" s="163"/>
      <c r="BZ48" s="163"/>
      <c r="CA48" s="163"/>
      <c r="CB48" s="163"/>
      <c r="CC48" s="163"/>
      <c r="CD48" s="163"/>
    </row>
    <row r="49" spans="1:82" s="271" customFormat="1" ht="37.5" customHeight="1">
      <c r="A49" s="274" t="s">
        <v>261</v>
      </c>
      <c r="B49" s="854" t="s">
        <v>262</v>
      </c>
      <c r="C49" s="854"/>
      <c r="D49" s="276">
        <v>138093.24134</v>
      </c>
      <c r="E49" s="276">
        <v>68469.6049</v>
      </c>
      <c r="F49" s="277">
        <v>101.68546545826496</v>
      </c>
      <c r="G49" s="277">
        <v>1.1383342480843077</v>
      </c>
      <c r="H49" s="277">
        <v>1.5951610003706231</v>
      </c>
      <c r="I49" s="277"/>
      <c r="J49" s="276">
        <v>50861.23421000001</v>
      </c>
      <c r="K49" s="276">
        <v>28293.395859999997</v>
      </c>
      <c r="L49" s="277">
        <v>79.76362562369357</v>
      </c>
      <c r="M49" s="277">
        <v>0.9459620306692734</v>
      </c>
      <c r="N49" s="277">
        <v>1.7013617774620027</v>
      </c>
      <c r="O49" s="244"/>
      <c r="P49" s="244"/>
      <c r="Q49" s="245"/>
      <c r="R49" s="269"/>
      <c r="S49" s="269"/>
      <c r="T49" s="269"/>
      <c r="U49" s="269"/>
      <c r="V49" s="269"/>
      <c r="W49" s="269"/>
      <c r="X49" s="269"/>
      <c r="Y49" s="270"/>
      <c r="Z49" s="270"/>
      <c r="AA49" s="270"/>
      <c r="AB49" s="270"/>
      <c r="AC49" s="270"/>
      <c r="AD49" s="270"/>
      <c r="AE49" s="270"/>
      <c r="AF49" s="270"/>
      <c r="AG49" s="270"/>
      <c r="AH49" s="270"/>
      <c r="AI49" s="270"/>
      <c r="AJ49" s="270"/>
      <c r="AK49" s="270"/>
      <c r="AL49" s="270"/>
      <c r="AM49" s="270"/>
      <c r="AN49" s="270"/>
      <c r="AO49" s="270"/>
      <c r="AP49" s="270"/>
      <c r="AQ49" s="270"/>
      <c r="AR49" s="270"/>
      <c r="AS49" s="270"/>
      <c r="AT49" s="270"/>
      <c r="AU49" s="270"/>
      <c r="AV49" s="270"/>
      <c r="AW49" s="270"/>
      <c r="AX49" s="270"/>
      <c r="AY49" s="270"/>
      <c r="AZ49" s="270"/>
      <c r="BA49" s="270"/>
      <c r="BB49" s="270"/>
      <c r="BC49" s="270"/>
      <c r="BD49" s="270"/>
      <c r="BE49" s="270"/>
      <c r="BF49" s="270"/>
      <c r="BG49" s="270"/>
      <c r="BH49" s="270"/>
      <c r="BI49" s="270"/>
      <c r="BJ49" s="270"/>
      <c r="BK49" s="270"/>
      <c r="BL49" s="270"/>
      <c r="BM49" s="270"/>
      <c r="BN49" s="270"/>
      <c r="BO49" s="270"/>
      <c r="BP49" s="270"/>
      <c r="BQ49" s="270"/>
      <c r="BR49" s="270"/>
      <c r="BS49" s="270"/>
      <c r="BT49" s="270"/>
      <c r="BU49" s="270"/>
      <c r="BV49" s="270"/>
      <c r="BW49" s="270"/>
      <c r="BX49" s="270"/>
      <c r="BY49" s="270"/>
      <c r="BZ49" s="270"/>
      <c r="CA49" s="270"/>
      <c r="CB49" s="270"/>
      <c r="CC49" s="270"/>
      <c r="CD49" s="270"/>
    </row>
    <row r="50" spans="1:25" ht="12.75">
      <c r="A50" s="246" t="s">
        <v>263</v>
      </c>
      <c r="B50" s="247"/>
      <c r="C50" s="247" t="s">
        <v>264</v>
      </c>
      <c r="D50" s="88">
        <v>86924.55391000002</v>
      </c>
      <c r="E50" s="88">
        <v>35731.23853</v>
      </c>
      <c r="F50" s="248">
        <v>143.27327427236543</v>
      </c>
      <c r="G50" s="248">
        <v>0.8370017302996698</v>
      </c>
      <c r="H50" s="248">
        <v>1.0040944583989715</v>
      </c>
      <c r="I50" s="248"/>
      <c r="J50" s="88">
        <v>32415.42294</v>
      </c>
      <c r="K50" s="88">
        <v>14619.676109999999</v>
      </c>
      <c r="L50" s="248">
        <v>121.72463121688135</v>
      </c>
      <c r="M50" s="248">
        <v>0.7459332412571573</v>
      </c>
      <c r="N50" s="248">
        <v>1.084329990158549</v>
      </c>
      <c r="O50" s="244"/>
      <c r="P50" s="244"/>
      <c r="Q50" s="245"/>
      <c r="R50" s="222"/>
      <c r="S50" s="222"/>
      <c r="T50" s="222"/>
      <c r="U50" s="222"/>
      <c r="V50" s="222"/>
      <c r="W50" s="222"/>
      <c r="X50" s="222"/>
      <c r="Y50" s="163"/>
    </row>
    <row r="51" spans="1:82" ht="12.75">
      <c r="A51" s="242" t="s">
        <v>265</v>
      </c>
      <c r="B51" s="144"/>
      <c r="C51" s="144" t="s">
        <v>266</v>
      </c>
      <c r="D51" s="35">
        <v>29113.21209</v>
      </c>
      <c r="E51" s="35">
        <v>18244.50369</v>
      </c>
      <c r="F51" s="243">
        <v>59.57250788881283</v>
      </c>
      <c r="G51" s="243">
        <v>0.17770147663608016</v>
      </c>
      <c r="H51" s="243">
        <v>0.33629640430515884</v>
      </c>
      <c r="I51" s="243"/>
      <c r="J51" s="35">
        <v>11399.937290000003</v>
      </c>
      <c r="K51" s="35">
        <v>7687.43102</v>
      </c>
      <c r="L51" s="243">
        <v>48.29319782306162</v>
      </c>
      <c r="M51" s="243">
        <v>0.15561481412514686</v>
      </c>
      <c r="N51" s="243">
        <v>0.3813398921974325</v>
      </c>
      <c r="O51" s="244"/>
      <c r="P51" s="244"/>
      <c r="Q51" s="245"/>
      <c r="R51" s="222"/>
      <c r="S51" s="222"/>
      <c r="T51" s="222"/>
      <c r="U51" s="222"/>
      <c r="V51" s="222"/>
      <c r="W51" s="222"/>
      <c r="X51" s="222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63"/>
      <c r="BH51" s="163"/>
      <c r="BI51" s="163"/>
      <c r="BJ51" s="163"/>
      <c r="BK51" s="163"/>
      <c r="BL51" s="163"/>
      <c r="BM51" s="163"/>
      <c r="BN51" s="163"/>
      <c r="BO51" s="163"/>
      <c r="BP51" s="163"/>
      <c r="BQ51" s="163"/>
      <c r="BR51" s="163"/>
      <c r="BS51" s="163"/>
      <c r="BT51" s="163"/>
      <c r="BU51" s="163"/>
      <c r="BV51" s="163"/>
      <c r="BW51" s="163"/>
      <c r="BX51" s="163"/>
      <c r="BY51" s="163"/>
      <c r="BZ51" s="163"/>
      <c r="CA51" s="163"/>
      <c r="CB51" s="163"/>
      <c r="CC51" s="163"/>
      <c r="CD51" s="163"/>
    </row>
    <row r="52" spans="1:82" s="271" customFormat="1" ht="24">
      <c r="A52" s="246" t="s">
        <v>267</v>
      </c>
      <c r="B52" s="265"/>
      <c r="C52" s="266" t="s">
        <v>268</v>
      </c>
      <c r="D52" s="88">
        <v>22055.475339999997</v>
      </c>
      <c r="E52" s="88">
        <v>14493.86268</v>
      </c>
      <c r="F52" s="248">
        <v>52.171134962070695</v>
      </c>
      <c r="G52" s="248">
        <v>0.12363104114855795</v>
      </c>
      <c r="H52" s="248">
        <v>0.2547701376664927</v>
      </c>
      <c r="I52" s="248"/>
      <c r="J52" s="88">
        <v>7045.87398</v>
      </c>
      <c r="K52" s="88">
        <v>5986.288729999999</v>
      </c>
      <c r="L52" s="248">
        <v>17.700202876783077</v>
      </c>
      <c r="M52" s="248">
        <v>0.04441397528696894</v>
      </c>
      <c r="N52" s="248">
        <v>0.2356918951060207</v>
      </c>
      <c r="O52" s="244"/>
      <c r="P52" s="244"/>
      <c r="Q52" s="245"/>
      <c r="R52" s="269"/>
      <c r="S52" s="269"/>
      <c r="T52" s="269"/>
      <c r="U52" s="269"/>
      <c r="V52" s="269"/>
      <c r="W52" s="269"/>
      <c r="X52" s="269"/>
      <c r="Y52" s="270"/>
      <c r="Z52" s="270"/>
      <c r="AA52" s="270"/>
      <c r="AB52" s="270"/>
      <c r="AC52" s="270"/>
      <c r="AD52" s="270"/>
      <c r="AE52" s="270"/>
      <c r="AF52" s="270"/>
      <c r="AG52" s="270"/>
      <c r="AH52" s="270"/>
      <c r="AI52" s="270"/>
      <c r="AJ52" s="270"/>
      <c r="AK52" s="270"/>
      <c r="AL52" s="270"/>
      <c r="AM52" s="270"/>
      <c r="AN52" s="270"/>
      <c r="AO52" s="270"/>
      <c r="AP52" s="270"/>
      <c r="AQ52" s="270"/>
      <c r="AR52" s="270"/>
      <c r="AS52" s="270"/>
      <c r="AT52" s="270"/>
      <c r="AU52" s="270"/>
      <c r="AV52" s="270"/>
      <c r="AW52" s="270"/>
      <c r="AX52" s="270"/>
      <c r="AY52" s="270"/>
      <c r="AZ52" s="270"/>
      <c r="BA52" s="270"/>
      <c r="BB52" s="270"/>
      <c r="BC52" s="270"/>
      <c r="BD52" s="270"/>
      <c r="BE52" s="270"/>
      <c r="BF52" s="270"/>
      <c r="BG52" s="270"/>
      <c r="BH52" s="270"/>
      <c r="BI52" s="270"/>
      <c r="BJ52" s="270"/>
      <c r="BK52" s="270"/>
      <c r="BL52" s="270"/>
      <c r="BM52" s="270"/>
      <c r="BN52" s="270"/>
      <c r="BO52" s="270"/>
      <c r="BP52" s="270"/>
      <c r="BQ52" s="270"/>
      <c r="BR52" s="270"/>
      <c r="BS52" s="270"/>
      <c r="BT52" s="270"/>
      <c r="BU52" s="270"/>
      <c r="BV52" s="270"/>
      <c r="BW52" s="270"/>
      <c r="BX52" s="270"/>
      <c r="BY52" s="270"/>
      <c r="BZ52" s="270"/>
      <c r="CA52" s="270"/>
      <c r="CB52" s="270"/>
      <c r="CC52" s="270"/>
      <c r="CD52" s="270"/>
    </row>
    <row r="53" spans="1:25" s="278" customFormat="1" ht="42" customHeight="1">
      <c r="A53" s="274" t="s">
        <v>269</v>
      </c>
      <c r="B53" s="854" t="s">
        <v>270</v>
      </c>
      <c r="C53" s="854"/>
      <c r="D53" s="276">
        <v>19602.133240000003</v>
      </c>
      <c r="E53" s="276">
        <v>12849.99642</v>
      </c>
      <c r="F53" s="277">
        <v>52.54582646802016</v>
      </c>
      <c r="G53" s="277">
        <v>0.11039625309690405</v>
      </c>
      <c r="H53" s="277">
        <v>0.22643076638001555</v>
      </c>
      <c r="I53" s="277"/>
      <c r="J53" s="276">
        <v>6678.40529</v>
      </c>
      <c r="K53" s="276">
        <v>6723.5174</v>
      </c>
      <c r="L53" s="277">
        <v>-0.6709599650920816</v>
      </c>
      <c r="M53" s="277">
        <v>-0.0018909362306459288</v>
      </c>
      <c r="N53" s="277">
        <v>0.22339968094152227</v>
      </c>
      <c r="O53" s="244"/>
      <c r="P53" s="244"/>
      <c r="Q53" s="245"/>
      <c r="S53" s="269"/>
      <c r="T53" s="269"/>
      <c r="U53" s="269"/>
      <c r="V53" s="269"/>
      <c r="W53" s="269"/>
      <c r="X53" s="269"/>
      <c r="Y53" s="270"/>
    </row>
    <row r="54" spans="1:25" s="278" customFormat="1" ht="42" customHeight="1">
      <c r="A54" s="264" t="s">
        <v>271</v>
      </c>
      <c r="B54" s="279">
        <v>1</v>
      </c>
      <c r="C54" s="266" t="s">
        <v>270</v>
      </c>
      <c r="D54" s="267">
        <v>7.73124</v>
      </c>
      <c r="E54" s="267">
        <v>1E-59</v>
      </c>
      <c r="F54" s="268" t="s">
        <v>1022</v>
      </c>
      <c r="G54" s="268">
        <v>0.0001264044184153407</v>
      </c>
      <c r="H54" s="268">
        <v>8.930612688090426E-05</v>
      </c>
      <c r="I54" s="268"/>
      <c r="J54" s="267">
        <v>1E-59</v>
      </c>
      <c r="K54" s="267">
        <v>1E-59</v>
      </c>
      <c r="L54" s="268">
        <v>0</v>
      </c>
      <c r="M54" s="268">
        <v>0</v>
      </c>
      <c r="N54" s="268">
        <v>3.3451051746744515E-64</v>
      </c>
      <c r="O54" s="244"/>
      <c r="P54" s="244"/>
      <c r="Q54" s="245"/>
      <c r="S54" s="269"/>
      <c r="T54" s="269"/>
      <c r="U54" s="269"/>
      <c r="V54" s="269"/>
      <c r="W54" s="269"/>
      <c r="X54" s="269"/>
      <c r="Y54" s="270"/>
    </row>
    <row r="55" spans="1:82" ht="12.75">
      <c r="A55" s="242" t="s">
        <v>272</v>
      </c>
      <c r="B55" s="144"/>
      <c r="C55" s="280" t="s">
        <v>273</v>
      </c>
      <c r="D55" s="35">
        <v>10872.685770000002</v>
      </c>
      <c r="E55" s="35">
        <v>5223.52734</v>
      </c>
      <c r="F55" s="243">
        <v>108.1483461709995</v>
      </c>
      <c r="G55" s="243">
        <v>0.092362749815071</v>
      </c>
      <c r="H55" s="243">
        <v>0.1255940127213516</v>
      </c>
      <c r="I55" s="243"/>
      <c r="J55" s="35">
        <v>3582.36235</v>
      </c>
      <c r="K55" s="35">
        <v>2883.64671</v>
      </c>
      <c r="L55" s="243">
        <v>24.230278888775523</v>
      </c>
      <c r="M55" s="243">
        <v>0.029287628501414736</v>
      </c>
      <c r="N55" s="243">
        <v>0.11983378834543926</v>
      </c>
      <c r="O55" s="244"/>
      <c r="P55" s="244"/>
      <c r="Q55" s="245"/>
      <c r="R55" s="163"/>
      <c r="S55" s="222"/>
      <c r="T55" s="222"/>
      <c r="U55" s="222"/>
      <c r="V55" s="222"/>
      <c r="W55" s="222"/>
      <c r="X55" s="222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63"/>
      <c r="AO55" s="163"/>
      <c r="AP55" s="163"/>
      <c r="AQ55" s="163"/>
      <c r="AR55" s="163"/>
      <c r="AS55" s="163"/>
      <c r="AT55" s="163"/>
      <c r="AU55" s="163"/>
      <c r="AV55" s="163"/>
      <c r="AW55" s="163"/>
      <c r="AX55" s="163"/>
      <c r="AY55" s="163"/>
      <c r="AZ55" s="163"/>
      <c r="BA55" s="163"/>
      <c r="BB55" s="163"/>
      <c r="BC55" s="163"/>
      <c r="BD55" s="163"/>
      <c r="BE55" s="163"/>
      <c r="BF55" s="163"/>
      <c r="BG55" s="163"/>
      <c r="BH55" s="163"/>
      <c r="BI55" s="163"/>
      <c r="BJ55" s="163"/>
      <c r="BK55" s="163"/>
      <c r="BL55" s="163"/>
      <c r="BM55" s="163"/>
      <c r="BN55" s="163"/>
      <c r="BO55" s="163"/>
      <c r="BP55" s="163"/>
      <c r="BQ55" s="163"/>
      <c r="BR55" s="163"/>
      <c r="BS55" s="163"/>
      <c r="BT55" s="163"/>
      <c r="BU55" s="163"/>
      <c r="BV55" s="163"/>
      <c r="BW55" s="163"/>
      <c r="BX55" s="163"/>
      <c r="BY55" s="163"/>
      <c r="BZ55" s="163"/>
      <c r="CA55" s="163"/>
      <c r="CB55" s="163"/>
      <c r="CC55" s="163"/>
      <c r="CD55" s="163"/>
    </row>
    <row r="56" spans="1:25" s="278" customFormat="1" ht="24">
      <c r="A56" s="246" t="s">
        <v>274</v>
      </c>
      <c r="B56" s="281"/>
      <c r="C56" s="281" t="s">
        <v>275</v>
      </c>
      <c r="D56" s="88">
        <v>3345.39342</v>
      </c>
      <c r="E56" s="88">
        <v>3501.67971</v>
      </c>
      <c r="F56" s="248">
        <v>-4.463180614539986</v>
      </c>
      <c r="G56" s="248">
        <v>-0.0025552534384835138</v>
      </c>
      <c r="H56" s="248">
        <v>0.03864375303742507</v>
      </c>
      <c r="I56" s="248"/>
      <c r="J56" s="88">
        <v>1056.04104</v>
      </c>
      <c r="K56" s="88">
        <v>1735.65553</v>
      </c>
      <c r="L56" s="248">
        <v>-39.15606975308055</v>
      </c>
      <c r="M56" s="248">
        <v>-0.028486977488150173</v>
      </c>
      <c r="N56" s="248">
        <v>0.03532568347572589</v>
      </c>
      <c r="O56" s="244"/>
      <c r="P56" s="244"/>
      <c r="Q56" s="245"/>
      <c r="S56" s="269"/>
      <c r="T56" s="269"/>
      <c r="U56" s="269"/>
      <c r="V56" s="269"/>
      <c r="W56" s="269"/>
      <c r="X56" s="269"/>
      <c r="Y56" s="270"/>
    </row>
    <row r="57" spans="1:82" s="271" customFormat="1" ht="12.75">
      <c r="A57" s="242" t="s">
        <v>276</v>
      </c>
      <c r="B57" s="260"/>
      <c r="C57" s="261" t="s">
        <v>277</v>
      </c>
      <c r="D57" s="35">
        <v>2862.25286</v>
      </c>
      <c r="E57" s="35">
        <v>2875.06802</v>
      </c>
      <c r="F57" s="243">
        <v>-0.4457341499697842</v>
      </c>
      <c r="G57" s="243">
        <v>-0.0002095256190080183</v>
      </c>
      <c r="H57" s="243">
        <v>0.03306283559692767</v>
      </c>
      <c r="I57" s="243"/>
      <c r="J57" s="35">
        <v>1157.06618</v>
      </c>
      <c r="K57" s="35">
        <v>1521.46109</v>
      </c>
      <c r="L57" s="243">
        <v>-23.95032724760644</v>
      </c>
      <c r="M57" s="243">
        <v>-0.015274114591003656</v>
      </c>
      <c r="N57" s="243">
        <v>0.038705080661588</v>
      </c>
      <c r="O57" s="244"/>
      <c r="P57" s="244"/>
      <c r="Q57" s="245"/>
      <c r="R57" s="270"/>
      <c r="S57" s="269"/>
      <c r="T57" s="269"/>
      <c r="U57" s="269"/>
      <c r="V57" s="269"/>
      <c r="W57" s="269"/>
      <c r="X57" s="269"/>
      <c r="Y57" s="270"/>
      <c r="Z57" s="270"/>
      <c r="AA57" s="270"/>
      <c r="AB57" s="270"/>
      <c r="AC57" s="270"/>
      <c r="AD57" s="270"/>
      <c r="AE57" s="270"/>
      <c r="AF57" s="270"/>
      <c r="AG57" s="270"/>
      <c r="AH57" s="270"/>
      <c r="AI57" s="270"/>
      <c r="AJ57" s="270"/>
      <c r="AK57" s="270"/>
      <c r="AL57" s="270"/>
      <c r="AM57" s="270"/>
      <c r="AN57" s="270"/>
      <c r="AO57" s="270"/>
      <c r="AP57" s="270"/>
      <c r="AQ57" s="270"/>
      <c r="AR57" s="270"/>
      <c r="AS57" s="270"/>
      <c r="AT57" s="270"/>
      <c r="AU57" s="270"/>
      <c r="AV57" s="270"/>
      <c r="AW57" s="270"/>
      <c r="AX57" s="270"/>
      <c r="AY57" s="270"/>
      <c r="AZ57" s="270"/>
      <c r="BA57" s="270"/>
      <c r="BB57" s="270"/>
      <c r="BC57" s="270"/>
      <c r="BD57" s="270"/>
      <c r="BE57" s="270"/>
      <c r="BF57" s="270"/>
      <c r="BG57" s="270"/>
      <c r="BH57" s="270"/>
      <c r="BI57" s="270"/>
      <c r="BJ57" s="270"/>
      <c r="BK57" s="270"/>
      <c r="BL57" s="270"/>
      <c r="BM57" s="270"/>
      <c r="BN57" s="270"/>
      <c r="BO57" s="270"/>
      <c r="BP57" s="270"/>
      <c r="BQ57" s="270"/>
      <c r="BR57" s="270"/>
      <c r="BS57" s="270"/>
      <c r="BT57" s="270"/>
      <c r="BU57" s="270"/>
      <c r="BV57" s="270"/>
      <c r="BW57" s="270"/>
      <c r="BX57" s="270"/>
      <c r="BY57" s="270"/>
      <c r="BZ57" s="270"/>
      <c r="CA57" s="270"/>
      <c r="CB57" s="270"/>
      <c r="CC57" s="270"/>
      <c r="CD57" s="270"/>
    </row>
    <row r="58" spans="1:82" ht="12.75">
      <c r="A58" s="246" t="s">
        <v>278</v>
      </c>
      <c r="B58" s="247"/>
      <c r="C58" s="247" t="s">
        <v>279</v>
      </c>
      <c r="D58" s="88">
        <v>354.00938</v>
      </c>
      <c r="E58" s="88">
        <v>220.56235</v>
      </c>
      <c r="F58" s="248">
        <v>60.503086768888714</v>
      </c>
      <c r="G58" s="248">
        <v>0.002181835542086978</v>
      </c>
      <c r="H58" s="248">
        <v>0.004089280194032297</v>
      </c>
      <c r="I58" s="248"/>
      <c r="J58" s="88">
        <v>86.82145</v>
      </c>
      <c r="K58" s="88">
        <v>74.08265</v>
      </c>
      <c r="L58" s="248">
        <v>17.195389203814926</v>
      </c>
      <c r="M58" s="248">
        <v>0.0005339643491504241</v>
      </c>
      <c r="N58" s="248">
        <v>0.0029042688166773913</v>
      </c>
      <c r="O58" s="244"/>
      <c r="P58" s="244"/>
      <c r="Q58" s="245"/>
      <c r="R58" s="163"/>
      <c r="S58" s="222"/>
      <c r="T58" s="222"/>
      <c r="U58" s="222"/>
      <c r="V58" s="222"/>
      <c r="W58" s="222"/>
      <c r="X58" s="222"/>
      <c r="Y58" s="163"/>
      <c r="Z58" s="163"/>
      <c r="AA58" s="163"/>
      <c r="AB58" s="163"/>
      <c r="AC58" s="163"/>
      <c r="AD58" s="163"/>
      <c r="AE58" s="163"/>
      <c r="AF58" s="163"/>
      <c r="AG58" s="163"/>
      <c r="AH58" s="163"/>
      <c r="AI58" s="163"/>
      <c r="AJ58" s="163"/>
      <c r="AK58" s="163"/>
      <c r="AL58" s="163"/>
      <c r="AM58" s="163"/>
      <c r="AN58" s="163"/>
      <c r="AO58" s="163"/>
      <c r="AP58" s="163"/>
      <c r="AQ58" s="163"/>
      <c r="AR58" s="163"/>
      <c r="AS58" s="163"/>
      <c r="AT58" s="163"/>
      <c r="AU58" s="163"/>
      <c r="AV58" s="163"/>
      <c r="AW58" s="163"/>
      <c r="AX58" s="163"/>
      <c r="AY58" s="163"/>
      <c r="AZ58" s="163"/>
      <c r="BA58" s="163"/>
      <c r="BB58" s="163"/>
      <c r="BC58" s="163"/>
      <c r="BD58" s="163"/>
      <c r="BE58" s="163"/>
      <c r="BF58" s="163"/>
      <c r="BG58" s="163"/>
      <c r="BH58" s="163"/>
      <c r="BI58" s="163"/>
      <c r="BJ58" s="163"/>
      <c r="BK58" s="163"/>
      <c r="BL58" s="163"/>
      <c r="BM58" s="163"/>
      <c r="BN58" s="163"/>
      <c r="BO58" s="163"/>
      <c r="BP58" s="163"/>
      <c r="BQ58" s="163"/>
      <c r="BR58" s="163"/>
      <c r="BS58" s="163"/>
      <c r="BT58" s="163"/>
      <c r="BU58" s="163"/>
      <c r="BV58" s="163"/>
      <c r="BW58" s="163"/>
      <c r="BX58" s="163"/>
      <c r="BY58" s="163"/>
      <c r="BZ58" s="163"/>
      <c r="CA58" s="163"/>
      <c r="CB58" s="163"/>
      <c r="CC58" s="163"/>
      <c r="CD58" s="163"/>
    </row>
    <row r="59" spans="1:82" s="271" customFormat="1" ht="24">
      <c r="A59" s="242" t="s">
        <v>280</v>
      </c>
      <c r="B59" s="260"/>
      <c r="C59" s="261" t="s">
        <v>281</v>
      </c>
      <c r="D59" s="35">
        <v>2160.0605699999996</v>
      </c>
      <c r="E59" s="35">
        <v>1029.159</v>
      </c>
      <c r="F59" s="243">
        <v>109.88599137742558</v>
      </c>
      <c r="G59" s="243">
        <v>0.018490042378822243</v>
      </c>
      <c r="H59" s="243">
        <v>0.02495157870339795</v>
      </c>
      <c r="I59" s="243"/>
      <c r="J59" s="35">
        <v>796.11427</v>
      </c>
      <c r="K59" s="35">
        <v>508.67142</v>
      </c>
      <c r="L59" s="243">
        <v>56.5085512372604</v>
      </c>
      <c r="M59" s="243">
        <v>0.012048562997942745</v>
      </c>
      <c r="N59" s="243">
        <v>0.02663085964209173</v>
      </c>
      <c r="O59" s="244"/>
      <c r="P59" s="244"/>
      <c r="Q59" s="245"/>
      <c r="R59" s="270"/>
      <c r="S59" s="269"/>
      <c r="T59" s="269"/>
      <c r="U59" s="269"/>
      <c r="V59" s="269"/>
      <c r="W59" s="269"/>
      <c r="X59" s="269"/>
      <c r="Y59" s="270"/>
      <c r="Z59" s="270"/>
      <c r="AA59" s="270"/>
      <c r="AB59" s="270"/>
      <c r="AC59" s="270"/>
      <c r="AD59" s="270"/>
      <c r="AE59" s="270"/>
      <c r="AF59" s="270"/>
      <c r="AG59" s="270"/>
      <c r="AH59" s="270"/>
      <c r="AI59" s="270"/>
      <c r="AJ59" s="270"/>
      <c r="AK59" s="270"/>
      <c r="AL59" s="270"/>
      <c r="AM59" s="270"/>
      <c r="AN59" s="270"/>
      <c r="AO59" s="270"/>
      <c r="AP59" s="270"/>
      <c r="AQ59" s="270"/>
      <c r="AR59" s="270"/>
      <c r="AS59" s="270"/>
      <c r="AT59" s="270"/>
      <c r="AU59" s="270"/>
      <c r="AV59" s="270"/>
      <c r="AW59" s="270"/>
      <c r="AX59" s="270"/>
      <c r="AY59" s="270"/>
      <c r="AZ59" s="270"/>
      <c r="BA59" s="270"/>
      <c r="BB59" s="270"/>
      <c r="BC59" s="270"/>
      <c r="BD59" s="270"/>
      <c r="BE59" s="270"/>
      <c r="BF59" s="270"/>
      <c r="BG59" s="270"/>
      <c r="BH59" s="270"/>
      <c r="BI59" s="270"/>
      <c r="BJ59" s="270"/>
      <c r="BK59" s="270"/>
      <c r="BL59" s="270"/>
      <c r="BM59" s="270"/>
      <c r="BN59" s="270"/>
      <c r="BO59" s="270"/>
      <c r="BP59" s="270"/>
      <c r="BQ59" s="270"/>
      <c r="BR59" s="270"/>
      <c r="BS59" s="270"/>
      <c r="BT59" s="270"/>
      <c r="BU59" s="270"/>
      <c r="BV59" s="270"/>
      <c r="BW59" s="270"/>
      <c r="BX59" s="270"/>
      <c r="BY59" s="270"/>
      <c r="BZ59" s="270"/>
      <c r="CA59" s="270"/>
      <c r="CB59" s="270"/>
      <c r="CC59" s="270"/>
      <c r="CD59" s="270"/>
    </row>
    <row r="60" spans="1:17" s="241" customFormat="1" ht="12.75">
      <c r="A60" s="239" t="s">
        <v>282</v>
      </c>
      <c r="B60" s="233" t="s">
        <v>283</v>
      </c>
      <c r="C60" s="233"/>
      <c r="D60" s="184">
        <v>133866.8915699998</v>
      </c>
      <c r="E60" s="184">
        <v>110604.36703</v>
      </c>
      <c r="F60" s="236">
        <v>21.03219354231298</v>
      </c>
      <c r="G60" s="236">
        <v>0.3803381974109285</v>
      </c>
      <c r="H60" s="236">
        <v>1.5463410272741056</v>
      </c>
      <c r="I60" s="236"/>
      <c r="J60" s="184">
        <v>44628.43944000003</v>
      </c>
      <c r="K60" s="184">
        <v>38666.32642999998</v>
      </c>
      <c r="L60" s="236">
        <v>15.419393463182054</v>
      </c>
      <c r="M60" s="236">
        <v>0.24991017936901072</v>
      </c>
      <c r="N60" s="236">
        <v>1.4928682370838946</v>
      </c>
      <c r="O60" s="244"/>
      <c r="P60" s="244"/>
      <c r="Q60" s="245"/>
    </row>
    <row r="61" spans="1:82" ht="12.75">
      <c r="A61" s="242" t="s">
        <v>284</v>
      </c>
      <c r="B61" s="144"/>
      <c r="C61" s="144" t="s">
        <v>285</v>
      </c>
      <c r="D61" s="35">
        <v>133866.8915699998</v>
      </c>
      <c r="E61" s="35">
        <v>110604.36703</v>
      </c>
      <c r="F61" s="243">
        <v>21.03219354231298</v>
      </c>
      <c r="G61" s="243">
        <v>0.3803381974109285</v>
      </c>
      <c r="H61" s="243">
        <v>1.5463410272741056</v>
      </c>
      <c r="I61" s="243"/>
      <c r="J61" s="35">
        <v>44628.43944000003</v>
      </c>
      <c r="K61" s="35">
        <v>38666.32642999998</v>
      </c>
      <c r="L61" s="243">
        <v>15.419393463182054</v>
      </c>
      <c r="M61" s="243">
        <v>0.24991017936901072</v>
      </c>
      <c r="N61" s="243">
        <v>1.4928682370838946</v>
      </c>
      <c r="O61" s="244"/>
      <c r="P61" s="244"/>
      <c r="Q61" s="245"/>
      <c r="R61" s="163"/>
      <c r="S61" s="222"/>
      <c r="T61" s="222"/>
      <c r="U61" s="222"/>
      <c r="V61" s="222"/>
      <c r="W61" s="222"/>
      <c r="X61" s="222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163"/>
      <c r="AN61" s="163"/>
      <c r="AO61" s="163"/>
      <c r="AP61" s="163"/>
      <c r="AQ61" s="163"/>
      <c r="AR61" s="163"/>
      <c r="AS61" s="163"/>
      <c r="AT61" s="163"/>
      <c r="AU61" s="163"/>
      <c r="AV61" s="163"/>
      <c r="AW61" s="163"/>
      <c r="AX61" s="163"/>
      <c r="AY61" s="163"/>
      <c r="AZ61" s="163"/>
      <c r="BA61" s="163"/>
      <c r="BB61" s="163"/>
      <c r="BC61" s="163"/>
      <c r="BD61" s="163"/>
      <c r="BE61" s="163"/>
      <c r="BF61" s="163"/>
      <c r="BG61" s="163"/>
      <c r="BH61" s="163"/>
      <c r="BI61" s="163"/>
      <c r="BJ61" s="163"/>
      <c r="BK61" s="163"/>
      <c r="BL61" s="163"/>
      <c r="BM61" s="163"/>
      <c r="BN61" s="163"/>
      <c r="BO61" s="163"/>
      <c r="BP61" s="163"/>
      <c r="BQ61" s="163"/>
      <c r="BR61" s="163"/>
      <c r="BS61" s="163"/>
      <c r="BT61" s="163"/>
      <c r="BU61" s="163"/>
      <c r="BV61" s="163"/>
      <c r="BW61" s="163"/>
      <c r="BX61" s="163"/>
      <c r="BY61" s="163"/>
      <c r="BZ61" s="163"/>
      <c r="CA61" s="163"/>
      <c r="CB61" s="163"/>
      <c r="CC61" s="163"/>
      <c r="CD61" s="163"/>
    </row>
    <row r="62" spans="1:17" s="278" customFormat="1" ht="27.75" customHeight="1">
      <c r="A62" s="272" t="s">
        <v>286</v>
      </c>
      <c r="B62" s="853" t="s">
        <v>287</v>
      </c>
      <c r="C62" s="853"/>
      <c r="D62" s="283">
        <v>59352.12830999999</v>
      </c>
      <c r="E62" s="283">
        <v>53610.73214999995</v>
      </c>
      <c r="F62" s="284">
        <v>10.709415689261474</v>
      </c>
      <c r="G62" s="284">
        <v>0.09387082052773885</v>
      </c>
      <c r="H62" s="284">
        <v>0.6855961917499094</v>
      </c>
      <c r="I62" s="284"/>
      <c r="J62" s="283">
        <v>18562.029080000004</v>
      </c>
      <c r="K62" s="283">
        <v>21463.45347000001</v>
      </c>
      <c r="L62" s="284">
        <v>-13.517975539469445</v>
      </c>
      <c r="M62" s="284">
        <v>-0.12161719989445792</v>
      </c>
      <c r="N62" s="284">
        <v>0.6209193952796566</v>
      </c>
      <c r="O62" s="244"/>
      <c r="P62" s="244"/>
      <c r="Q62" s="245"/>
    </row>
    <row r="63" spans="1:82" ht="12.75">
      <c r="A63" s="242" t="s">
        <v>288</v>
      </c>
      <c r="B63" s="144"/>
      <c r="C63" s="144" t="s">
        <v>289</v>
      </c>
      <c r="D63" s="35">
        <v>48775.799199999994</v>
      </c>
      <c r="E63" s="35">
        <v>46343.909279999956</v>
      </c>
      <c r="F63" s="243">
        <v>5.247485500860708</v>
      </c>
      <c r="G63" s="243">
        <v>0.03976097378787029</v>
      </c>
      <c r="H63" s="243">
        <v>0.5634254934619425</v>
      </c>
      <c r="I63" s="243"/>
      <c r="J63" s="35">
        <v>16060.070780000005</v>
      </c>
      <c r="K63" s="35">
        <v>18381.45682000001</v>
      </c>
      <c r="L63" s="243">
        <v>-12.628955706460724</v>
      </c>
      <c r="M63" s="243">
        <v>-0.09730409347626805</v>
      </c>
      <c r="N63" s="243">
        <v>0.5372262587181597</v>
      </c>
      <c r="O63" s="244"/>
      <c r="P63" s="244"/>
      <c r="Q63" s="245"/>
      <c r="R63" s="163"/>
      <c r="S63" s="222"/>
      <c r="T63" s="222"/>
      <c r="U63" s="222"/>
      <c r="V63" s="222"/>
      <c r="W63" s="222"/>
      <c r="X63" s="222"/>
      <c r="Y63" s="163"/>
      <c r="Z63" s="163"/>
      <c r="AA63" s="163"/>
      <c r="AB63" s="163"/>
      <c r="AC63" s="163"/>
      <c r="AD63" s="163"/>
      <c r="AE63" s="163"/>
      <c r="AF63" s="163"/>
      <c r="AG63" s="163"/>
      <c r="AH63" s="163"/>
      <c r="AI63" s="163"/>
      <c r="AJ63" s="163"/>
      <c r="AK63" s="163"/>
      <c r="AL63" s="163"/>
      <c r="AM63" s="163"/>
      <c r="AN63" s="163"/>
      <c r="AO63" s="163"/>
      <c r="AP63" s="163"/>
      <c r="AQ63" s="163"/>
      <c r="AR63" s="163"/>
      <c r="AS63" s="163"/>
      <c r="AT63" s="163"/>
      <c r="AU63" s="163"/>
      <c r="AV63" s="163"/>
      <c r="AW63" s="163"/>
      <c r="AX63" s="163"/>
      <c r="AY63" s="163"/>
      <c r="AZ63" s="163"/>
      <c r="BA63" s="163"/>
      <c r="BB63" s="163"/>
      <c r="BC63" s="163"/>
      <c r="BD63" s="163"/>
      <c r="BE63" s="163"/>
      <c r="BF63" s="163"/>
      <c r="BG63" s="163"/>
      <c r="BH63" s="163"/>
      <c r="BI63" s="163"/>
      <c r="BJ63" s="163"/>
      <c r="BK63" s="163"/>
      <c r="BL63" s="163"/>
      <c r="BM63" s="163"/>
      <c r="BN63" s="163"/>
      <c r="BO63" s="163"/>
      <c r="BP63" s="163"/>
      <c r="BQ63" s="163"/>
      <c r="BR63" s="163"/>
      <c r="BS63" s="163"/>
      <c r="BT63" s="163"/>
      <c r="BU63" s="163"/>
      <c r="BV63" s="163"/>
      <c r="BW63" s="163"/>
      <c r="BX63" s="163"/>
      <c r="BY63" s="163"/>
      <c r="BZ63" s="163"/>
      <c r="CA63" s="163"/>
      <c r="CB63" s="163"/>
      <c r="CC63" s="163"/>
      <c r="CD63" s="163"/>
    </row>
    <row r="64" spans="1:82" ht="12.75">
      <c r="A64" s="246" t="s">
        <v>290</v>
      </c>
      <c r="B64" s="247"/>
      <c r="C64" s="247" t="s">
        <v>291</v>
      </c>
      <c r="D64" s="88">
        <v>10504.3617</v>
      </c>
      <c r="E64" s="88">
        <v>7255.170690000001</v>
      </c>
      <c r="F64" s="248">
        <v>44.78448748943215</v>
      </c>
      <c r="G64" s="248">
        <v>0.053123703304955396</v>
      </c>
      <c r="H64" s="248">
        <v>0.12133937877793358</v>
      </c>
      <c r="I64" s="248"/>
      <c r="J64" s="88">
        <v>2472.26469</v>
      </c>
      <c r="K64" s="88">
        <v>3077.43665</v>
      </c>
      <c r="L64" s="248">
        <v>-19.664806422579005</v>
      </c>
      <c r="M64" s="248">
        <v>-0.02536661630180917</v>
      </c>
      <c r="N64" s="248">
        <v>0.08269985407683927</v>
      </c>
      <c r="O64" s="244"/>
      <c r="P64" s="244"/>
      <c r="Q64" s="245"/>
      <c r="R64" s="163"/>
      <c r="S64" s="222"/>
      <c r="T64" s="222"/>
      <c r="U64" s="222"/>
      <c r="V64" s="222"/>
      <c r="W64" s="222"/>
      <c r="X64" s="222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3"/>
      <c r="AR64" s="163"/>
      <c r="AS64" s="163"/>
      <c r="AT64" s="163"/>
      <c r="AU64" s="163"/>
      <c r="AV64" s="163"/>
      <c r="AW64" s="163"/>
      <c r="AX64" s="163"/>
      <c r="AY64" s="163"/>
      <c r="AZ64" s="163"/>
      <c r="BA64" s="163"/>
      <c r="BB64" s="163"/>
      <c r="BC64" s="163"/>
      <c r="BD64" s="163"/>
      <c r="BE64" s="163"/>
      <c r="BF64" s="163"/>
      <c r="BG64" s="163"/>
      <c r="BH64" s="163"/>
      <c r="BI64" s="163"/>
      <c r="BJ64" s="163"/>
      <c r="BK64" s="163"/>
      <c r="BL64" s="163"/>
      <c r="BM64" s="163"/>
      <c r="BN64" s="163"/>
      <c r="BO64" s="163"/>
      <c r="BP64" s="163"/>
      <c r="BQ64" s="163"/>
      <c r="BR64" s="163"/>
      <c r="BS64" s="163"/>
      <c r="BT64" s="163"/>
      <c r="BU64" s="163"/>
      <c r="BV64" s="163"/>
      <c r="BW64" s="163"/>
      <c r="BX64" s="163"/>
      <c r="BY64" s="163"/>
      <c r="BZ64" s="163"/>
      <c r="CA64" s="163"/>
      <c r="CB64" s="163"/>
      <c r="CC64" s="163"/>
      <c r="CD64" s="163"/>
    </row>
    <row r="65" spans="1:25" s="278" customFormat="1" ht="17.25" customHeight="1">
      <c r="A65" s="242" t="s">
        <v>292</v>
      </c>
      <c r="B65" s="260"/>
      <c r="C65" s="260" t="s">
        <v>293</v>
      </c>
      <c r="D65" s="35">
        <v>71.96741</v>
      </c>
      <c r="E65" s="35">
        <v>11.65218</v>
      </c>
      <c r="F65" s="243" t="s">
        <v>1022</v>
      </c>
      <c r="G65" s="243">
        <v>0.0009861434349130943</v>
      </c>
      <c r="H65" s="243">
        <v>0.0008313195100333271</v>
      </c>
      <c r="I65" s="243"/>
      <c r="J65" s="35">
        <v>29.69361</v>
      </c>
      <c r="K65" s="35">
        <v>4.56</v>
      </c>
      <c r="L65" s="243" t="s">
        <v>1022</v>
      </c>
      <c r="M65" s="243">
        <v>0.0010535098836193827</v>
      </c>
      <c r="N65" s="243">
        <v>0.0009932824846576502</v>
      </c>
      <c r="O65" s="244"/>
      <c r="P65" s="244"/>
      <c r="Q65" s="245"/>
      <c r="S65" s="269"/>
      <c r="T65" s="269"/>
      <c r="U65" s="269"/>
      <c r="V65" s="269"/>
      <c r="W65" s="269"/>
      <c r="X65" s="269"/>
      <c r="Y65" s="270"/>
    </row>
    <row r="66" spans="1:17" s="278" customFormat="1" ht="27.75" customHeight="1">
      <c r="A66" s="272" t="s">
        <v>294</v>
      </c>
      <c r="B66" s="853" t="s">
        <v>295</v>
      </c>
      <c r="C66" s="853"/>
      <c r="D66" s="283">
        <v>672589.75214</v>
      </c>
      <c r="E66" s="283">
        <v>283586.08713</v>
      </c>
      <c r="F66" s="284">
        <v>137.1730429185953</v>
      </c>
      <c r="G66" s="284">
        <v>6.360141715562455</v>
      </c>
      <c r="H66" s="284">
        <v>7.76930812436437</v>
      </c>
      <c r="I66" s="284"/>
      <c r="J66" s="283">
        <v>209899.03087999998</v>
      </c>
      <c r="K66" s="283">
        <v>94463.66369000002</v>
      </c>
      <c r="L66" s="284">
        <v>122.20081529848605</v>
      </c>
      <c r="M66" s="284">
        <v>4.838632423034238</v>
      </c>
      <c r="N66" s="284">
        <v>7.021343343558403</v>
      </c>
      <c r="O66" s="244"/>
      <c r="P66" s="244"/>
      <c r="Q66" s="245"/>
    </row>
    <row r="67" spans="1:82" ht="12.75">
      <c r="A67" s="242" t="s">
        <v>296</v>
      </c>
      <c r="B67" s="62"/>
      <c r="C67" s="144" t="s">
        <v>297</v>
      </c>
      <c r="D67" s="35">
        <v>109517.70001999999</v>
      </c>
      <c r="E67" s="35">
        <v>32236.072690000005</v>
      </c>
      <c r="F67" s="243">
        <v>239.73648425843646</v>
      </c>
      <c r="G67" s="243">
        <v>1.2635410563945435</v>
      </c>
      <c r="H67" s="243">
        <v>1.2650754101141513</v>
      </c>
      <c r="I67" s="243"/>
      <c r="J67" s="35">
        <v>29942.856169999995</v>
      </c>
      <c r="K67" s="35">
        <v>13525.449140000004</v>
      </c>
      <c r="L67" s="243">
        <v>121.3816033764627</v>
      </c>
      <c r="M67" s="243">
        <v>0.6881582299362219</v>
      </c>
      <c r="N67" s="243">
        <v>1.001620031187998</v>
      </c>
      <c r="O67" s="244"/>
      <c r="P67" s="244"/>
      <c r="Q67" s="245"/>
      <c r="R67" s="163"/>
      <c r="S67" s="222"/>
      <c r="T67" s="222"/>
      <c r="U67" s="222"/>
      <c r="V67" s="222"/>
      <c r="W67" s="222"/>
      <c r="X67" s="222"/>
      <c r="Y67" s="163"/>
      <c r="Z67" s="163"/>
      <c r="AA67" s="163"/>
      <c r="AB67" s="163"/>
      <c r="AC67" s="163"/>
      <c r="AD67" s="163"/>
      <c r="AE67" s="163"/>
      <c r="AF67" s="163"/>
      <c r="AG67" s="163"/>
      <c r="AH67" s="163"/>
      <c r="AI67" s="163"/>
      <c r="AJ67" s="163"/>
      <c r="AK67" s="163"/>
      <c r="AL67" s="163"/>
      <c r="AM67" s="163"/>
      <c r="AN67" s="163"/>
      <c r="AO67" s="163"/>
      <c r="AP67" s="163"/>
      <c r="AQ67" s="163"/>
      <c r="AR67" s="163"/>
      <c r="AS67" s="163"/>
      <c r="AT67" s="163"/>
      <c r="AU67" s="163"/>
      <c r="AV67" s="163"/>
      <c r="AW67" s="163"/>
      <c r="AX67" s="163"/>
      <c r="AY67" s="163"/>
      <c r="AZ67" s="163"/>
      <c r="BA67" s="163"/>
      <c r="BB67" s="163"/>
      <c r="BC67" s="163"/>
      <c r="BD67" s="163"/>
      <c r="BE67" s="163"/>
      <c r="BF67" s="163"/>
      <c r="BG67" s="163"/>
      <c r="BH67" s="163"/>
      <c r="BI67" s="163"/>
      <c r="BJ67" s="163"/>
      <c r="BK67" s="163"/>
      <c r="BL67" s="163"/>
      <c r="BM67" s="163"/>
      <c r="BN67" s="163"/>
      <c r="BO67" s="163"/>
      <c r="BP67" s="163"/>
      <c r="BQ67" s="163"/>
      <c r="BR67" s="163"/>
      <c r="BS67" s="163"/>
      <c r="BT67" s="163"/>
      <c r="BU67" s="163"/>
      <c r="BV67" s="163"/>
      <c r="BW67" s="163"/>
      <c r="BX67" s="163"/>
      <c r="BY67" s="163"/>
      <c r="BZ67" s="163"/>
      <c r="CA67" s="163"/>
      <c r="CB67" s="163"/>
      <c r="CC67" s="163"/>
      <c r="CD67" s="163"/>
    </row>
    <row r="68" spans="1:25" s="241" customFormat="1" ht="12.75">
      <c r="A68" s="246" t="s">
        <v>298</v>
      </c>
      <c r="B68" s="247"/>
      <c r="C68" s="247" t="s">
        <v>299</v>
      </c>
      <c r="D68" s="88">
        <v>563034.91243</v>
      </c>
      <c r="E68" s="88">
        <v>251350.01444</v>
      </c>
      <c r="F68" s="248">
        <v>124.00432865875273</v>
      </c>
      <c r="G68" s="248">
        <v>5.0959934317484334</v>
      </c>
      <c r="H68" s="248">
        <v>6.503803701327652</v>
      </c>
      <c r="I68" s="248"/>
      <c r="J68" s="88">
        <v>179948.62471</v>
      </c>
      <c r="K68" s="88">
        <v>80938.21455000002</v>
      </c>
      <c r="L68" s="248">
        <v>122.32838432436111</v>
      </c>
      <c r="M68" s="248">
        <v>4.150157724448216</v>
      </c>
      <c r="N68" s="248">
        <v>6.019470756929719</v>
      </c>
      <c r="O68" s="244"/>
      <c r="P68" s="244"/>
      <c r="Q68" s="245"/>
      <c r="S68" s="222"/>
      <c r="T68" s="222"/>
      <c r="U68" s="222"/>
      <c r="V68" s="222"/>
      <c r="W68" s="222"/>
      <c r="X68" s="222"/>
      <c r="Y68" s="163"/>
    </row>
    <row r="69" spans="1:82" ht="12.75">
      <c r="A69" s="242" t="s">
        <v>300</v>
      </c>
      <c r="B69" s="144"/>
      <c r="C69" s="144" t="s">
        <v>301</v>
      </c>
      <c r="D69" s="35">
        <v>37.13969</v>
      </c>
      <c r="E69" s="35">
        <v>1E-59</v>
      </c>
      <c r="F69" s="243" t="s">
        <v>1022</v>
      </c>
      <c r="G69" s="243">
        <v>0.0006072274194794167</v>
      </c>
      <c r="H69" s="243">
        <v>0.0004290129225657788</v>
      </c>
      <c r="I69" s="243"/>
      <c r="J69" s="35">
        <v>7.55</v>
      </c>
      <c r="K69" s="35">
        <v>1E-59</v>
      </c>
      <c r="L69" s="243" t="s">
        <v>1022</v>
      </c>
      <c r="M69" s="243">
        <v>0.0003164686498010568</v>
      </c>
      <c r="N69" s="243">
        <v>0.00025255544068792106</v>
      </c>
      <c r="O69" s="244"/>
      <c r="P69" s="244"/>
      <c r="Q69" s="245"/>
      <c r="R69" s="163"/>
      <c r="S69" s="222"/>
      <c r="T69" s="222"/>
      <c r="U69" s="222"/>
      <c r="V69" s="222"/>
      <c r="W69" s="222"/>
      <c r="X69" s="222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3"/>
      <c r="AN69" s="163"/>
      <c r="AO69" s="163"/>
      <c r="AP69" s="163"/>
      <c r="AQ69" s="163"/>
      <c r="AR69" s="163"/>
      <c r="AS69" s="163"/>
      <c r="AT69" s="163"/>
      <c r="AU69" s="163"/>
      <c r="AV69" s="163"/>
      <c r="AW69" s="163"/>
      <c r="AX69" s="163"/>
      <c r="AY69" s="163"/>
      <c r="AZ69" s="163"/>
      <c r="BA69" s="163"/>
      <c r="BB69" s="163"/>
      <c r="BC69" s="163"/>
      <c r="BD69" s="163"/>
      <c r="BE69" s="163"/>
      <c r="BF69" s="163"/>
      <c r="BG69" s="163"/>
      <c r="BH69" s="163"/>
      <c r="BI69" s="163"/>
      <c r="BJ69" s="163"/>
      <c r="BK69" s="163"/>
      <c r="BL69" s="163"/>
      <c r="BM69" s="163"/>
      <c r="BN69" s="163"/>
      <c r="BO69" s="163"/>
      <c r="BP69" s="163"/>
      <c r="BQ69" s="163"/>
      <c r="BR69" s="163"/>
      <c r="BS69" s="163"/>
      <c r="BT69" s="163"/>
      <c r="BU69" s="163"/>
      <c r="BV69" s="163"/>
      <c r="BW69" s="163"/>
      <c r="BX69" s="163"/>
      <c r="BY69" s="163"/>
      <c r="BZ69" s="163"/>
      <c r="CA69" s="163"/>
      <c r="CB69" s="163"/>
      <c r="CC69" s="163"/>
      <c r="CD69" s="163"/>
    </row>
    <row r="70" spans="1:17" s="241" customFormat="1" ht="12" customHeight="1">
      <c r="A70" s="239" t="s">
        <v>302</v>
      </c>
      <c r="B70" s="233" t="s">
        <v>303</v>
      </c>
      <c r="C70" s="233"/>
      <c r="D70" s="184">
        <v>609031.8572300001</v>
      </c>
      <c r="E70" s="184">
        <v>476847.27664999996</v>
      </c>
      <c r="F70" s="236">
        <v>27.720527525843874</v>
      </c>
      <c r="G70" s="236">
        <v>2.161194715426071</v>
      </c>
      <c r="H70" s="236">
        <v>7.035129722566517</v>
      </c>
      <c r="I70" s="236"/>
      <c r="J70" s="184">
        <v>221085.62983</v>
      </c>
      <c r="K70" s="184">
        <v>176493.07165000003</v>
      </c>
      <c r="L70" s="236">
        <v>25.2658972746707</v>
      </c>
      <c r="M70" s="236">
        <v>1.869158500450286</v>
      </c>
      <c r="N70" s="236">
        <v>7.395546843904932</v>
      </c>
      <c r="O70" s="244"/>
      <c r="P70" s="244"/>
      <c r="Q70" s="245"/>
    </row>
    <row r="71" spans="1:82" ht="12.75">
      <c r="A71" s="242" t="s">
        <v>304</v>
      </c>
      <c r="B71" s="144"/>
      <c r="C71" s="144" t="s">
        <v>305</v>
      </c>
      <c r="D71" s="35">
        <v>288370.82732999994</v>
      </c>
      <c r="E71" s="35">
        <v>235396.48660000006</v>
      </c>
      <c r="F71" s="243">
        <v>22.50430390663268</v>
      </c>
      <c r="G71" s="243">
        <v>0.8661211824897083</v>
      </c>
      <c r="H71" s="243">
        <v>3.3310674218216367</v>
      </c>
      <c r="I71" s="243"/>
      <c r="J71" s="35">
        <v>95965.16676999997</v>
      </c>
      <c r="K71" s="35">
        <v>83262.48927000002</v>
      </c>
      <c r="L71" s="243">
        <v>15.256182719697764</v>
      </c>
      <c r="M71" s="243">
        <v>0.5324502248057281</v>
      </c>
      <c r="N71" s="243">
        <v>3.2101357595082356</v>
      </c>
      <c r="O71" s="244"/>
      <c r="P71" s="244"/>
      <c r="Q71" s="245"/>
      <c r="R71" s="163"/>
      <c r="S71" s="222"/>
      <c r="T71" s="222"/>
      <c r="U71" s="222"/>
      <c r="V71" s="222"/>
      <c r="W71" s="222"/>
      <c r="X71" s="222"/>
      <c r="Y71" s="163"/>
      <c r="Z71" s="163"/>
      <c r="AA71" s="163"/>
      <c r="AB71" s="163"/>
      <c r="AC71" s="163"/>
      <c r="AD71" s="163"/>
      <c r="AE71" s="163"/>
      <c r="AF71" s="163"/>
      <c r="AG71" s="163"/>
      <c r="AH71" s="163"/>
      <c r="AI71" s="163"/>
      <c r="AJ71" s="163"/>
      <c r="AK71" s="163"/>
      <c r="AL71" s="163"/>
      <c r="AM71" s="163"/>
      <c r="AN71" s="163"/>
      <c r="AO71" s="163"/>
      <c r="AP71" s="163"/>
      <c r="AQ71" s="163"/>
      <c r="AR71" s="163"/>
      <c r="AS71" s="163"/>
      <c r="AT71" s="163"/>
      <c r="AU71" s="163"/>
      <c r="AV71" s="163"/>
      <c r="AW71" s="163"/>
      <c r="AX71" s="163"/>
      <c r="AY71" s="163"/>
      <c r="AZ71" s="163"/>
      <c r="BA71" s="163"/>
      <c r="BB71" s="163"/>
      <c r="BC71" s="163"/>
      <c r="BD71" s="163"/>
      <c r="BE71" s="163"/>
      <c r="BF71" s="163"/>
      <c r="BG71" s="163"/>
      <c r="BH71" s="163"/>
      <c r="BI71" s="163"/>
      <c r="BJ71" s="163"/>
      <c r="BK71" s="163"/>
      <c r="BL71" s="163"/>
      <c r="BM71" s="163"/>
      <c r="BN71" s="163"/>
      <c r="BO71" s="163"/>
      <c r="BP71" s="163"/>
      <c r="BQ71" s="163"/>
      <c r="BR71" s="163"/>
      <c r="BS71" s="163"/>
      <c r="BT71" s="163"/>
      <c r="BU71" s="163"/>
      <c r="BV71" s="163"/>
      <c r="BW71" s="163"/>
      <c r="BX71" s="163"/>
      <c r="BY71" s="163"/>
      <c r="BZ71" s="163"/>
      <c r="CA71" s="163"/>
      <c r="CB71" s="163"/>
      <c r="CC71" s="163"/>
      <c r="CD71" s="163"/>
    </row>
    <row r="72" spans="1:82" ht="12.75">
      <c r="A72" s="246" t="s">
        <v>306</v>
      </c>
      <c r="B72" s="247"/>
      <c r="C72" s="247" t="s">
        <v>309</v>
      </c>
      <c r="D72" s="88">
        <v>311391.1454700002</v>
      </c>
      <c r="E72" s="88">
        <v>229225.5275899999</v>
      </c>
      <c r="F72" s="248">
        <v>35.844881128145715</v>
      </c>
      <c r="G72" s="248">
        <v>1.3433934455350711</v>
      </c>
      <c r="H72" s="248">
        <v>3.5969827798560075</v>
      </c>
      <c r="I72" s="248"/>
      <c r="J72" s="88">
        <v>122013.36674000001</v>
      </c>
      <c r="K72" s="88">
        <v>89257.32276000001</v>
      </c>
      <c r="L72" s="248">
        <v>36.69843881389569</v>
      </c>
      <c r="M72" s="248">
        <v>1.373014703466839</v>
      </c>
      <c r="N72" s="248">
        <v>4.081475444614256</v>
      </c>
      <c r="O72" s="244"/>
      <c r="P72" s="244"/>
      <c r="Q72" s="245"/>
      <c r="R72" s="163"/>
      <c r="S72" s="222"/>
      <c r="T72" s="222"/>
      <c r="U72" s="222"/>
      <c r="V72" s="222"/>
      <c r="W72" s="222"/>
      <c r="X72" s="222"/>
      <c r="Y72" s="163"/>
      <c r="Z72" s="163"/>
      <c r="AA72" s="163"/>
      <c r="AB72" s="163"/>
      <c r="AC72" s="163"/>
      <c r="AD72" s="163"/>
      <c r="AE72" s="163"/>
      <c r="AF72" s="163"/>
      <c r="AG72" s="163"/>
      <c r="AH72" s="163"/>
      <c r="AI72" s="163"/>
      <c r="AJ72" s="163"/>
      <c r="AK72" s="163"/>
      <c r="AL72" s="163"/>
      <c r="AM72" s="163"/>
      <c r="AN72" s="163"/>
      <c r="AO72" s="163"/>
      <c r="AP72" s="163"/>
      <c r="AQ72" s="163"/>
      <c r="AR72" s="163"/>
      <c r="AS72" s="163"/>
      <c r="AT72" s="163"/>
      <c r="AU72" s="163"/>
      <c r="AV72" s="163"/>
      <c r="AW72" s="163"/>
      <c r="AX72" s="163"/>
      <c r="AY72" s="163"/>
      <c r="AZ72" s="163"/>
      <c r="BA72" s="163"/>
      <c r="BB72" s="163"/>
      <c r="BC72" s="163"/>
      <c r="BD72" s="163"/>
      <c r="BE72" s="163"/>
      <c r="BF72" s="163"/>
      <c r="BG72" s="163"/>
      <c r="BH72" s="163"/>
      <c r="BI72" s="163"/>
      <c r="BJ72" s="163"/>
      <c r="BK72" s="163"/>
      <c r="BL72" s="163"/>
      <c r="BM72" s="163"/>
      <c r="BN72" s="163"/>
      <c r="BO72" s="163"/>
      <c r="BP72" s="163"/>
      <c r="BQ72" s="163"/>
      <c r="BR72" s="163"/>
      <c r="BS72" s="163"/>
      <c r="BT72" s="163"/>
      <c r="BU72" s="163"/>
      <c r="BV72" s="163"/>
      <c r="BW72" s="163"/>
      <c r="BX72" s="163"/>
      <c r="BY72" s="163"/>
      <c r="BZ72" s="163"/>
      <c r="CA72" s="163"/>
      <c r="CB72" s="163"/>
      <c r="CC72" s="163"/>
      <c r="CD72" s="163"/>
    </row>
    <row r="73" spans="1:82" ht="12.75">
      <c r="A73" s="242" t="s">
        <v>310</v>
      </c>
      <c r="B73" s="144"/>
      <c r="C73" s="144" t="s">
        <v>311</v>
      </c>
      <c r="D73" s="35">
        <v>9269.884429999998</v>
      </c>
      <c r="E73" s="35">
        <v>12225.262459999996</v>
      </c>
      <c r="F73" s="243">
        <v>-24.174352408954327</v>
      </c>
      <c r="G73" s="243">
        <v>-0.048319912598706695</v>
      </c>
      <c r="H73" s="243">
        <v>0.10707952088887407</v>
      </c>
      <c r="I73" s="243"/>
      <c r="J73" s="35">
        <v>3107.0963199999997</v>
      </c>
      <c r="K73" s="35">
        <v>3973.2596200000003</v>
      </c>
      <c r="L73" s="243">
        <v>-21.799816343237108</v>
      </c>
      <c r="M73" s="243">
        <v>-0.03630642782228184</v>
      </c>
      <c r="N73" s="243">
        <v>0.10393563978243943</v>
      </c>
      <c r="O73" s="244"/>
      <c r="P73" s="244"/>
      <c r="Q73" s="245"/>
      <c r="R73" s="163"/>
      <c r="S73" s="222"/>
      <c r="T73" s="222"/>
      <c r="U73" s="222"/>
      <c r="V73" s="222"/>
      <c r="W73" s="222"/>
      <c r="X73" s="222"/>
      <c r="Y73" s="163"/>
      <c r="Z73" s="163"/>
      <c r="AA73" s="163"/>
      <c r="AB73" s="163"/>
      <c r="AC73" s="163"/>
      <c r="AD73" s="163"/>
      <c r="AE73" s="163"/>
      <c r="AF73" s="163"/>
      <c r="AG73" s="163"/>
      <c r="AH73" s="163"/>
      <c r="AI73" s="163"/>
      <c r="AJ73" s="163"/>
      <c r="AK73" s="163"/>
      <c r="AL73" s="163"/>
      <c r="AM73" s="163"/>
      <c r="AN73" s="163"/>
      <c r="AO73" s="163"/>
      <c r="AP73" s="163"/>
      <c r="AQ73" s="163"/>
      <c r="AR73" s="163"/>
      <c r="AS73" s="163"/>
      <c r="AT73" s="163"/>
      <c r="AU73" s="163"/>
      <c r="AV73" s="163"/>
      <c r="AW73" s="163"/>
      <c r="AX73" s="163"/>
      <c r="AY73" s="163"/>
      <c r="AZ73" s="163"/>
      <c r="BA73" s="163"/>
      <c r="BB73" s="163"/>
      <c r="BC73" s="163"/>
      <c r="BD73" s="163"/>
      <c r="BE73" s="163"/>
      <c r="BF73" s="163"/>
      <c r="BG73" s="163"/>
      <c r="BH73" s="163"/>
      <c r="BI73" s="163"/>
      <c r="BJ73" s="163"/>
      <c r="BK73" s="163"/>
      <c r="BL73" s="163"/>
      <c r="BM73" s="163"/>
      <c r="BN73" s="163"/>
      <c r="BO73" s="163"/>
      <c r="BP73" s="163"/>
      <c r="BQ73" s="163"/>
      <c r="BR73" s="163"/>
      <c r="BS73" s="163"/>
      <c r="BT73" s="163"/>
      <c r="BU73" s="163"/>
      <c r="BV73" s="163"/>
      <c r="BW73" s="163"/>
      <c r="BX73" s="163"/>
      <c r="BY73" s="163"/>
      <c r="BZ73" s="163"/>
      <c r="CA73" s="163"/>
      <c r="CB73" s="163"/>
      <c r="CC73" s="163"/>
      <c r="CD73" s="163"/>
    </row>
    <row r="74" spans="1:17" s="241" customFormat="1" ht="12.75">
      <c r="A74" s="239" t="s">
        <v>312</v>
      </c>
      <c r="B74" s="233" t="s">
        <v>313</v>
      </c>
      <c r="C74" s="233"/>
      <c r="D74" s="184">
        <v>185776.48178999993</v>
      </c>
      <c r="E74" s="184">
        <v>142047.50900000002</v>
      </c>
      <c r="F74" s="236">
        <v>30.78475159321513</v>
      </c>
      <c r="G74" s="236">
        <v>0.714961037740414</v>
      </c>
      <c r="H74" s="236">
        <v>2.145965984011069</v>
      </c>
      <c r="I74" s="236"/>
      <c r="J74" s="184">
        <v>67146.67446</v>
      </c>
      <c r="K74" s="184">
        <v>54541.417629999996</v>
      </c>
      <c r="L74" s="236">
        <v>23.111347995228115</v>
      </c>
      <c r="M74" s="236">
        <v>0.5283667032298872</v>
      </c>
      <c r="N74" s="236">
        <v>2.246126881983268</v>
      </c>
      <c r="O74" s="244"/>
      <c r="P74" s="244"/>
      <c r="Q74" s="245"/>
    </row>
    <row r="75" spans="1:82" ht="12.75">
      <c r="A75" s="242" t="s">
        <v>314</v>
      </c>
      <c r="B75" s="144"/>
      <c r="C75" s="144" t="s">
        <v>315</v>
      </c>
      <c r="D75" s="35">
        <v>43704.57121999998</v>
      </c>
      <c r="E75" s="35">
        <v>36311.05519999999</v>
      </c>
      <c r="F75" s="243">
        <v>20.36161157883398</v>
      </c>
      <c r="G75" s="243">
        <v>0.12088269055838444</v>
      </c>
      <c r="H75" s="243">
        <v>0.5048460509114755</v>
      </c>
      <c r="I75" s="243"/>
      <c r="J75" s="35">
        <v>16630.18937</v>
      </c>
      <c r="K75" s="35">
        <v>13637.473139999998</v>
      </c>
      <c r="L75" s="243">
        <v>21.94480017872286</v>
      </c>
      <c r="M75" s="243">
        <v>0.12544382311865027</v>
      </c>
      <c r="N75" s="243">
        <v>0.5562973251740305</v>
      </c>
      <c r="O75" s="244"/>
      <c r="P75" s="244"/>
      <c r="Q75" s="245"/>
      <c r="R75" s="163"/>
      <c r="S75" s="222"/>
      <c r="T75" s="222"/>
      <c r="U75" s="222"/>
      <c r="V75" s="222"/>
      <c r="W75" s="222"/>
      <c r="X75" s="222"/>
      <c r="Y75" s="163"/>
      <c r="Z75" s="163"/>
      <c r="AA75" s="163"/>
      <c r="AB75" s="163"/>
      <c r="AC75" s="163"/>
      <c r="AD75" s="163"/>
      <c r="AE75" s="163"/>
      <c r="AF75" s="163"/>
      <c r="AG75" s="163"/>
      <c r="AH75" s="163"/>
      <c r="AI75" s="163"/>
      <c r="AJ75" s="163"/>
      <c r="AK75" s="163"/>
      <c r="AL75" s="163"/>
      <c r="AM75" s="163"/>
      <c r="AN75" s="163"/>
      <c r="AO75" s="163"/>
      <c r="AP75" s="163"/>
      <c r="AQ75" s="163"/>
      <c r="AR75" s="163"/>
      <c r="AS75" s="163"/>
      <c r="AT75" s="163"/>
      <c r="AU75" s="163"/>
      <c r="AV75" s="163"/>
      <c r="AW75" s="163"/>
      <c r="AX75" s="163"/>
      <c r="AY75" s="163"/>
      <c r="AZ75" s="163"/>
      <c r="BA75" s="163"/>
      <c r="BB75" s="163"/>
      <c r="BC75" s="163"/>
      <c r="BD75" s="163"/>
      <c r="BE75" s="163"/>
      <c r="BF75" s="163"/>
      <c r="BG75" s="163"/>
      <c r="BH75" s="163"/>
      <c r="BI75" s="163"/>
      <c r="BJ75" s="163"/>
      <c r="BK75" s="163"/>
      <c r="BL75" s="163"/>
      <c r="BM75" s="163"/>
      <c r="BN75" s="163"/>
      <c r="BO75" s="163"/>
      <c r="BP75" s="163"/>
      <c r="BQ75" s="163"/>
      <c r="BR75" s="163"/>
      <c r="BS75" s="163"/>
      <c r="BT75" s="163"/>
      <c r="BU75" s="163"/>
      <c r="BV75" s="163"/>
      <c r="BW75" s="163"/>
      <c r="BX75" s="163"/>
      <c r="BY75" s="163"/>
      <c r="BZ75" s="163"/>
      <c r="CA75" s="163"/>
      <c r="CB75" s="163"/>
      <c r="CC75" s="163"/>
      <c r="CD75" s="163"/>
    </row>
    <row r="76" spans="1:82" ht="12.75" customHeight="1">
      <c r="A76" s="246" t="s">
        <v>316</v>
      </c>
      <c r="B76" s="247"/>
      <c r="C76" s="247" t="s">
        <v>317</v>
      </c>
      <c r="D76" s="88">
        <v>142071.91056999995</v>
      </c>
      <c r="E76" s="88">
        <v>105736.45380000002</v>
      </c>
      <c r="F76" s="248">
        <v>34.36417192383647</v>
      </c>
      <c r="G76" s="248">
        <v>0.5940783471820298</v>
      </c>
      <c r="H76" s="248">
        <v>1.6411199330995934</v>
      </c>
      <c r="I76" s="248"/>
      <c r="J76" s="88">
        <v>50516.485089999995</v>
      </c>
      <c r="K76" s="88">
        <v>40903.94449</v>
      </c>
      <c r="L76" s="248">
        <v>23.50027783347403</v>
      </c>
      <c r="M76" s="248">
        <v>0.4029228801112368</v>
      </c>
      <c r="N76" s="248">
        <v>1.6898295568092372</v>
      </c>
      <c r="O76" s="244"/>
      <c r="P76" s="244"/>
      <c r="Q76" s="245"/>
      <c r="R76" s="163"/>
      <c r="S76" s="222"/>
      <c r="T76" s="222"/>
      <c r="U76" s="222"/>
      <c r="V76" s="222"/>
      <c r="W76" s="222"/>
      <c r="X76" s="222"/>
      <c r="Y76" s="163"/>
      <c r="Z76" s="163"/>
      <c r="AA76" s="163"/>
      <c r="AB76" s="163"/>
      <c r="AC76" s="163"/>
      <c r="AD76" s="163"/>
      <c r="AE76" s="163"/>
      <c r="AF76" s="163"/>
      <c r="AG76" s="163"/>
      <c r="AH76" s="163"/>
      <c r="AI76" s="163"/>
      <c r="AJ76" s="163"/>
      <c r="AK76" s="163"/>
      <c r="AL76" s="163"/>
      <c r="AM76" s="163"/>
      <c r="AN76" s="163"/>
      <c r="AO76" s="163"/>
      <c r="AP76" s="163"/>
      <c r="AQ76" s="163"/>
      <c r="AR76" s="163"/>
      <c r="AS76" s="163"/>
      <c r="AT76" s="163"/>
      <c r="AU76" s="163"/>
      <c r="AV76" s="163"/>
      <c r="AW76" s="163"/>
      <c r="AX76" s="163"/>
      <c r="AY76" s="163"/>
      <c r="AZ76" s="163"/>
      <c r="BA76" s="163"/>
      <c r="BB76" s="163"/>
      <c r="BC76" s="163"/>
      <c r="BD76" s="163"/>
      <c r="BE76" s="163"/>
      <c r="BF76" s="163"/>
      <c r="BG76" s="163"/>
      <c r="BH76" s="163"/>
      <c r="BI76" s="163"/>
      <c r="BJ76" s="163"/>
      <c r="BK76" s="163"/>
      <c r="BL76" s="163"/>
      <c r="BM76" s="163"/>
      <c r="BN76" s="163"/>
      <c r="BO76" s="163"/>
      <c r="BP76" s="163"/>
      <c r="BQ76" s="163"/>
      <c r="BR76" s="163"/>
      <c r="BS76" s="163"/>
      <c r="BT76" s="163"/>
      <c r="BU76" s="163"/>
      <c r="BV76" s="163"/>
      <c r="BW76" s="163"/>
      <c r="BX76" s="163"/>
      <c r="BY76" s="163"/>
      <c r="BZ76" s="163"/>
      <c r="CA76" s="163"/>
      <c r="CB76" s="163"/>
      <c r="CC76" s="163"/>
      <c r="CD76" s="163"/>
    </row>
    <row r="77" spans="1:17" s="241" customFormat="1" ht="12.75">
      <c r="A77" s="249" t="s">
        <v>318</v>
      </c>
      <c r="B77" s="62" t="s">
        <v>319</v>
      </c>
      <c r="C77" s="62"/>
      <c r="D77" s="196">
        <v>162704.64928000007</v>
      </c>
      <c r="E77" s="196">
        <v>133774.72582</v>
      </c>
      <c r="F77" s="251">
        <v>21.625851432449664</v>
      </c>
      <c r="G77" s="251">
        <v>0.47299917603924235</v>
      </c>
      <c r="H77" s="251">
        <v>1.8794555663402917</v>
      </c>
      <c r="I77" s="251"/>
      <c r="J77" s="196">
        <v>51635.583780000015</v>
      </c>
      <c r="K77" s="196">
        <v>50353.26271</v>
      </c>
      <c r="L77" s="251">
        <v>2.546649414528103</v>
      </c>
      <c r="M77" s="251">
        <v>0.053750253991304696</v>
      </c>
      <c r="N77" s="251">
        <v>1.7272645849981423</v>
      </c>
      <c r="O77" s="244"/>
      <c r="P77" s="244"/>
      <c r="Q77" s="245"/>
    </row>
    <row r="78" spans="1:82" ht="12.75">
      <c r="A78" s="246" t="s">
        <v>320</v>
      </c>
      <c r="B78" s="247"/>
      <c r="C78" s="285" t="s">
        <v>321</v>
      </c>
      <c r="D78" s="88">
        <v>39770.63594</v>
      </c>
      <c r="E78" s="88">
        <v>41455.637610000005</v>
      </c>
      <c r="F78" s="248">
        <v>-4.0645899258670335</v>
      </c>
      <c r="G78" s="248">
        <v>-0.027549481858696476</v>
      </c>
      <c r="H78" s="248">
        <v>0.45940385493037234</v>
      </c>
      <c r="I78" s="248"/>
      <c r="J78" s="88">
        <v>13929.2908</v>
      </c>
      <c r="K78" s="88">
        <v>14738.14728</v>
      </c>
      <c r="L78" s="248">
        <v>-5.488182908157222</v>
      </c>
      <c r="M78" s="248">
        <v>-0.03390433352429603</v>
      </c>
      <c r="N78" s="248">
        <v>0.4659494273462523</v>
      </c>
      <c r="O78" s="244"/>
      <c r="P78" s="244"/>
      <c r="Q78" s="245"/>
      <c r="R78" s="163"/>
      <c r="S78" s="222"/>
      <c r="T78" s="222"/>
      <c r="U78" s="222"/>
      <c r="V78" s="222"/>
      <c r="W78" s="222"/>
      <c r="X78" s="222"/>
      <c r="Y78" s="163"/>
      <c r="Z78" s="163"/>
      <c r="AA78" s="163"/>
      <c r="AB78" s="163"/>
      <c r="AC78" s="163"/>
      <c r="AD78" s="163"/>
      <c r="AE78" s="163"/>
      <c r="AF78" s="163"/>
      <c r="AG78" s="163"/>
      <c r="AH78" s="163"/>
      <c r="AI78" s="163"/>
      <c r="AJ78" s="163"/>
      <c r="AK78" s="163"/>
      <c r="AL78" s="163"/>
      <c r="AM78" s="163"/>
      <c r="AN78" s="163"/>
      <c r="AO78" s="163"/>
      <c r="AP78" s="163"/>
      <c r="AQ78" s="163"/>
      <c r="AR78" s="163"/>
      <c r="AS78" s="163"/>
      <c r="AT78" s="163"/>
      <c r="AU78" s="163"/>
      <c r="AV78" s="163"/>
      <c r="AW78" s="163"/>
      <c r="AX78" s="163"/>
      <c r="AY78" s="163"/>
      <c r="AZ78" s="163"/>
      <c r="BA78" s="163"/>
      <c r="BB78" s="163"/>
      <c r="BC78" s="163"/>
      <c r="BD78" s="163"/>
      <c r="BE78" s="163"/>
      <c r="BF78" s="163"/>
      <c r="BG78" s="163"/>
      <c r="BH78" s="163"/>
      <c r="BI78" s="163"/>
      <c r="BJ78" s="163"/>
      <c r="BK78" s="163"/>
      <c r="BL78" s="163"/>
      <c r="BM78" s="163"/>
      <c r="BN78" s="163"/>
      <c r="BO78" s="163"/>
      <c r="BP78" s="163"/>
      <c r="BQ78" s="163"/>
      <c r="BR78" s="163"/>
      <c r="BS78" s="163"/>
      <c r="BT78" s="163"/>
      <c r="BU78" s="163"/>
      <c r="BV78" s="163"/>
      <c r="BW78" s="163"/>
      <c r="BX78" s="163"/>
      <c r="BY78" s="163"/>
      <c r="BZ78" s="163"/>
      <c r="CA78" s="163"/>
      <c r="CB78" s="163"/>
      <c r="CC78" s="163"/>
      <c r="CD78" s="163"/>
    </row>
    <row r="79" spans="1:82" ht="12.75">
      <c r="A79" s="242" t="s">
        <v>322</v>
      </c>
      <c r="B79" s="144"/>
      <c r="C79" s="286" t="s">
        <v>323</v>
      </c>
      <c r="D79" s="35">
        <v>122934.01334000006</v>
      </c>
      <c r="E79" s="35">
        <v>92319.08820999997</v>
      </c>
      <c r="F79" s="243">
        <v>33.16207484670964</v>
      </c>
      <c r="G79" s="243">
        <v>0.5005486578979389</v>
      </c>
      <c r="H79" s="243">
        <v>1.4200517114099191</v>
      </c>
      <c r="I79" s="243"/>
      <c r="J79" s="35">
        <v>37706.29298000001</v>
      </c>
      <c r="K79" s="35">
        <v>35615.115430000005</v>
      </c>
      <c r="L79" s="243">
        <v>5.871601214125301</v>
      </c>
      <c r="M79" s="243">
        <v>0.08765458751560058</v>
      </c>
      <c r="N79" s="243">
        <v>1.2613151576518897</v>
      </c>
      <c r="O79" s="244"/>
      <c r="P79" s="244"/>
      <c r="Q79" s="245"/>
      <c r="R79" s="163"/>
      <c r="S79" s="222"/>
      <c r="T79" s="222"/>
      <c r="U79" s="222"/>
      <c r="V79" s="222"/>
      <c r="W79" s="222"/>
      <c r="X79" s="222"/>
      <c r="Y79" s="163"/>
      <c r="Z79" s="163"/>
      <c r="AA79" s="163"/>
      <c r="AB79" s="163"/>
      <c r="AC79" s="163"/>
      <c r="AD79" s="163"/>
      <c r="AE79" s="163"/>
      <c r="AF79" s="163"/>
      <c r="AG79" s="163"/>
      <c r="AH79" s="163"/>
      <c r="AI79" s="163"/>
      <c r="AJ79" s="163"/>
      <c r="AK79" s="163"/>
      <c r="AL79" s="163"/>
      <c r="AM79" s="163"/>
      <c r="AN79" s="163"/>
      <c r="AO79" s="163"/>
      <c r="AP79" s="163"/>
      <c r="AQ79" s="163"/>
      <c r="AR79" s="163"/>
      <c r="AS79" s="163"/>
      <c r="AT79" s="163"/>
      <c r="AU79" s="163"/>
      <c r="AV79" s="163"/>
      <c r="AW79" s="163"/>
      <c r="AX79" s="163"/>
      <c r="AY79" s="163"/>
      <c r="AZ79" s="163"/>
      <c r="BA79" s="163"/>
      <c r="BB79" s="163"/>
      <c r="BC79" s="163"/>
      <c r="BD79" s="163"/>
      <c r="BE79" s="163"/>
      <c r="BF79" s="163"/>
      <c r="BG79" s="163"/>
      <c r="BH79" s="163"/>
      <c r="BI79" s="163"/>
      <c r="BJ79" s="163"/>
      <c r="BK79" s="163"/>
      <c r="BL79" s="163"/>
      <c r="BM79" s="163"/>
      <c r="BN79" s="163"/>
      <c r="BO79" s="163"/>
      <c r="BP79" s="163"/>
      <c r="BQ79" s="163"/>
      <c r="BR79" s="163"/>
      <c r="BS79" s="163"/>
      <c r="BT79" s="163"/>
      <c r="BU79" s="163"/>
      <c r="BV79" s="163"/>
      <c r="BW79" s="163"/>
      <c r="BX79" s="163"/>
      <c r="BY79" s="163"/>
      <c r="BZ79" s="163"/>
      <c r="CA79" s="163"/>
      <c r="CB79" s="163"/>
      <c r="CC79" s="163"/>
      <c r="CD79" s="163"/>
    </row>
    <row r="80" spans="1:82" ht="13.5" customHeight="1">
      <c r="A80" s="239" t="s">
        <v>324</v>
      </c>
      <c r="B80" s="233" t="s">
        <v>325</v>
      </c>
      <c r="C80" s="287"/>
      <c r="D80" s="184">
        <v>698500.7819899998</v>
      </c>
      <c r="E80" s="184">
        <v>508602.3659500001</v>
      </c>
      <c r="F80" s="236">
        <v>37.33730488754122</v>
      </c>
      <c r="G80" s="236">
        <v>3.1048058057349883</v>
      </c>
      <c r="H80" s="236">
        <v>8.068615055645637</v>
      </c>
      <c r="I80" s="236"/>
      <c r="J80" s="184">
        <v>149704.27887</v>
      </c>
      <c r="K80" s="184">
        <v>164445.98445000005</v>
      </c>
      <c r="L80" s="236">
        <v>-8.964466739218109</v>
      </c>
      <c r="M80" s="236">
        <v>-0.6179188954526248</v>
      </c>
      <c r="N80" s="236">
        <v>5.007765579189441</v>
      </c>
      <c r="O80" s="244"/>
      <c r="P80" s="244"/>
      <c r="Q80" s="245"/>
      <c r="R80" s="163"/>
      <c r="S80" s="222"/>
      <c r="T80" s="222"/>
      <c r="U80" s="222"/>
      <c r="V80" s="222"/>
      <c r="W80" s="222"/>
      <c r="X80" s="222"/>
      <c r="Y80" s="163"/>
      <c r="Z80" s="163"/>
      <c r="AA80" s="163"/>
      <c r="AB80" s="163"/>
      <c r="AC80" s="163"/>
      <c r="AD80" s="163"/>
      <c r="AE80" s="163"/>
      <c r="AF80" s="163"/>
      <c r="AG80" s="163"/>
      <c r="AH80" s="163"/>
      <c r="AI80" s="163"/>
      <c r="AJ80" s="163"/>
      <c r="AK80" s="163"/>
      <c r="AL80" s="163"/>
      <c r="AM80" s="163"/>
      <c r="AN80" s="163"/>
      <c r="AO80" s="163"/>
      <c r="AP80" s="163"/>
      <c r="AQ80" s="163"/>
      <c r="AR80" s="163"/>
      <c r="AS80" s="163"/>
      <c r="AT80" s="163"/>
      <c r="AU80" s="163"/>
      <c r="AV80" s="163"/>
      <c r="AW80" s="163"/>
      <c r="AX80" s="163"/>
      <c r="AY80" s="163"/>
      <c r="AZ80" s="163"/>
      <c r="BA80" s="163"/>
      <c r="BB80" s="163"/>
      <c r="BC80" s="163"/>
      <c r="BD80" s="163"/>
      <c r="BE80" s="163"/>
      <c r="BF80" s="163"/>
      <c r="BG80" s="163"/>
      <c r="BH80" s="163"/>
      <c r="BI80" s="163"/>
      <c r="BJ80" s="163"/>
      <c r="BK80" s="163"/>
      <c r="BL80" s="163"/>
      <c r="BM80" s="163"/>
      <c r="BN80" s="163"/>
      <c r="BO80" s="163"/>
      <c r="BP80" s="163"/>
      <c r="BQ80" s="163"/>
      <c r="BR80" s="163"/>
      <c r="BS80" s="163"/>
      <c r="BT80" s="163"/>
      <c r="BU80" s="163"/>
      <c r="BV80" s="163"/>
      <c r="BW80" s="163"/>
      <c r="BX80" s="163"/>
      <c r="BY80" s="163"/>
      <c r="BZ80" s="163"/>
      <c r="CA80" s="163"/>
      <c r="CB80" s="163"/>
      <c r="CC80" s="163"/>
      <c r="CD80" s="163"/>
    </row>
    <row r="81" spans="1:82" ht="12.75">
      <c r="A81" s="242" t="s">
        <v>326</v>
      </c>
      <c r="B81" s="144"/>
      <c r="C81" s="286" t="s">
        <v>327</v>
      </c>
      <c r="D81" s="35">
        <v>328287.75049999997</v>
      </c>
      <c r="E81" s="35">
        <v>204383.93465000004</v>
      </c>
      <c r="F81" s="243">
        <v>60.62307003834751</v>
      </c>
      <c r="G81" s="243">
        <v>2.0258056640281144</v>
      </c>
      <c r="H81" s="243">
        <v>3.792161089243076</v>
      </c>
      <c r="I81" s="243"/>
      <c r="J81" s="35">
        <v>28314.16539</v>
      </c>
      <c r="K81" s="35">
        <v>67542.20505000005</v>
      </c>
      <c r="L81" s="243">
        <v>-58.07929964821311</v>
      </c>
      <c r="M81" s="243">
        <v>-1.6442973172904007</v>
      </c>
      <c r="N81" s="243">
        <v>0.9471386116267725</v>
      </c>
      <c r="O81" s="244"/>
      <c r="P81" s="244"/>
      <c r="Q81" s="245"/>
      <c r="R81" s="163"/>
      <c r="S81" s="222"/>
      <c r="T81" s="222"/>
      <c r="U81" s="222"/>
      <c r="V81" s="222"/>
      <c r="W81" s="222"/>
      <c r="X81" s="222"/>
      <c r="Y81" s="163"/>
      <c r="Z81" s="163"/>
      <c r="AA81" s="163"/>
      <c r="AB81" s="163"/>
      <c r="AC81" s="163"/>
      <c r="AD81" s="163"/>
      <c r="AE81" s="163"/>
      <c r="AF81" s="163"/>
      <c r="AG81" s="163"/>
      <c r="AH81" s="163"/>
      <c r="AI81" s="163"/>
      <c r="AJ81" s="163"/>
      <c r="AK81" s="163"/>
      <c r="AL81" s="163"/>
      <c r="AM81" s="163"/>
      <c r="AN81" s="163"/>
      <c r="AO81" s="163"/>
      <c r="AP81" s="163"/>
      <c r="AQ81" s="163"/>
      <c r="AR81" s="163"/>
      <c r="AS81" s="163"/>
      <c r="AT81" s="163"/>
      <c r="AU81" s="163"/>
      <c r="AV81" s="163"/>
      <c r="AW81" s="163"/>
      <c r="AX81" s="163"/>
      <c r="AY81" s="163"/>
      <c r="AZ81" s="163"/>
      <c r="BA81" s="163"/>
      <c r="BB81" s="163"/>
      <c r="BC81" s="163"/>
      <c r="BD81" s="163"/>
      <c r="BE81" s="163"/>
      <c r="BF81" s="163"/>
      <c r="BG81" s="163"/>
      <c r="BH81" s="163"/>
      <c r="BI81" s="163"/>
      <c r="BJ81" s="163"/>
      <c r="BK81" s="163"/>
      <c r="BL81" s="163"/>
      <c r="BM81" s="163"/>
      <c r="BN81" s="163"/>
      <c r="BO81" s="163"/>
      <c r="BP81" s="163"/>
      <c r="BQ81" s="163"/>
      <c r="BR81" s="163"/>
      <c r="BS81" s="163"/>
      <c r="BT81" s="163"/>
      <c r="BU81" s="163"/>
      <c r="BV81" s="163"/>
      <c r="BW81" s="163"/>
      <c r="BX81" s="163"/>
      <c r="BY81" s="163"/>
      <c r="BZ81" s="163"/>
      <c r="CA81" s="163"/>
      <c r="CB81" s="163"/>
      <c r="CC81" s="163"/>
      <c r="CD81" s="163"/>
    </row>
    <row r="82" spans="1:82" ht="12.75">
      <c r="A82" s="246" t="s">
        <v>328</v>
      </c>
      <c r="B82" s="247"/>
      <c r="C82" s="285" t="s">
        <v>329</v>
      </c>
      <c r="D82" s="88">
        <v>370213.0314899999</v>
      </c>
      <c r="E82" s="88">
        <v>304218.43130000005</v>
      </c>
      <c r="F82" s="248">
        <v>21.693163003960255</v>
      </c>
      <c r="G82" s="248">
        <v>1.0790001417068757</v>
      </c>
      <c r="H82" s="248">
        <v>4.276453966402562</v>
      </c>
      <c r="I82" s="248"/>
      <c r="J82" s="88">
        <v>121390.11348</v>
      </c>
      <c r="K82" s="88">
        <v>96903.7794</v>
      </c>
      <c r="L82" s="248">
        <v>25.26870905511865</v>
      </c>
      <c r="M82" s="248">
        <v>1.0263784218377752</v>
      </c>
      <c r="N82" s="248">
        <v>4.060626967562668</v>
      </c>
      <c r="O82" s="244"/>
      <c r="P82" s="244"/>
      <c r="Q82" s="245"/>
      <c r="R82" s="163"/>
      <c r="S82" s="222"/>
      <c r="T82" s="222"/>
      <c r="U82" s="222"/>
      <c r="V82" s="222"/>
      <c r="W82" s="222"/>
      <c r="X82" s="222"/>
      <c r="Y82" s="163"/>
      <c r="Z82" s="163"/>
      <c r="AA82" s="163"/>
      <c r="AB82" s="163"/>
      <c r="AC82" s="163"/>
      <c r="AD82" s="163"/>
      <c r="AE82" s="163"/>
      <c r="AF82" s="163"/>
      <c r="AG82" s="163"/>
      <c r="AH82" s="163"/>
      <c r="AI82" s="163"/>
      <c r="AJ82" s="163"/>
      <c r="AK82" s="163"/>
      <c r="AL82" s="163"/>
      <c r="AM82" s="163"/>
      <c r="AN82" s="163"/>
      <c r="AO82" s="163"/>
      <c r="AP82" s="163"/>
      <c r="AQ82" s="163"/>
      <c r="AR82" s="163"/>
      <c r="AS82" s="163"/>
      <c r="AT82" s="163"/>
      <c r="AU82" s="163"/>
      <c r="AV82" s="163"/>
      <c r="AW82" s="163"/>
      <c r="AX82" s="163"/>
      <c r="AY82" s="163"/>
      <c r="AZ82" s="163"/>
      <c r="BA82" s="163"/>
      <c r="BB82" s="163"/>
      <c r="BC82" s="163"/>
      <c r="BD82" s="163"/>
      <c r="BE82" s="163"/>
      <c r="BF82" s="163"/>
      <c r="BG82" s="163"/>
      <c r="BH82" s="163"/>
      <c r="BI82" s="163"/>
      <c r="BJ82" s="163"/>
      <c r="BK82" s="163"/>
      <c r="BL82" s="163"/>
      <c r="BM82" s="163"/>
      <c r="BN82" s="163"/>
      <c r="BO82" s="163"/>
      <c r="BP82" s="163"/>
      <c r="BQ82" s="163"/>
      <c r="BR82" s="163"/>
      <c r="BS82" s="163"/>
      <c r="BT82" s="163"/>
      <c r="BU82" s="163"/>
      <c r="BV82" s="163"/>
      <c r="BW82" s="163"/>
      <c r="BX82" s="163"/>
      <c r="BY82" s="163"/>
      <c r="BZ82" s="163"/>
      <c r="CA82" s="163"/>
      <c r="CB82" s="163"/>
      <c r="CC82" s="163"/>
      <c r="CD82" s="163"/>
    </row>
    <row r="83" spans="1:82" ht="12.75">
      <c r="A83" s="242" t="s">
        <v>330</v>
      </c>
      <c r="B83" s="144"/>
      <c r="C83" s="286" t="s">
        <v>331</v>
      </c>
      <c r="D83" s="35">
        <v>1E-59</v>
      </c>
      <c r="E83" s="35">
        <v>1E-59</v>
      </c>
      <c r="F83" s="243">
        <v>0</v>
      </c>
      <c r="G83" s="243">
        <v>0</v>
      </c>
      <c r="H83" s="243">
        <v>1.1551332888502267E-64</v>
      </c>
      <c r="I83" s="243"/>
      <c r="J83" s="35">
        <v>1E-59</v>
      </c>
      <c r="K83" s="35">
        <v>1E-59</v>
      </c>
      <c r="L83" s="243">
        <v>0</v>
      </c>
      <c r="M83" s="243">
        <v>0</v>
      </c>
      <c r="N83" s="243">
        <v>3.3451051746744515E-64</v>
      </c>
      <c r="O83" s="244"/>
      <c r="P83" s="244"/>
      <c r="Q83" s="245"/>
      <c r="R83" s="163"/>
      <c r="S83" s="222"/>
      <c r="T83" s="222"/>
      <c r="U83" s="222"/>
      <c r="V83" s="222"/>
      <c r="W83" s="222"/>
      <c r="X83" s="222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3"/>
      <c r="BT83" s="163"/>
      <c r="BU83" s="163"/>
      <c r="BV83" s="163"/>
      <c r="BW83" s="163"/>
      <c r="BX83" s="163"/>
      <c r="BY83" s="163"/>
      <c r="BZ83" s="163"/>
      <c r="CA83" s="163"/>
      <c r="CB83" s="163"/>
      <c r="CC83" s="163"/>
      <c r="CD83" s="163"/>
    </row>
    <row r="84" spans="1:17" s="278" customFormat="1" ht="24.75" customHeight="1">
      <c r="A84" s="272" t="s">
        <v>332</v>
      </c>
      <c r="B84" s="853" t="s">
        <v>333</v>
      </c>
      <c r="C84" s="853"/>
      <c r="D84" s="283">
        <v>82036.13129999998</v>
      </c>
      <c r="E84" s="283">
        <v>77853.87276999999</v>
      </c>
      <c r="F84" s="284">
        <v>5.371933830903236</v>
      </c>
      <c r="G84" s="284">
        <v>0.06837919365421935</v>
      </c>
      <c r="H84" s="284">
        <v>0.94762666153118</v>
      </c>
      <c r="I84" s="284"/>
      <c r="J84" s="283">
        <v>31047.64162</v>
      </c>
      <c r="K84" s="283">
        <v>31814.182469999996</v>
      </c>
      <c r="L84" s="284">
        <v>-2.4094312362822055</v>
      </c>
      <c r="M84" s="284">
        <v>-0.03213061560488128</v>
      </c>
      <c r="N84" s="284">
        <v>1.0385762664449987</v>
      </c>
      <c r="O84" s="244"/>
      <c r="P84" s="244"/>
      <c r="Q84" s="245"/>
    </row>
    <row r="85" spans="1:82" s="271" customFormat="1" ht="24">
      <c r="A85" s="259" t="s">
        <v>334</v>
      </c>
      <c r="B85" s="260"/>
      <c r="C85" s="261" t="s">
        <v>335</v>
      </c>
      <c r="D85" s="262">
        <v>16681.523179999997</v>
      </c>
      <c r="E85" s="262">
        <v>23158.736490000003</v>
      </c>
      <c r="F85" s="263">
        <v>-27.968768126866</v>
      </c>
      <c r="G85" s="263">
        <v>-0.10590130191310254</v>
      </c>
      <c r="H85" s="263">
        <v>0.19269382733944687</v>
      </c>
      <c r="I85" s="263"/>
      <c r="J85" s="262">
        <v>6527.498009999999</v>
      </c>
      <c r="K85" s="262">
        <v>9445.811129999998</v>
      </c>
      <c r="L85" s="263">
        <v>-30.895315180836135</v>
      </c>
      <c r="M85" s="263">
        <v>-0.12232511427590849</v>
      </c>
      <c r="N85" s="263">
        <v>0.21835167370928182</v>
      </c>
      <c r="O85" s="244"/>
      <c r="P85" s="244"/>
      <c r="Q85" s="245"/>
      <c r="R85" s="270"/>
      <c r="S85" s="269"/>
      <c r="T85" s="269"/>
      <c r="U85" s="269"/>
      <c r="V85" s="269"/>
      <c r="W85" s="269"/>
      <c r="X85" s="269"/>
      <c r="Y85" s="270"/>
      <c r="Z85" s="270"/>
      <c r="AA85" s="270"/>
      <c r="AB85" s="270"/>
      <c r="AC85" s="270"/>
      <c r="AD85" s="270"/>
      <c r="AE85" s="270"/>
      <c r="AF85" s="270"/>
      <c r="AG85" s="270"/>
      <c r="AH85" s="270"/>
      <c r="AI85" s="270"/>
      <c r="AJ85" s="270"/>
      <c r="AK85" s="270"/>
      <c r="AL85" s="270"/>
      <c r="AM85" s="270"/>
      <c r="AN85" s="270"/>
      <c r="AO85" s="270"/>
      <c r="AP85" s="270"/>
      <c r="AQ85" s="270"/>
      <c r="AR85" s="270"/>
      <c r="AS85" s="270"/>
      <c r="AT85" s="270"/>
      <c r="AU85" s="270"/>
      <c r="AV85" s="270"/>
      <c r="AW85" s="270"/>
      <c r="AX85" s="270"/>
      <c r="AY85" s="270"/>
      <c r="AZ85" s="270"/>
      <c r="BA85" s="270"/>
      <c r="BB85" s="270"/>
      <c r="BC85" s="270"/>
      <c r="BD85" s="270"/>
      <c r="BE85" s="270"/>
      <c r="BF85" s="270"/>
      <c r="BG85" s="270"/>
      <c r="BH85" s="270"/>
      <c r="BI85" s="270"/>
      <c r="BJ85" s="270"/>
      <c r="BK85" s="270"/>
      <c r="BL85" s="270"/>
      <c r="BM85" s="270"/>
      <c r="BN85" s="270"/>
      <c r="BO85" s="270"/>
      <c r="BP85" s="270"/>
      <c r="BQ85" s="270"/>
      <c r="BR85" s="270"/>
      <c r="BS85" s="270"/>
      <c r="BT85" s="270"/>
      <c r="BU85" s="270"/>
      <c r="BV85" s="270"/>
      <c r="BW85" s="270"/>
      <c r="BX85" s="270"/>
      <c r="BY85" s="270"/>
      <c r="BZ85" s="270"/>
      <c r="CA85" s="270"/>
      <c r="CB85" s="270"/>
      <c r="CC85" s="270"/>
      <c r="CD85" s="270"/>
    </row>
    <row r="86" spans="1:82" s="271" customFormat="1" ht="24" customHeight="1">
      <c r="A86" s="264" t="s">
        <v>336</v>
      </c>
      <c r="B86" s="265"/>
      <c r="C86" s="266" t="s">
        <v>337</v>
      </c>
      <c r="D86" s="267">
        <v>65354.608119999975</v>
      </c>
      <c r="E86" s="267">
        <v>54695.13627999998</v>
      </c>
      <c r="F86" s="268">
        <v>19.488884323152842</v>
      </c>
      <c r="G86" s="268">
        <v>0.1742804955673219</v>
      </c>
      <c r="H86" s="268">
        <v>0.7549328341917331</v>
      </c>
      <c r="I86" s="268"/>
      <c r="J86" s="267">
        <v>24520.14361</v>
      </c>
      <c r="K86" s="267">
        <v>22368.371339999998</v>
      </c>
      <c r="L86" s="268">
        <v>9.619709174588486</v>
      </c>
      <c r="M86" s="268">
        <v>0.09019449867102722</v>
      </c>
      <c r="N86" s="268">
        <v>0.8202245927357167</v>
      </c>
      <c r="O86" s="244"/>
      <c r="P86" s="244"/>
      <c r="Q86" s="245"/>
      <c r="R86" s="270"/>
      <c r="S86" s="269"/>
      <c r="T86" s="269"/>
      <c r="U86" s="269"/>
      <c r="V86" s="269"/>
      <c r="W86" s="269"/>
      <c r="X86" s="269"/>
      <c r="Y86" s="270"/>
      <c r="Z86" s="270"/>
      <c r="AA86" s="270"/>
      <c r="AB86" s="270"/>
      <c r="AC86" s="270"/>
      <c r="AD86" s="270"/>
      <c r="AE86" s="270"/>
      <c r="AF86" s="270"/>
      <c r="AG86" s="270"/>
      <c r="AH86" s="270"/>
      <c r="AI86" s="270"/>
      <c r="AJ86" s="270"/>
      <c r="AK86" s="270"/>
      <c r="AL86" s="270"/>
      <c r="AM86" s="270"/>
      <c r="AN86" s="270"/>
      <c r="AO86" s="270"/>
      <c r="AP86" s="270"/>
      <c r="AQ86" s="270"/>
      <c r="AR86" s="270"/>
      <c r="AS86" s="270"/>
      <c r="AT86" s="270"/>
      <c r="AU86" s="270"/>
      <c r="AV86" s="270"/>
      <c r="AW86" s="270"/>
      <c r="AX86" s="270"/>
      <c r="AY86" s="270"/>
      <c r="AZ86" s="270"/>
      <c r="BA86" s="270"/>
      <c r="BB86" s="270"/>
      <c r="BC86" s="270"/>
      <c r="BD86" s="270"/>
      <c r="BE86" s="270"/>
      <c r="BF86" s="270"/>
      <c r="BG86" s="270"/>
      <c r="BH86" s="270"/>
      <c r="BI86" s="270"/>
      <c r="BJ86" s="270"/>
      <c r="BK86" s="270"/>
      <c r="BL86" s="270"/>
      <c r="BM86" s="270"/>
      <c r="BN86" s="270"/>
      <c r="BO86" s="270"/>
      <c r="BP86" s="270"/>
      <c r="BQ86" s="270"/>
      <c r="BR86" s="270"/>
      <c r="BS86" s="270"/>
      <c r="BT86" s="270"/>
      <c r="BU86" s="270"/>
      <c r="BV86" s="270"/>
      <c r="BW86" s="270"/>
      <c r="BX86" s="270"/>
      <c r="BY86" s="270"/>
      <c r="BZ86" s="270"/>
      <c r="CA86" s="270"/>
      <c r="CB86" s="270"/>
      <c r="CC86" s="270"/>
      <c r="CD86" s="270"/>
    </row>
    <row r="87" spans="1:17" s="241" customFormat="1" ht="12.75">
      <c r="A87" s="249" t="s">
        <v>338</v>
      </c>
      <c r="B87" s="62" t="s">
        <v>339</v>
      </c>
      <c r="C87" s="288"/>
      <c r="D87" s="196">
        <v>113979.00399</v>
      </c>
      <c r="E87" s="196">
        <v>100577.28600999998</v>
      </c>
      <c r="F87" s="251">
        <v>13.324795797997114</v>
      </c>
      <c r="G87" s="251">
        <v>0.21911573913477228</v>
      </c>
      <c r="H87" s="251">
        <v>1.3166094173884182</v>
      </c>
      <c r="I87" s="251"/>
      <c r="J87" s="196">
        <v>41573.99014999999</v>
      </c>
      <c r="K87" s="196">
        <v>44579.70145</v>
      </c>
      <c r="L87" s="251">
        <v>-6.742331604376435</v>
      </c>
      <c r="M87" s="251">
        <v>-0.125988529377852</v>
      </c>
      <c r="N87" s="251">
        <v>1.3906936958262963</v>
      </c>
      <c r="O87" s="244"/>
      <c r="P87" s="244"/>
      <c r="Q87" s="245"/>
    </row>
    <row r="88" spans="1:82" ht="12.75">
      <c r="A88" s="246" t="s">
        <v>340</v>
      </c>
      <c r="B88" s="247"/>
      <c r="C88" s="285" t="s">
        <v>341</v>
      </c>
      <c r="D88" s="88">
        <v>56946.33984</v>
      </c>
      <c r="E88" s="88">
        <v>41284.746119999974</v>
      </c>
      <c r="F88" s="248">
        <v>37.935545672189384</v>
      </c>
      <c r="G88" s="248">
        <v>0.25606431124036455</v>
      </c>
      <c r="H88" s="248">
        <v>0.657806128273619</v>
      </c>
      <c r="I88" s="248"/>
      <c r="J88" s="88">
        <v>20861.89249999999</v>
      </c>
      <c r="K88" s="88">
        <v>16745.569499999998</v>
      </c>
      <c r="L88" s="248">
        <v>24.58156469387317</v>
      </c>
      <c r="M88" s="248">
        <v>0.1725413486033157</v>
      </c>
      <c r="N88" s="248">
        <v>0.697852245552521</v>
      </c>
      <c r="O88" s="244"/>
      <c r="P88" s="244"/>
      <c r="Q88" s="245"/>
      <c r="R88" s="222"/>
      <c r="S88" s="222"/>
      <c r="T88" s="222"/>
      <c r="U88" s="222"/>
      <c r="V88" s="222"/>
      <c r="W88" s="222"/>
      <c r="X88" s="222"/>
      <c r="Y88" s="163"/>
      <c r="Z88" s="222"/>
      <c r="AA88" s="222"/>
      <c r="AB88" s="222"/>
      <c r="AC88" s="222"/>
      <c r="AD88" s="222"/>
      <c r="AE88" s="222"/>
      <c r="AF88" s="222"/>
      <c r="AG88" s="222"/>
      <c r="AH88" s="222"/>
      <c r="AI88" s="222"/>
      <c r="AJ88" s="222"/>
      <c r="AK88" s="222"/>
      <c r="AL88" s="222"/>
      <c r="AM88" s="222"/>
      <c r="AN88" s="222"/>
      <c r="AO88" s="222"/>
      <c r="AP88" s="222"/>
      <c r="AQ88" s="222"/>
      <c r="AR88" s="222"/>
      <c r="AS88" s="222"/>
      <c r="AT88" s="222"/>
      <c r="AU88" s="222"/>
      <c r="AV88" s="222"/>
      <c r="AW88" s="222"/>
      <c r="AX88" s="222"/>
      <c r="AY88" s="222"/>
      <c r="AZ88" s="222"/>
      <c r="BA88" s="222"/>
      <c r="BB88" s="222"/>
      <c r="BC88" s="222"/>
      <c r="BD88" s="222"/>
      <c r="BE88" s="222"/>
      <c r="BF88" s="222"/>
      <c r="BG88" s="222"/>
      <c r="BH88" s="222"/>
      <c r="BI88" s="222"/>
      <c r="BJ88" s="222"/>
      <c r="BK88" s="222"/>
      <c r="BL88" s="222"/>
      <c r="BM88" s="222"/>
      <c r="BN88" s="222"/>
      <c r="BO88" s="222"/>
      <c r="BP88" s="222"/>
      <c r="BQ88" s="222"/>
      <c r="BR88" s="222"/>
      <c r="BS88" s="222"/>
      <c r="BT88" s="222"/>
      <c r="BU88" s="222"/>
      <c r="BV88" s="222"/>
      <c r="BW88" s="222"/>
      <c r="BX88" s="222"/>
      <c r="BY88" s="222"/>
      <c r="BZ88" s="222"/>
      <c r="CA88" s="222"/>
      <c r="CB88" s="222"/>
      <c r="CC88" s="222"/>
      <c r="CD88" s="222"/>
    </row>
    <row r="89" spans="1:25" ht="12.75">
      <c r="A89" s="242" t="s">
        <v>342</v>
      </c>
      <c r="B89" s="144"/>
      <c r="C89" s="286" t="s">
        <v>343</v>
      </c>
      <c r="D89" s="35">
        <v>34630.48424</v>
      </c>
      <c r="E89" s="35">
        <v>35571.44632000001</v>
      </c>
      <c r="F89" s="243">
        <v>-2.6452736038201436</v>
      </c>
      <c r="G89" s="243">
        <v>-0.015384565021043307</v>
      </c>
      <c r="H89" s="243">
        <v>0.4000282515462714</v>
      </c>
      <c r="I89" s="243"/>
      <c r="J89" s="35">
        <v>12598.07044</v>
      </c>
      <c r="K89" s="35">
        <v>18889.47228</v>
      </c>
      <c r="L89" s="243">
        <v>-33.30639282422559</v>
      </c>
      <c r="M89" s="243">
        <v>-0.2637127742596934</v>
      </c>
      <c r="N89" s="243">
        <v>0.4214187061975723</v>
      </c>
      <c r="O89" s="244"/>
      <c r="P89" s="244"/>
      <c r="Q89" s="245"/>
      <c r="S89" s="222"/>
      <c r="T89" s="222"/>
      <c r="U89" s="222"/>
      <c r="V89" s="222"/>
      <c r="W89" s="222"/>
      <c r="X89" s="222"/>
      <c r="Y89" s="163"/>
    </row>
    <row r="90" spans="1:25" ht="12.75">
      <c r="A90" s="246" t="s">
        <v>344</v>
      </c>
      <c r="B90" s="247"/>
      <c r="C90" s="285" t="s">
        <v>345</v>
      </c>
      <c r="D90" s="88">
        <v>22402.17991</v>
      </c>
      <c r="E90" s="88">
        <v>23721.093570000005</v>
      </c>
      <c r="F90" s="248">
        <v>-5.560087928104764</v>
      </c>
      <c r="G90" s="248">
        <v>-0.021564007084549072</v>
      </c>
      <c r="H90" s="248">
        <v>0.2587750375685277</v>
      </c>
      <c r="I90" s="248"/>
      <c r="J90" s="88">
        <v>8114.027210000002</v>
      </c>
      <c r="K90" s="88">
        <v>8944.65967</v>
      </c>
      <c r="L90" s="248">
        <v>-9.286350634288551</v>
      </c>
      <c r="M90" s="248">
        <v>-0.0348171037214741</v>
      </c>
      <c r="N90" s="248">
        <v>0.27142274407620304</v>
      </c>
      <c r="O90" s="244"/>
      <c r="P90" s="244"/>
      <c r="Q90" s="245"/>
      <c r="S90" s="222"/>
      <c r="T90" s="222"/>
      <c r="U90" s="222"/>
      <c r="V90" s="222"/>
      <c r="W90" s="222"/>
      <c r="X90" s="222"/>
      <c r="Y90" s="163"/>
    </row>
    <row r="91" spans="1:17" s="278" customFormat="1" ht="16.5" customHeight="1">
      <c r="A91" s="274" t="s">
        <v>346</v>
      </c>
      <c r="B91" s="62" t="s">
        <v>347</v>
      </c>
      <c r="C91" s="289"/>
      <c r="D91" s="196">
        <v>2143.28728</v>
      </c>
      <c r="E91" s="196">
        <v>2196.6151600000003</v>
      </c>
      <c r="F91" s="251">
        <v>-2.4277297621855745</v>
      </c>
      <c r="G91" s="251">
        <v>-0.0008719014875651405</v>
      </c>
      <c r="H91" s="251">
        <v>0.024757824846972566</v>
      </c>
      <c r="I91" s="251"/>
      <c r="J91" s="196">
        <v>794.55644</v>
      </c>
      <c r="K91" s="196">
        <v>927.3218</v>
      </c>
      <c r="L91" s="251">
        <v>-14.317075259095613</v>
      </c>
      <c r="M91" s="251">
        <v>-0.005565042942986924</v>
      </c>
      <c r="N91" s="251">
        <v>0.0265787485901491</v>
      </c>
      <c r="O91" s="244"/>
      <c r="P91" s="244"/>
      <c r="Q91" s="245"/>
    </row>
    <row r="92" spans="1:25" ht="12.75">
      <c r="A92" s="246" t="s">
        <v>348</v>
      </c>
      <c r="B92" s="247"/>
      <c r="C92" s="285" t="s">
        <v>347</v>
      </c>
      <c r="D92" s="88">
        <v>2143.28728</v>
      </c>
      <c r="E92" s="88">
        <v>2196.6151600000003</v>
      </c>
      <c r="F92" s="248">
        <v>-2.4277297621855745</v>
      </c>
      <c r="G92" s="248">
        <v>-0.0008719014875651405</v>
      </c>
      <c r="H92" s="248">
        <v>0.024757824846972566</v>
      </c>
      <c r="I92" s="248"/>
      <c r="J92" s="88">
        <v>794.55644</v>
      </c>
      <c r="K92" s="88">
        <v>927.3218</v>
      </c>
      <c r="L92" s="248">
        <v>-14.317075259095613</v>
      </c>
      <c r="M92" s="248">
        <v>-0.005565042942986924</v>
      </c>
      <c r="N92" s="248">
        <v>0.0265787485901491</v>
      </c>
      <c r="O92" s="244"/>
      <c r="P92" s="244"/>
      <c r="Q92" s="245"/>
      <c r="S92" s="222"/>
      <c r="T92" s="222"/>
      <c r="U92" s="222"/>
      <c r="V92" s="222"/>
      <c r="W92" s="222"/>
      <c r="X92" s="222"/>
      <c r="Y92" s="163"/>
    </row>
    <row r="93" spans="1:25" ht="12.75">
      <c r="A93" s="249" t="s">
        <v>349</v>
      </c>
      <c r="B93" s="62" t="s">
        <v>350</v>
      </c>
      <c r="C93" s="286"/>
      <c r="D93" s="196">
        <v>106628.36270000001</v>
      </c>
      <c r="E93" s="196">
        <v>106748.40398999999</v>
      </c>
      <c r="F93" s="251">
        <v>-0.11245253841099531</v>
      </c>
      <c r="G93" s="251">
        <v>-0.001962654043630081</v>
      </c>
      <c r="H93" s="251">
        <v>1.2316997129036584</v>
      </c>
      <c r="I93" s="251"/>
      <c r="J93" s="196">
        <v>33326.9349</v>
      </c>
      <c r="K93" s="196">
        <v>55281.889500000005</v>
      </c>
      <c r="L93" s="251">
        <v>-39.714551724936975</v>
      </c>
      <c r="M93" s="251">
        <v>-0.920272164066954</v>
      </c>
      <c r="N93" s="251">
        <v>1.1148210239002856</v>
      </c>
      <c r="O93" s="244"/>
      <c r="P93" s="244"/>
      <c r="Q93" s="245"/>
      <c r="S93" s="222"/>
      <c r="T93" s="222"/>
      <c r="U93" s="222"/>
      <c r="V93" s="222"/>
      <c r="W93" s="222"/>
      <c r="X93" s="222"/>
      <c r="Y93" s="163"/>
    </row>
    <row r="94" spans="1:25" ht="12.75">
      <c r="A94" s="264" t="s">
        <v>351</v>
      </c>
      <c r="B94" s="265"/>
      <c r="C94" s="266" t="s">
        <v>352</v>
      </c>
      <c r="D94" s="267">
        <v>30599.259229999996</v>
      </c>
      <c r="E94" s="267">
        <v>29305.10563</v>
      </c>
      <c r="F94" s="268">
        <v>4.416136956951135</v>
      </c>
      <c r="G94" s="268">
        <v>0.021159184444942754</v>
      </c>
      <c r="H94" s="268">
        <v>0.35346222950730555</v>
      </c>
      <c r="I94" s="268"/>
      <c r="J94" s="267">
        <v>11146.903279999999</v>
      </c>
      <c r="K94" s="267">
        <v>10611.657420000003</v>
      </c>
      <c r="L94" s="268">
        <v>5.0439421366091866</v>
      </c>
      <c r="M94" s="268">
        <v>0.022435567500106494</v>
      </c>
      <c r="N94" s="268">
        <v>0.3728756384352361</v>
      </c>
      <c r="O94" s="244"/>
      <c r="P94" s="244"/>
      <c r="Q94" s="245"/>
      <c r="S94" s="222"/>
      <c r="T94" s="222"/>
      <c r="U94" s="222"/>
      <c r="V94" s="222"/>
      <c r="W94" s="222"/>
      <c r="X94" s="222"/>
      <c r="Y94" s="163"/>
    </row>
    <row r="95" spans="1:25" s="271" customFormat="1" ht="15" customHeight="1">
      <c r="A95" s="259" t="s">
        <v>353</v>
      </c>
      <c r="B95" s="260"/>
      <c r="C95" s="261" t="s">
        <v>354</v>
      </c>
      <c r="D95" s="262">
        <v>13109.06785</v>
      </c>
      <c r="E95" s="262">
        <v>36165.18152</v>
      </c>
      <c r="F95" s="263">
        <v>-63.75224097036414</v>
      </c>
      <c r="G95" s="263">
        <v>-0.37696341587822096</v>
      </c>
      <c r="H95" s="263">
        <v>0.15142720659331269</v>
      </c>
      <c r="I95" s="263"/>
      <c r="J95" s="262">
        <v>4023.49056</v>
      </c>
      <c r="K95" s="262">
        <v>26644.654010000006</v>
      </c>
      <c r="L95" s="263">
        <v>-84.89944527525131</v>
      </c>
      <c r="M95" s="263">
        <v>-0.9481972256888104</v>
      </c>
      <c r="N95" s="263">
        <v>0.13458999092509805</v>
      </c>
      <c r="O95" s="244"/>
      <c r="P95" s="244"/>
      <c r="Q95" s="245"/>
      <c r="S95" s="269"/>
      <c r="T95" s="269"/>
      <c r="U95" s="269"/>
      <c r="V95" s="269"/>
      <c r="W95" s="269"/>
      <c r="X95" s="269"/>
      <c r="Y95" s="270"/>
    </row>
    <row r="96" spans="1:25" ht="12.75">
      <c r="A96" s="246" t="s">
        <v>355</v>
      </c>
      <c r="B96" s="247"/>
      <c r="C96" s="285" t="s">
        <v>356</v>
      </c>
      <c r="D96" s="88">
        <v>25427.71981</v>
      </c>
      <c r="E96" s="88">
        <v>17726.37792999999</v>
      </c>
      <c r="F96" s="248">
        <v>43.445659967377274</v>
      </c>
      <c r="G96" s="248">
        <v>0.1259155893956348</v>
      </c>
      <c r="H96" s="248">
        <v>0.2937240561208736</v>
      </c>
      <c r="I96" s="248"/>
      <c r="J96" s="88">
        <v>7114.9851100000005</v>
      </c>
      <c r="K96" s="88">
        <v>9382.830039999997</v>
      </c>
      <c r="L96" s="248">
        <v>-24.170158900160548</v>
      </c>
      <c r="M96" s="248">
        <v>-0.0950598441000359</v>
      </c>
      <c r="N96" s="248">
        <v>0.23800373509192668</v>
      </c>
      <c r="O96" s="244"/>
      <c r="P96" s="244"/>
      <c r="Q96" s="245"/>
      <c r="S96" s="222"/>
      <c r="T96" s="222"/>
      <c r="U96" s="222"/>
      <c r="V96" s="222"/>
      <c r="W96" s="222"/>
      <c r="X96" s="222"/>
      <c r="Y96" s="163"/>
    </row>
    <row r="97" spans="1:25" ht="12.75">
      <c r="A97" s="242" t="s">
        <v>357</v>
      </c>
      <c r="B97" s="144"/>
      <c r="C97" s="286" t="s">
        <v>358</v>
      </c>
      <c r="D97" s="35">
        <v>26355.605460000006</v>
      </c>
      <c r="E97" s="35">
        <v>15931.866320000001</v>
      </c>
      <c r="F97" s="243">
        <v>65.42698093640547</v>
      </c>
      <c r="G97" s="243">
        <v>0.17042630725535934</v>
      </c>
      <c r="H97" s="243">
        <v>0.304442372146488</v>
      </c>
      <c r="I97" s="243"/>
      <c r="J97" s="35">
        <v>6574.749140000001</v>
      </c>
      <c r="K97" s="35">
        <v>5419.57881</v>
      </c>
      <c r="L97" s="243">
        <v>21.314762096798457</v>
      </c>
      <c r="M97" s="243">
        <v>0.048420555579515426</v>
      </c>
      <c r="N97" s="243">
        <v>0.21993227370400403</v>
      </c>
      <c r="O97" s="244"/>
      <c r="P97" s="244"/>
      <c r="Q97" s="245"/>
      <c r="S97" s="222"/>
      <c r="T97" s="222"/>
      <c r="U97" s="222"/>
      <c r="V97" s="222"/>
      <c r="W97" s="222"/>
      <c r="X97" s="222"/>
      <c r="Y97" s="163"/>
    </row>
    <row r="98" spans="1:25" ht="12.75">
      <c r="A98" s="246" t="s">
        <v>359</v>
      </c>
      <c r="B98" s="247"/>
      <c r="C98" s="285" t="s">
        <v>360</v>
      </c>
      <c r="D98" s="88">
        <v>4301.4001100000005</v>
      </c>
      <c r="E98" s="88">
        <v>4669.790150000001</v>
      </c>
      <c r="F98" s="248">
        <v>-7.888792176239444</v>
      </c>
      <c r="G98" s="248">
        <v>-0.00602311256101274</v>
      </c>
      <c r="H98" s="248">
        <v>0.04968690455725027</v>
      </c>
      <c r="I98" s="248"/>
      <c r="J98" s="88">
        <v>1813.915</v>
      </c>
      <c r="K98" s="88">
        <v>1836.68175</v>
      </c>
      <c r="L98" s="248">
        <v>-1.2395587858375574</v>
      </c>
      <c r="M98" s="248">
        <v>-0.0009542996864712862</v>
      </c>
      <c r="N98" s="248">
        <v>0.06067736452919607</v>
      </c>
      <c r="O98" s="244"/>
      <c r="P98" s="244"/>
      <c r="Q98" s="245"/>
      <c r="S98" s="222"/>
      <c r="T98" s="222"/>
      <c r="U98" s="222"/>
      <c r="V98" s="222"/>
      <c r="W98" s="222"/>
      <c r="X98" s="222"/>
      <c r="Y98" s="163"/>
    </row>
    <row r="99" spans="1:25" ht="12.75">
      <c r="A99" s="242" t="s">
        <v>361</v>
      </c>
      <c r="B99" s="144"/>
      <c r="C99" s="286" t="s">
        <v>362</v>
      </c>
      <c r="D99" s="35">
        <v>6835.31024</v>
      </c>
      <c r="E99" s="35">
        <v>2950.08244</v>
      </c>
      <c r="F99" s="243">
        <v>131.69895686033774</v>
      </c>
      <c r="G99" s="243">
        <v>0.06352279329966651</v>
      </c>
      <c r="H99" s="243">
        <v>0.07895694397842833</v>
      </c>
      <c r="I99" s="243"/>
      <c r="J99" s="35">
        <v>2652.89181</v>
      </c>
      <c r="K99" s="35">
        <v>1386.48747</v>
      </c>
      <c r="L99" s="243">
        <v>91.3390396524824</v>
      </c>
      <c r="M99" s="243">
        <v>0.053083082328741524</v>
      </c>
      <c r="N99" s="243">
        <v>0.0887420212148247</v>
      </c>
      <c r="O99" s="244"/>
      <c r="P99" s="244"/>
      <c r="Q99" s="245"/>
      <c r="S99" s="222"/>
      <c r="T99" s="222"/>
      <c r="U99" s="222"/>
      <c r="V99" s="222"/>
      <c r="W99" s="222"/>
      <c r="X99" s="222"/>
      <c r="Y99" s="163"/>
    </row>
    <row r="100" spans="1:17" s="278" customFormat="1" ht="28.5" customHeight="1">
      <c r="A100" s="272" t="s">
        <v>363</v>
      </c>
      <c r="B100" s="853" t="s">
        <v>364</v>
      </c>
      <c r="C100" s="853"/>
      <c r="D100" s="283">
        <v>18613.78813</v>
      </c>
      <c r="E100" s="283">
        <v>6843.46876</v>
      </c>
      <c r="F100" s="284">
        <v>171.99346972689332</v>
      </c>
      <c r="G100" s="284">
        <v>0.19244265790839113</v>
      </c>
      <c r="H100" s="284">
        <v>0.21501406300568215</v>
      </c>
      <c r="I100" s="284"/>
      <c r="J100" s="283">
        <v>5469.837479999999</v>
      </c>
      <c r="K100" s="283">
        <v>2143.30454</v>
      </c>
      <c r="L100" s="284">
        <v>155.20579917215122</v>
      </c>
      <c r="M100" s="284">
        <v>0.13943621033649534</v>
      </c>
      <c r="N100" s="284">
        <v>0.18297181658976255</v>
      </c>
      <c r="O100" s="244"/>
      <c r="P100" s="244"/>
      <c r="Q100" s="245"/>
    </row>
    <row r="101" spans="1:25" ht="24">
      <c r="A101" s="242" t="s">
        <v>365</v>
      </c>
      <c r="B101" s="260"/>
      <c r="C101" s="261" t="s">
        <v>366</v>
      </c>
      <c r="D101" s="35">
        <v>7687.592549999999</v>
      </c>
      <c r="E101" s="35">
        <v>3431.22717</v>
      </c>
      <c r="F101" s="243">
        <v>124.04790382911311</v>
      </c>
      <c r="G101" s="243">
        <v>0.06959082765792947</v>
      </c>
      <c r="H101" s="243">
        <v>0.08880194065622</v>
      </c>
      <c r="I101" s="243"/>
      <c r="J101" s="35">
        <v>2263.7989900000002</v>
      </c>
      <c r="K101" s="35">
        <v>1363.0926299999999</v>
      </c>
      <c r="L101" s="243">
        <v>66.0781476017518</v>
      </c>
      <c r="M101" s="243">
        <v>0.037754347763764864</v>
      </c>
      <c r="N101" s="243">
        <v>0.07572645715871797</v>
      </c>
      <c r="O101" s="244"/>
      <c r="P101" s="244"/>
      <c r="Q101" s="245"/>
      <c r="S101" s="222"/>
      <c r="T101" s="222"/>
      <c r="U101" s="222"/>
      <c r="V101" s="222"/>
      <c r="W101" s="222"/>
      <c r="X101" s="222"/>
      <c r="Y101" s="163"/>
    </row>
    <row r="102" spans="1:19" s="271" customFormat="1" ht="24">
      <c r="A102" s="246" t="s">
        <v>367</v>
      </c>
      <c r="B102" s="265"/>
      <c r="C102" s="266" t="s">
        <v>368</v>
      </c>
      <c r="D102" s="88">
        <v>7073.194370000002</v>
      </c>
      <c r="E102" s="88">
        <v>2212.65557</v>
      </c>
      <c r="F102" s="248">
        <v>219.66992359321438</v>
      </c>
      <c r="G102" s="248">
        <v>0.07946895714001873</v>
      </c>
      <c r="H102" s="248">
        <v>0.0817048227529501</v>
      </c>
      <c r="I102" s="248"/>
      <c r="J102" s="88">
        <v>2333.9833599999997</v>
      </c>
      <c r="K102" s="88">
        <v>331.18378</v>
      </c>
      <c r="L102" s="248" t="s">
        <v>1022</v>
      </c>
      <c r="M102" s="248">
        <v>0.08395010316618856</v>
      </c>
      <c r="N102" s="248">
        <v>0.07807419815140063</v>
      </c>
      <c r="O102" s="244"/>
      <c r="P102" s="244"/>
      <c r="Q102" s="245"/>
      <c r="S102" s="269"/>
    </row>
    <row r="103" spans="1:17" s="271" customFormat="1" ht="24">
      <c r="A103" s="242" t="s">
        <v>369</v>
      </c>
      <c r="B103" s="260"/>
      <c r="C103" s="261" t="s">
        <v>370</v>
      </c>
      <c r="D103" s="35">
        <v>3853.00121</v>
      </c>
      <c r="E103" s="35">
        <v>1199.58602</v>
      </c>
      <c r="F103" s="243">
        <v>221.19424082651443</v>
      </c>
      <c r="G103" s="243">
        <v>0.04338287311044292</v>
      </c>
      <c r="H103" s="243">
        <v>0.04450729959651203</v>
      </c>
      <c r="I103" s="243"/>
      <c r="J103" s="35">
        <v>872.05513</v>
      </c>
      <c r="K103" s="35">
        <v>449.02813000000003</v>
      </c>
      <c r="L103" s="243">
        <v>94.2094652288265</v>
      </c>
      <c r="M103" s="243">
        <v>0.017731759406541935</v>
      </c>
      <c r="N103" s="243">
        <v>0.02917116127964401</v>
      </c>
      <c r="O103" s="244"/>
      <c r="P103" s="244"/>
      <c r="Q103" s="245"/>
    </row>
    <row r="104" spans="1:17" s="271" customFormat="1" ht="24.75" customHeight="1">
      <c r="A104" s="272" t="s">
        <v>371</v>
      </c>
      <c r="B104" s="853" t="s">
        <v>372</v>
      </c>
      <c r="C104" s="853"/>
      <c r="D104" s="283">
        <v>19120.742979999995</v>
      </c>
      <c r="E104" s="283">
        <v>10883.821300000001</v>
      </c>
      <c r="F104" s="284">
        <v>75.68042007451916</v>
      </c>
      <c r="G104" s="284">
        <v>0.13467222521783187</v>
      </c>
      <c r="H104" s="284">
        <v>0.2208700672374728</v>
      </c>
      <c r="I104" s="284"/>
      <c r="J104" s="283">
        <v>7010.57775</v>
      </c>
      <c r="K104" s="283">
        <v>4679.41139</v>
      </c>
      <c r="L104" s="284">
        <v>49.8175126252364</v>
      </c>
      <c r="M104" s="284">
        <v>0.09771404906103899</v>
      </c>
      <c r="N104" s="284">
        <v>0.2345111990898257</v>
      </c>
      <c r="O104" s="244"/>
      <c r="P104" s="244"/>
      <c r="Q104" s="245"/>
    </row>
    <row r="105" spans="1:17" s="278" customFormat="1" ht="27" customHeight="1">
      <c r="A105" s="259" t="s">
        <v>373</v>
      </c>
      <c r="B105" s="260"/>
      <c r="C105" s="261" t="s">
        <v>374</v>
      </c>
      <c r="D105" s="262">
        <v>13644.481669999997</v>
      </c>
      <c r="E105" s="262">
        <v>10431.795720000002</v>
      </c>
      <c r="F105" s="263">
        <v>30.797055811211717</v>
      </c>
      <c r="G105" s="263">
        <v>0.05252685197470081</v>
      </c>
      <c r="H105" s="263">
        <v>0.1576119498612373</v>
      </c>
      <c r="I105" s="263"/>
      <c r="J105" s="262">
        <v>4618.36912</v>
      </c>
      <c r="K105" s="262">
        <v>4466.63215</v>
      </c>
      <c r="L105" s="263">
        <v>3.397122594928707</v>
      </c>
      <c r="M105" s="263">
        <v>0.006360264108715687</v>
      </c>
      <c r="N105" s="263">
        <v>0.15448930441868694</v>
      </c>
      <c r="O105" s="244"/>
      <c r="P105" s="244"/>
      <c r="Q105" s="117"/>
    </row>
    <row r="106" spans="1:17" s="271" customFormat="1" ht="12.75">
      <c r="A106" s="246" t="s">
        <v>375</v>
      </c>
      <c r="B106" s="247"/>
      <c r="C106" s="285" t="s">
        <v>376</v>
      </c>
      <c r="D106" s="88">
        <v>5231.0408099999995</v>
      </c>
      <c r="E106" s="88">
        <v>203.56906</v>
      </c>
      <c r="F106" s="248" t="s">
        <v>1022</v>
      </c>
      <c r="G106" s="248">
        <v>0.08219828160273193</v>
      </c>
      <c r="H106" s="248">
        <v>0.06042549374965054</v>
      </c>
      <c r="I106" s="248"/>
      <c r="J106" s="88">
        <v>2284.18603</v>
      </c>
      <c r="K106" s="88">
        <v>131.84322</v>
      </c>
      <c r="L106" s="248" t="s">
        <v>1022</v>
      </c>
      <c r="M106" s="248">
        <v>0.09021841364102151</v>
      </c>
      <c r="N106" s="248">
        <v>0.07640842508872091</v>
      </c>
      <c r="O106" s="244"/>
      <c r="P106" s="244"/>
      <c r="Q106" s="117"/>
    </row>
    <row r="107" spans="1:17" ht="15" customHeight="1">
      <c r="A107" s="242" t="s">
        <v>377</v>
      </c>
      <c r="B107" s="144"/>
      <c r="C107" s="286" t="s">
        <v>378</v>
      </c>
      <c r="D107" s="35">
        <v>245.2205</v>
      </c>
      <c r="E107" s="35">
        <v>248.45651999999998</v>
      </c>
      <c r="F107" s="243">
        <v>-1.3024492172714954</v>
      </c>
      <c r="G107" s="243">
        <v>-5.290835960084158E-05</v>
      </c>
      <c r="H107" s="243">
        <v>0.0028326236265849704</v>
      </c>
      <c r="I107" s="243"/>
      <c r="J107" s="35">
        <v>108.02260000000001</v>
      </c>
      <c r="K107" s="35">
        <v>80.93602</v>
      </c>
      <c r="L107" s="243">
        <v>33.46665674936822</v>
      </c>
      <c r="M107" s="243">
        <v>0.0011353713113017633</v>
      </c>
      <c r="N107" s="243">
        <v>0.0036134695824178845</v>
      </c>
      <c r="O107" s="244"/>
      <c r="P107" s="244"/>
      <c r="Q107" s="117"/>
    </row>
    <row r="108" spans="1:17" ht="20.25" customHeight="1">
      <c r="A108" s="272" t="s">
        <v>379</v>
      </c>
      <c r="B108" s="290" t="s">
        <v>380</v>
      </c>
      <c r="C108" s="290"/>
      <c r="D108" s="283">
        <v>106701.3308</v>
      </c>
      <c r="E108" s="283">
        <v>216167.94123000003</v>
      </c>
      <c r="F108" s="284">
        <v>-50.63961372215176</v>
      </c>
      <c r="G108" s="284">
        <v>-1.7897598868102436</v>
      </c>
      <c r="H108" s="284">
        <v>1.2325425917169999</v>
      </c>
      <c r="I108" s="284"/>
      <c r="J108" s="283">
        <v>33175.86030999999</v>
      </c>
      <c r="K108" s="283">
        <v>85044.07706</v>
      </c>
      <c r="L108" s="284">
        <v>-60.98980498477998</v>
      </c>
      <c r="M108" s="284">
        <v>-2.1741277513193458</v>
      </c>
      <c r="N108" s="284">
        <v>1.109767419972577</v>
      </c>
      <c r="O108" s="244"/>
      <c r="P108" s="244"/>
      <c r="Q108" s="117"/>
    </row>
    <row r="109" spans="1:17" s="278" customFormat="1" ht="12.75" customHeight="1">
      <c r="A109" s="242" t="s">
        <v>381</v>
      </c>
      <c r="B109" s="144"/>
      <c r="C109" s="286" t="s">
        <v>382</v>
      </c>
      <c r="D109" s="35">
        <v>72209.69771</v>
      </c>
      <c r="E109" s="35">
        <v>186410.94066000002</v>
      </c>
      <c r="F109" s="243">
        <v>-61.263165426698194</v>
      </c>
      <c r="G109" s="243">
        <v>-1.8671702983484904</v>
      </c>
      <c r="H109" s="243">
        <v>0.8341182560263298</v>
      </c>
      <c r="I109" s="243"/>
      <c r="J109" s="35">
        <v>20353.980079999998</v>
      </c>
      <c r="K109" s="35">
        <v>73086.09647</v>
      </c>
      <c r="L109" s="243">
        <v>-72.15068109656836</v>
      </c>
      <c r="M109" s="243">
        <v>-2.210339294714633</v>
      </c>
      <c r="N109" s="243">
        <v>0.6808620409082868</v>
      </c>
      <c r="O109" s="244"/>
      <c r="P109" s="244"/>
      <c r="Q109" s="291"/>
    </row>
    <row r="110" spans="1:17" ht="25.5" customHeight="1">
      <c r="A110" s="264" t="s">
        <v>383</v>
      </c>
      <c r="B110" s="265"/>
      <c r="C110" s="266" t="s">
        <v>384</v>
      </c>
      <c r="D110" s="267">
        <v>2370.41228</v>
      </c>
      <c r="E110" s="267">
        <v>1835.72318</v>
      </c>
      <c r="F110" s="268">
        <v>29.126891561068597</v>
      </c>
      <c r="G110" s="268">
        <v>0.008742073033371356</v>
      </c>
      <c r="H110" s="268">
        <v>0.027381421329273643</v>
      </c>
      <c r="I110" s="268"/>
      <c r="J110" s="267">
        <v>534.75086</v>
      </c>
      <c r="K110" s="267">
        <v>630.3471800000001</v>
      </c>
      <c r="L110" s="268">
        <v>-15.165661564473105</v>
      </c>
      <c r="M110" s="268">
        <v>-0.004007051432629112</v>
      </c>
      <c r="N110" s="268">
        <v>0.01788797868947613</v>
      </c>
      <c r="O110" s="244"/>
      <c r="P110" s="244"/>
      <c r="Q110" s="117"/>
    </row>
    <row r="111" spans="1:17" s="271" customFormat="1" ht="24">
      <c r="A111" s="242" t="s">
        <v>385</v>
      </c>
      <c r="B111" s="260"/>
      <c r="C111" s="261" t="s">
        <v>386</v>
      </c>
      <c r="D111" s="35">
        <v>32121.220810000003</v>
      </c>
      <c r="E111" s="35">
        <v>27921.277389999992</v>
      </c>
      <c r="F111" s="243">
        <v>15.042089089749958</v>
      </c>
      <c r="G111" s="243">
        <v>0.06866833850487611</v>
      </c>
      <c r="H111" s="243">
        <v>0.37104291436139647</v>
      </c>
      <c r="I111" s="243"/>
      <c r="J111" s="35">
        <v>12287.129369999993</v>
      </c>
      <c r="K111" s="35">
        <v>11327.63341</v>
      </c>
      <c r="L111" s="243">
        <v>8.470400879613148</v>
      </c>
      <c r="M111" s="243">
        <v>0.0402185948279161</v>
      </c>
      <c r="N111" s="243">
        <v>0.4110174003748141</v>
      </c>
      <c r="O111" s="244"/>
      <c r="P111" s="244"/>
      <c r="Q111" s="291"/>
    </row>
    <row r="112" spans="1:16" s="271" customFormat="1" ht="26.25" customHeight="1">
      <c r="A112" s="239" t="s">
        <v>387</v>
      </c>
      <c r="B112" s="290" t="s">
        <v>388</v>
      </c>
      <c r="C112" s="292"/>
      <c r="D112" s="283">
        <v>38695.71027</v>
      </c>
      <c r="E112" s="283">
        <v>15097.480460000002</v>
      </c>
      <c r="F112" s="284">
        <v>156.30574831689498</v>
      </c>
      <c r="G112" s="284">
        <v>0.3858269197133457</v>
      </c>
      <c r="H112" s="284">
        <v>0.446987030685806</v>
      </c>
      <c r="I112" s="284"/>
      <c r="J112" s="283">
        <v>14892.14431</v>
      </c>
      <c r="K112" s="283">
        <v>6054.866180000001</v>
      </c>
      <c r="L112" s="284">
        <v>145.9533186578204</v>
      </c>
      <c r="M112" s="284">
        <v>0.37042668579039834</v>
      </c>
      <c r="N112" s="284">
        <v>0.49815788993379684</v>
      </c>
      <c r="O112" s="293"/>
      <c r="P112" s="293"/>
    </row>
    <row r="113" spans="1:16" ht="12.75">
      <c r="A113" s="242" t="s">
        <v>389</v>
      </c>
      <c r="B113" s="144"/>
      <c r="C113" s="286" t="s">
        <v>390</v>
      </c>
      <c r="D113" s="35">
        <v>516.80272</v>
      </c>
      <c r="E113" s="35">
        <v>1125.582</v>
      </c>
      <c r="F113" s="243">
        <v>-54.085733425019235</v>
      </c>
      <c r="G113" s="243">
        <v>-0.00995343448550425</v>
      </c>
      <c r="H113" s="243">
        <v>0.005969760256403429</v>
      </c>
      <c r="I113" s="243"/>
      <c r="J113" s="35">
        <v>345.02272</v>
      </c>
      <c r="K113" s="35">
        <v>308.82</v>
      </c>
      <c r="L113" s="243">
        <v>11.722919500032383</v>
      </c>
      <c r="M113" s="243">
        <v>0.0015174868764934726</v>
      </c>
      <c r="N113" s="243">
        <v>0.011541372860522543</v>
      </c>
      <c r="O113" s="4"/>
      <c r="P113" s="4"/>
    </row>
    <row r="114" spans="1:16" ht="12.75">
      <c r="A114" s="264" t="s">
        <v>391</v>
      </c>
      <c r="B114" s="265"/>
      <c r="C114" s="266" t="s">
        <v>392</v>
      </c>
      <c r="D114" s="267">
        <v>47.042559999999995</v>
      </c>
      <c r="E114" s="267">
        <v>146.93696</v>
      </c>
      <c r="F114" s="268">
        <v>-67.98452887551232</v>
      </c>
      <c r="G114" s="268">
        <v>-0.0016332559246575468</v>
      </c>
      <c r="H114" s="268">
        <v>0.0005434042704873411</v>
      </c>
      <c r="I114" s="268"/>
      <c r="J114" s="267">
        <v>15.01085</v>
      </c>
      <c r="K114" s="267">
        <v>23.14953</v>
      </c>
      <c r="L114" s="268">
        <v>-35.156998867795586</v>
      </c>
      <c r="M114" s="268">
        <v>-0.00034114398288249867</v>
      </c>
      <c r="N114" s="268">
        <v>0.0005021287201126198</v>
      </c>
      <c r="O114" s="4"/>
      <c r="P114" s="4"/>
    </row>
    <row r="115" spans="1:17" s="271" customFormat="1" ht="12.75">
      <c r="A115" s="242" t="s">
        <v>393</v>
      </c>
      <c r="B115" s="144"/>
      <c r="C115" s="286" t="s">
        <v>394</v>
      </c>
      <c r="D115" s="35">
        <v>29452.43089</v>
      </c>
      <c r="E115" s="35">
        <v>1069.6225200000001</v>
      </c>
      <c r="F115" s="243" t="s">
        <v>1022</v>
      </c>
      <c r="G115" s="243">
        <v>0.4640539402481251</v>
      </c>
      <c r="H115" s="243">
        <v>0.34021483358599713</v>
      </c>
      <c r="I115" s="243"/>
      <c r="J115" s="35">
        <v>10071.91415</v>
      </c>
      <c r="K115" s="35">
        <v>586.31304</v>
      </c>
      <c r="L115" s="243" t="s">
        <v>1022</v>
      </c>
      <c r="M115" s="243">
        <v>0.39760203653418613</v>
      </c>
      <c r="N115" s="243">
        <v>0.33691612142041827</v>
      </c>
      <c r="O115" s="278"/>
      <c r="P115" s="278"/>
      <c r="Q115" s="278"/>
    </row>
    <row r="116" spans="1:17" ht="12.75">
      <c r="A116" s="246" t="s">
        <v>395</v>
      </c>
      <c r="B116" s="247"/>
      <c r="C116" s="285" t="s">
        <v>396</v>
      </c>
      <c r="D116" s="88">
        <v>8679.4341</v>
      </c>
      <c r="E116" s="88">
        <v>12755.338980000002</v>
      </c>
      <c r="F116" s="248">
        <v>-31.954500671372994</v>
      </c>
      <c r="G116" s="248">
        <v>-0.0666403301246177</v>
      </c>
      <c r="H116" s="248">
        <v>0.10025903257291809</v>
      </c>
      <c r="I116" s="248"/>
      <c r="J116" s="88">
        <v>4460.19659</v>
      </c>
      <c r="K116" s="88">
        <v>5136.583610000001</v>
      </c>
      <c r="L116" s="248">
        <v>-13.168032905824752</v>
      </c>
      <c r="M116" s="248">
        <v>-0.02835169363739877</v>
      </c>
      <c r="N116" s="248">
        <v>0.1491982669327434</v>
      </c>
      <c r="O116" s="241"/>
      <c r="P116" s="241"/>
      <c r="Q116" s="241"/>
    </row>
    <row r="117" spans="1:17" ht="12.75">
      <c r="A117" s="294" t="s">
        <v>397</v>
      </c>
      <c r="B117" s="295" t="s">
        <v>398</v>
      </c>
      <c r="C117" s="288"/>
      <c r="D117" s="196">
        <v>124932.90832999998</v>
      </c>
      <c r="E117" s="196">
        <v>78794.40423000001</v>
      </c>
      <c r="F117" s="251">
        <v>58.55555930764089</v>
      </c>
      <c r="G117" s="251">
        <v>0.7543564521751114</v>
      </c>
      <c r="H117" s="251">
        <v>1.4431416128485677</v>
      </c>
      <c r="I117" s="251"/>
      <c r="J117" s="196">
        <v>40183.686019999994</v>
      </c>
      <c r="K117" s="196">
        <v>27827.935179999993</v>
      </c>
      <c r="L117" s="251">
        <v>44.400530474428116</v>
      </c>
      <c r="M117" s="251">
        <v>0.5179083159752416</v>
      </c>
      <c r="N117" s="251">
        <v>1.3441865604299539</v>
      </c>
      <c r="O117" s="241"/>
      <c r="P117" s="241"/>
      <c r="Q117" s="241"/>
    </row>
    <row r="118" spans="1:14" s="296" customFormat="1" ht="14.25" customHeight="1">
      <c r="A118" s="246" t="s">
        <v>399</v>
      </c>
      <c r="B118" s="247"/>
      <c r="C118" s="285" t="s">
        <v>400</v>
      </c>
      <c r="D118" s="88">
        <v>40491.88923999998</v>
      </c>
      <c r="E118" s="88">
        <v>28328.48695000001</v>
      </c>
      <c r="F118" s="248">
        <v>42.93699946442063</v>
      </c>
      <c r="G118" s="248">
        <v>0.19886949472778884</v>
      </c>
      <c r="H118" s="248">
        <v>0.46773529189560287</v>
      </c>
      <c r="I118" s="248"/>
      <c r="J118" s="88">
        <v>11367.6846</v>
      </c>
      <c r="K118" s="88">
        <v>10863.02429</v>
      </c>
      <c r="L118" s="248">
        <v>4.6456704553682</v>
      </c>
      <c r="M118" s="248">
        <v>0.021153532041573924</v>
      </c>
      <c r="N118" s="248">
        <v>0.3802610057952707</v>
      </c>
    </row>
    <row r="119" spans="1:17" ht="15" customHeight="1">
      <c r="A119" s="242" t="s">
        <v>401</v>
      </c>
      <c r="B119" s="144"/>
      <c r="C119" s="286" t="s">
        <v>402</v>
      </c>
      <c r="D119" s="35">
        <v>84441.01908999999</v>
      </c>
      <c r="E119" s="35">
        <v>50465.91728000001</v>
      </c>
      <c r="F119" s="243">
        <v>67.32286588886505</v>
      </c>
      <c r="G119" s="243">
        <v>0.5554869574473225</v>
      </c>
      <c r="H119" s="243">
        <v>0.9754063209529645</v>
      </c>
      <c r="I119" s="243"/>
      <c r="J119" s="35">
        <v>28816.001419999993</v>
      </c>
      <c r="K119" s="35">
        <v>16964.910889999996</v>
      </c>
      <c r="L119" s="243">
        <v>69.85648558275452</v>
      </c>
      <c r="M119" s="243">
        <v>0.49675478393366757</v>
      </c>
      <c r="N119" s="243">
        <v>0.9639255546346832</v>
      </c>
      <c r="O119" s="241"/>
      <c r="P119" s="241"/>
      <c r="Q119" s="241"/>
    </row>
    <row r="120" spans="1:14" s="241" customFormat="1" ht="15" customHeight="1">
      <c r="A120" s="297">
        <v>37</v>
      </c>
      <c r="B120" s="233" t="s">
        <v>403</v>
      </c>
      <c r="C120" s="287"/>
      <c r="D120" s="298">
        <v>6809.0221399999955</v>
      </c>
      <c r="E120" s="298">
        <v>10138.684760000002</v>
      </c>
      <c r="F120" s="187">
        <v>-32.84116923268463</v>
      </c>
      <c r="G120" s="187">
        <v>-0.054439400018677524</v>
      </c>
      <c r="H120" s="187">
        <v>0.07865328138432204</v>
      </c>
      <c r="I120" s="187"/>
      <c r="J120" s="298">
        <v>2410.8556</v>
      </c>
      <c r="K120" s="298">
        <v>3221.73772</v>
      </c>
      <c r="L120" s="187">
        <v>-25.169091666468745</v>
      </c>
      <c r="M120" s="187">
        <v>-0.03398924101512829</v>
      </c>
      <c r="N120" s="187">
        <v>0.08064565542952878</v>
      </c>
    </row>
    <row r="121" spans="1:17" ht="13.5">
      <c r="A121" s="299">
        <v>371</v>
      </c>
      <c r="B121" s="300"/>
      <c r="C121" s="286" t="s">
        <v>404</v>
      </c>
      <c r="D121" s="301">
        <v>6809.0221399999955</v>
      </c>
      <c r="E121" s="301">
        <v>10138.684760000002</v>
      </c>
      <c r="F121" s="189">
        <v>-32.84116923268463</v>
      </c>
      <c r="G121" s="189">
        <v>-0.054439400018677524</v>
      </c>
      <c r="H121" s="189">
        <v>0.07865328138432204</v>
      </c>
      <c r="I121" s="189"/>
      <c r="J121" s="301">
        <v>2410.8556</v>
      </c>
      <c r="K121" s="301">
        <v>3221.73772</v>
      </c>
      <c r="L121" s="189">
        <v>-25.169091666468745</v>
      </c>
      <c r="M121" s="189">
        <v>-0.03398924101512829</v>
      </c>
      <c r="N121" s="189">
        <v>0.08064565542952878</v>
      </c>
      <c r="P121" s="207"/>
      <c r="Q121" s="207"/>
    </row>
    <row r="122" spans="1:17" s="305" customFormat="1" ht="9.75" customHeight="1">
      <c r="A122" s="302"/>
      <c r="B122" s="303"/>
      <c r="C122" s="287"/>
      <c r="D122" s="298"/>
      <c r="E122" s="298"/>
      <c r="F122" s="187"/>
      <c r="G122" s="187"/>
      <c r="H122" s="187"/>
      <c r="I122" s="187"/>
      <c r="J122" s="298"/>
      <c r="K122" s="298"/>
      <c r="L122" s="187"/>
      <c r="M122" s="187"/>
      <c r="N122" s="187"/>
      <c r="O122" s="304"/>
      <c r="P122" s="304"/>
      <c r="Q122" s="304"/>
    </row>
    <row r="123" spans="1:14" s="305" customFormat="1" ht="12" customHeight="1">
      <c r="A123" s="26" t="s">
        <v>405</v>
      </c>
      <c r="B123" s="62" t="s">
        <v>406</v>
      </c>
      <c r="C123" s="288"/>
      <c r="D123" s="196">
        <v>14712.616</v>
      </c>
      <c r="E123" s="196">
        <v>16595.689</v>
      </c>
      <c r="F123" s="251">
        <v>-11.346759992911403</v>
      </c>
      <c r="G123" s="251">
        <v>-0.030787913374650214</v>
      </c>
      <c r="H123" s="251">
        <v>0.16995032507670466</v>
      </c>
      <c r="I123" s="251"/>
      <c r="J123" s="196">
        <v>2E-59</v>
      </c>
      <c r="K123" s="196">
        <v>9476.799</v>
      </c>
      <c r="L123" s="251">
        <v>-100</v>
      </c>
      <c r="M123" s="251">
        <v>-0.3972330839690074</v>
      </c>
      <c r="N123" s="251">
        <v>6.690210349348903E-64</v>
      </c>
    </row>
    <row r="124" spans="1:14" s="241" customFormat="1" ht="12.75">
      <c r="A124" s="302" t="s">
        <v>407</v>
      </c>
      <c r="B124" s="303" t="s">
        <v>408</v>
      </c>
      <c r="C124" s="287"/>
      <c r="D124" s="298">
        <v>14712.616</v>
      </c>
      <c r="E124" s="298">
        <v>16595.689</v>
      </c>
      <c r="F124" s="187">
        <v>-11.346759992911403</v>
      </c>
      <c r="G124" s="187">
        <v>-0.030787913374650214</v>
      </c>
      <c r="H124" s="187">
        <v>0.16995032507670466</v>
      </c>
      <c r="I124" s="187"/>
      <c r="J124" s="306">
        <v>2E-59</v>
      </c>
      <c r="K124" s="306">
        <v>9476.799</v>
      </c>
      <c r="L124" s="187">
        <v>-100</v>
      </c>
      <c r="M124" s="187">
        <v>-0.3972330839690074</v>
      </c>
      <c r="N124" s="187">
        <v>6.690210349348903E-64</v>
      </c>
    </row>
    <row r="125" spans="1:14" s="241" customFormat="1" ht="12.75">
      <c r="A125" s="249"/>
      <c r="B125" s="144"/>
      <c r="C125" s="286"/>
      <c r="D125" s="307"/>
      <c r="E125" s="307"/>
      <c r="F125" s="243"/>
      <c r="G125" s="243"/>
      <c r="H125" s="243"/>
      <c r="I125" s="243"/>
      <c r="J125" s="307"/>
      <c r="K125" s="307"/>
      <c r="L125" s="243"/>
      <c r="M125" s="243"/>
      <c r="N125" s="243"/>
    </row>
    <row r="126" spans="1:14" s="241" customFormat="1" ht="14.25" customHeight="1">
      <c r="A126" s="302" t="s">
        <v>409</v>
      </c>
      <c r="B126" s="303" t="s">
        <v>410</v>
      </c>
      <c r="C126" s="287"/>
      <c r="D126" s="308">
        <v>1.1901</v>
      </c>
      <c r="E126" s="308">
        <v>18.2126</v>
      </c>
      <c r="F126" s="187">
        <v>-93.46551288668284</v>
      </c>
      <c r="G126" s="187">
        <v>-0.0002783148902989866</v>
      </c>
      <c r="H126" s="187">
        <v>1.3747241270606547E-05</v>
      </c>
      <c r="I126" s="187"/>
      <c r="J126" s="306">
        <v>1.1901</v>
      </c>
      <c r="K126" s="306">
        <v>2E-59</v>
      </c>
      <c r="L126" s="236" t="s">
        <v>1022</v>
      </c>
      <c r="M126" s="187">
        <v>4.988468081168711E-05</v>
      </c>
      <c r="N126" s="187">
        <v>3.981009668380064E-05</v>
      </c>
    </row>
    <row r="127" spans="1:17" s="241" customFormat="1" ht="13.5">
      <c r="A127" s="249" t="s">
        <v>411</v>
      </c>
      <c r="B127" s="300">
        <v>2</v>
      </c>
      <c r="C127" s="288" t="s">
        <v>412</v>
      </c>
      <c r="D127" s="309">
        <v>1.1901</v>
      </c>
      <c r="E127" s="309">
        <v>18.2126</v>
      </c>
      <c r="F127" s="251">
        <v>-93.46551288668284</v>
      </c>
      <c r="G127" s="251">
        <v>-0.0002783148902989866</v>
      </c>
      <c r="H127" s="251">
        <v>1.3747241270606547E-05</v>
      </c>
      <c r="I127" s="251"/>
      <c r="J127" s="310">
        <v>1.1901</v>
      </c>
      <c r="K127" s="310">
        <v>2E-59</v>
      </c>
      <c r="L127" s="251" t="s">
        <v>1022</v>
      </c>
      <c r="M127" s="251">
        <v>4.988468081168711E-05</v>
      </c>
      <c r="N127" s="251">
        <v>3.981009668380064E-05</v>
      </c>
      <c r="O127" s="304"/>
      <c r="P127" s="304"/>
      <c r="Q127" s="304"/>
    </row>
    <row r="128" spans="1:17" s="241" customFormat="1" ht="12.75">
      <c r="A128" s="302"/>
      <c r="B128" s="303"/>
      <c r="C128" s="287"/>
      <c r="D128" s="308"/>
      <c r="E128" s="308"/>
      <c r="F128" s="187"/>
      <c r="G128" s="187"/>
      <c r="H128" s="187"/>
      <c r="I128" s="187"/>
      <c r="J128" s="306"/>
      <c r="K128" s="306"/>
      <c r="L128" s="187"/>
      <c r="M128" s="187"/>
      <c r="N128" s="187"/>
      <c r="O128" s="304"/>
      <c r="P128" s="304"/>
      <c r="Q128" s="304"/>
    </row>
    <row r="129" spans="1:14" s="241" customFormat="1" ht="15.75" customHeight="1">
      <c r="A129" s="249" t="s">
        <v>413</v>
      </c>
      <c r="B129" s="62" t="s">
        <v>414</v>
      </c>
      <c r="C129" s="288"/>
      <c r="D129" s="310">
        <v>0.083</v>
      </c>
      <c r="E129" s="309">
        <v>0.6467999999999999</v>
      </c>
      <c r="F129" s="251">
        <v>-87.16759431045146</v>
      </c>
      <c r="G129" s="251">
        <v>-9.218031144107427E-06</v>
      </c>
      <c r="H129" s="251">
        <v>9.587606297456883E-07</v>
      </c>
      <c r="I129" s="251"/>
      <c r="J129" s="310">
        <v>0.083</v>
      </c>
      <c r="K129" s="310">
        <v>0.6467999999999999</v>
      </c>
      <c r="L129" s="251">
        <v>-87.16759431045146</v>
      </c>
      <c r="M129" s="251">
        <v>-2.363245361030938E-05</v>
      </c>
      <c r="N129" s="251">
        <v>2.7764372949797945E-06</v>
      </c>
    </row>
    <row r="130" spans="1:14" s="241" customFormat="1" ht="13.5">
      <c r="A130" s="302" t="s">
        <v>415</v>
      </c>
      <c r="B130" s="311">
        <v>3</v>
      </c>
      <c r="C130" s="287" t="s">
        <v>416</v>
      </c>
      <c r="D130" s="306">
        <v>0.083</v>
      </c>
      <c r="E130" s="308">
        <v>0.6467999999999999</v>
      </c>
      <c r="F130" s="187">
        <v>-87.16759431045146</v>
      </c>
      <c r="G130" s="187">
        <v>-9.218031144107427E-06</v>
      </c>
      <c r="H130" s="187">
        <v>9.587606297456883E-07</v>
      </c>
      <c r="I130" s="187"/>
      <c r="J130" s="306">
        <v>0.083</v>
      </c>
      <c r="K130" s="306">
        <v>0.6467999999999999</v>
      </c>
      <c r="L130" s="187">
        <v>-87.16759431045146</v>
      </c>
      <c r="M130" s="187">
        <v>-2.363245361030938E-05</v>
      </c>
      <c r="N130" s="187">
        <v>2.7764372949797945E-06</v>
      </c>
    </row>
    <row r="131" spans="1:14" s="241" customFormat="1" ht="12" customHeight="1">
      <c r="A131" s="249"/>
      <c r="B131" s="62"/>
      <c r="C131" s="288"/>
      <c r="D131" s="309"/>
      <c r="E131" s="309"/>
      <c r="F131" s="251"/>
      <c r="G131" s="251"/>
      <c r="H131" s="251"/>
      <c r="I131" s="251"/>
      <c r="J131" s="310"/>
      <c r="K131" s="310"/>
      <c r="L131" s="251"/>
      <c r="M131" s="251"/>
      <c r="N131" s="251"/>
    </row>
    <row r="132" spans="1:17" s="241" customFormat="1" ht="11.25" customHeight="1">
      <c r="A132" s="302" t="s">
        <v>417</v>
      </c>
      <c r="B132" s="303" t="s">
        <v>418</v>
      </c>
      <c r="C132" s="287"/>
      <c r="D132" s="308">
        <v>6.73885</v>
      </c>
      <c r="E132" s="308">
        <v>69.026</v>
      </c>
      <c r="F132" s="187">
        <v>-90.23722944977254</v>
      </c>
      <c r="G132" s="187">
        <v>-0.0010183839811594374</v>
      </c>
      <c r="H132" s="187">
        <v>7.784269963568351E-05</v>
      </c>
      <c r="I132" s="187"/>
      <c r="J132" s="306">
        <v>6.68085</v>
      </c>
      <c r="K132" s="306">
        <v>9.136</v>
      </c>
      <c r="L132" s="187">
        <v>-26.873358143607696</v>
      </c>
      <c r="M132" s="187">
        <v>-0.00010291099411378335</v>
      </c>
      <c r="N132" s="187">
        <v>0.00022348145906223808</v>
      </c>
      <c r="O132" s="304"/>
      <c r="P132" s="304"/>
      <c r="Q132" s="304"/>
    </row>
    <row r="133" spans="1:17" s="241" customFormat="1" ht="14.25" customHeight="1">
      <c r="A133" s="249" t="s">
        <v>419</v>
      </c>
      <c r="B133" s="312">
        <v>4</v>
      </c>
      <c r="C133" s="62" t="s">
        <v>420</v>
      </c>
      <c r="D133" s="313">
        <v>6.73885</v>
      </c>
      <c r="E133" s="309">
        <v>69.026</v>
      </c>
      <c r="F133" s="251">
        <v>-90.23722944977254</v>
      </c>
      <c r="G133" s="251">
        <v>-0.0010183839811594374</v>
      </c>
      <c r="H133" s="251">
        <v>7.784269963568351E-05</v>
      </c>
      <c r="I133" s="251"/>
      <c r="J133" s="314">
        <v>6.68085</v>
      </c>
      <c r="K133" s="310">
        <v>9.136</v>
      </c>
      <c r="L133" s="251">
        <v>-26.873358143607696</v>
      </c>
      <c r="M133" s="251">
        <v>-0.00010291099411378335</v>
      </c>
      <c r="N133" s="251">
        <v>0.00022348145906223808</v>
      </c>
      <c r="O133" s="304"/>
      <c r="P133" s="304"/>
      <c r="Q133" s="304"/>
    </row>
    <row r="134" spans="1:17" s="241" customFormat="1" ht="6.75" customHeight="1">
      <c r="A134" s="302"/>
      <c r="B134" s="303"/>
      <c r="C134" s="287"/>
      <c r="D134" s="308"/>
      <c r="E134" s="308"/>
      <c r="F134" s="187"/>
      <c r="G134" s="187"/>
      <c r="H134" s="187"/>
      <c r="I134" s="187"/>
      <c r="J134" s="306"/>
      <c r="K134" s="306"/>
      <c r="L134" s="187"/>
      <c r="M134" s="187"/>
      <c r="N134" s="187"/>
      <c r="O134" s="304"/>
      <c r="P134" s="304"/>
      <c r="Q134" s="304"/>
    </row>
    <row r="135" spans="1:14" s="241" customFormat="1" ht="14.25" customHeight="1">
      <c r="A135" s="274" t="s">
        <v>421</v>
      </c>
      <c r="B135" s="62" t="s">
        <v>422</v>
      </c>
      <c r="C135" s="315"/>
      <c r="D135" s="313">
        <v>221.70304000000002</v>
      </c>
      <c r="E135" s="313">
        <v>352.44597</v>
      </c>
      <c r="F135" s="277">
        <v>-37.09587883782583</v>
      </c>
      <c r="G135" s="277">
        <v>-0.002137623981220037</v>
      </c>
      <c r="H135" s="277">
        <v>0.002560965617432934</v>
      </c>
      <c r="I135" s="277"/>
      <c r="J135" s="314">
        <v>23.3345</v>
      </c>
      <c r="K135" s="314">
        <v>31.32253</v>
      </c>
      <c r="L135" s="277">
        <v>-25.502505704360413</v>
      </c>
      <c r="M135" s="277">
        <v>-0.0003348292806185876</v>
      </c>
      <c r="N135" s="277">
        <v>0.0007805635669844098</v>
      </c>
    </row>
    <row r="136" spans="1:14" s="278" customFormat="1" ht="15" customHeight="1">
      <c r="A136" s="302" t="s">
        <v>423</v>
      </c>
      <c r="B136" s="316">
        <v>5</v>
      </c>
      <c r="C136" s="303" t="s">
        <v>424</v>
      </c>
      <c r="D136" s="283">
        <v>221.70304000000002</v>
      </c>
      <c r="E136" s="283">
        <v>352.44597</v>
      </c>
      <c r="F136" s="284">
        <v>-37.09587883782583</v>
      </c>
      <c r="G136" s="284">
        <v>-0.002137623981220037</v>
      </c>
      <c r="H136" s="284">
        <v>0.002560965617432934</v>
      </c>
      <c r="I136" s="284"/>
      <c r="J136" s="317">
        <v>23.3345</v>
      </c>
      <c r="K136" s="317">
        <v>31.32253</v>
      </c>
      <c r="L136" s="284">
        <v>-25.502505704360413</v>
      </c>
      <c r="M136" s="284">
        <v>-0.0003348292806185876</v>
      </c>
      <c r="N136" s="284">
        <v>0.0007805635669844098</v>
      </c>
    </row>
    <row r="137" spans="1:17" s="278" customFormat="1" ht="13.5" customHeight="1">
      <c r="A137" s="274">
        <v>93</v>
      </c>
      <c r="C137" s="318" t="s">
        <v>425</v>
      </c>
      <c r="D137" s="314">
        <v>1E-59</v>
      </c>
      <c r="E137" s="314">
        <v>1E-59</v>
      </c>
      <c r="F137" s="277">
        <v>0</v>
      </c>
      <c r="G137" s="277">
        <v>0</v>
      </c>
      <c r="H137" s="277">
        <v>1.1551332888502267E-64</v>
      </c>
      <c r="I137" s="277"/>
      <c r="J137" s="314">
        <v>1E-59</v>
      </c>
      <c r="K137" s="314">
        <v>1E-59</v>
      </c>
      <c r="L137" s="277">
        <v>0</v>
      </c>
      <c r="M137" s="277">
        <v>0</v>
      </c>
      <c r="N137" s="277">
        <v>3.3451051746744515E-64</v>
      </c>
      <c r="O137" s="207"/>
      <c r="P137" s="208"/>
      <c r="Q137" s="4"/>
    </row>
    <row r="138" spans="1:14" ht="13.5" customHeight="1">
      <c r="A138" s="272"/>
      <c r="B138" s="247"/>
      <c r="C138" s="233"/>
      <c r="D138" s="319"/>
      <c r="E138" s="319"/>
      <c r="F138" s="284"/>
      <c r="G138" s="284"/>
      <c r="H138" s="284"/>
      <c r="I138" s="284"/>
      <c r="J138" s="317"/>
      <c r="K138" s="317"/>
      <c r="L138" s="284"/>
      <c r="M138" s="284"/>
      <c r="N138" s="284"/>
    </row>
    <row r="139" spans="1:14" ht="13.5" customHeight="1" thickBot="1">
      <c r="A139" s="320" t="s">
        <v>426</v>
      </c>
      <c r="B139" s="321"/>
      <c r="C139" s="322" t="s">
        <v>427</v>
      </c>
      <c r="D139" s="323">
        <v>1304.56478</v>
      </c>
      <c r="E139" s="323">
        <v>1242.37726</v>
      </c>
      <c r="F139" s="324">
        <v>5.005526260195711</v>
      </c>
      <c r="G139" s="324">
        <v>0.0010167550481284195</v>
      </c>
      <c r="H139" s="324">
        <v>0.015069462048395724</v>
      </c>
      <c r="I139" s="324"/>
      <c r="J139" s="325">
        <v>575.46478</v>
      </c>
      <c r="K139" s="325">
        <v>383.25165000000004</v>
      </c>
      <c r="L139" s="324">
        <v>50.15324265401075</v>
      </c>
      <c r="M139" s="324">
        <v>0.008056878109289404</v>
      </c>
      <c r="N139" s="324">
        <v>0.01924990213420895</v>
      </c>
    </row>
    <row r="140" spans="1:8" ht="13.5" customHeight="1">
      <c r="A140" s="274"/>
      <c r="B140" s="144"/>
      <c r="C140" s="62"/>
      <c r="D140" s="326"/>
      <c r="E140" s="326"/>
      <c r="F140" s="277"/>
      <c r="G140" s="277"/>
      <c r="H140" s="277"/>
    </row>
    <row r="141" spans="1:17" ht="13.5" customHeight="1">
      <c r="A141" s="327" t="s">
        <v>428</v>
      </c>
      <c r="B141" s="40"/>
      <c r="C141" s="144"/>
      <c r="D141" s="307"/>
      <c r="E141" s="328"/>
      <c r="F141" s="329"/>
      <c r="G141" s="32"/>
      <c r="H141" s="96"/>
      <c r="K141" s="330"/>
      <c r="L141" s="10"/>
      <c r="M141" s="10"/>
      <c r="N141" s="10"/>
      <c r="O141" s="241"/>
      <c r="P141" s="241"/>
      <c r="Q141" s="241"/>
    </row>
    <row r="142" spans="1:17" ht="14.25" customHeight="1">
      <c r="A142" s="327" t="s">
        <v>429</v>
      </c>
      <c r="B142" s="40"/>
      <c r="C142" s="144"/>
      <c r="D142" s="307"/>
      <c r="E142" s="328"/>
      <c r="F142" s="329"/>
      <c r="G142" s="32"/>
      <c r="H142" s="96"/>
      <c r="I142" s="117"/>
      <c r="K142" s="330"/>
      <c r="L142" s="10"/>
      <c r="M142" s="10"/>
      <c r="N142" s="10"/>
      <c r="O142" s="241"/>
      <c r="P142" s="241"/>
      <c r="Q142" s="241"/>
    </row>
    <row r="143" spans="1:17" ht="14.25" customHeight="1">
      <c r="A143" s="331" t="s">
        <v>432</v>
      </c>
      <c r="B143" s="40"/>
      <c r="C143" s="144"/>
      <c r="D143" s="307"/>
      <c r="E143" s="328"/>
      <c r="F143" s="329"/>
      <c r="G143" s="32"/>
      <c r="H143" s="96"/>
      <c r="I143" s="117"/>
      <c r="K143" s="330"/>
      <c r="L143" s="10"/>
      <c r="M143" s="10"/>
      <c r="N143" s="10"/>
      <c r="O143" s="241"/>
      <c r="P143" s="241"/>
      <c r="Q143" s="241"/>
    </row>
    <row r="144" spans="1:17" ht="14.25" customHeight="1">
      <c r="A144" s="327" t="s">
        <v>430</v>
      </c>
      <c r="B144" s="40"/>
      <c r="C144" s="144"/>
      <c r="D144" s="307"/>
      <c r="E144" s="328"/>
      <c r="F144" s="329"/>
      <c r="G144" s="32"/>
      <c r="H144" s="96"/>
      <c r="I144" s="117"/>
      <c r="K144" s="330"/>
      <c r="L144" s="10"/>
      <c r="M144" s="10"/>
      <c r="N144" s="10"/>
      <c r="O144" s="241"/>
      <c r="P144" s="241"/>
      <c r="Q144" s="241"/>
    </row>
    <row r="145" spans="1:17" ht="14.25" customHeight="1">
      <c r="A145" s="51" t="s">
        <v>433</v>
      </c>
      <c r="B145" s="40"/>
      <c r="C145" s="144"/>
      <c r="D145" s="328"/>
      <c r="E145" s="328"/>
      <c r="F145" s="329"/>
      <c r="G145" s="329"/>
      <c r="H145" s="99"/>
      <c r="I145" s="117"/>
      <c r="K145" s="332"/>
      <c r="L145" s="10"/>
      <c r="M145" s="10"/>
      <c r="N145" s="10"/>
      <c r="O145" s="241"/>
      <c r="P145" s="241"/>
      <c r="Q145" s="241"/>
    </row>
    <row r="146" spans="1:17" ht="14.25" customHeight="1">
      <c r="A146" s="51" t="s">
        <v>434</v>
      </c>
      <c r="B146" s="40"/>
      <c r="C146" s="144"/>
      <c r="D146" s="328"/>
      <c r="E146" s="328"/>
      <c r="F146" s="329"/>
      <c r="G146" s="329"/>
      <c r="H146" s="99"/>
      <c r="I146" s="117"/>
      <c r="K146" s="332"/>
      <c r="L146" s="10"/>
      <c r="M146" s="10"/>
      <c r="N146" s="10"/>
      <c r="O146" s="241"/>
      <c r="P146" s="241"/>
      <c r="Q146" s="241"/>
    </row>
    <row r="147" spans="1:17" ht="14.25" customHeight="1">
      <c r="A147" s="51" t="s">
        <v>435</v>
      </c>
      <c r="B147" s="40"/>
      <c r="C147" s="144"/>
      <c r="D147" s="328"/>
      <c r="E147" s="328"/>
      <c r="F147" s="329"/>
      <c r="G147" s="329"/>
      <c r="H147" s="99"/>
      <c r="I147" s="117"/>
      <c r="K147" s="332"/>
      <c r="L147" s="10"/>
      <c r="M147" s="10"/>
      <c r="N147" s="10"/>
      <c r="O147" s="241"/>
      <c r="P147" s="241"/>
      <c r="Q147" s="241"/>
    </row>
    <row r="148" spans="1:17" ht="14.25" customHeight="1">
      <c r="A148" s="51" t="s">
        <v>436</v>
      </c>
      <c r="B148" s="40"/>
      <c r="C148" s="144"/>
      <c r="D148" s="328"/>
      <c r="E148" s="328"/>
      <c r="F148" s="329"/>
      <c r="G148" s="329"/>
      <c r="H148" s="99"/>
      <c r="I148" s="117"/>
      <c r="K148" s="332"/>
      <c r="L148" s="10"/>
      <c r="M148" s="10"/>
      <c r="N148" s="10"/>
      <c r="O148" s="241"/>
      <c r="P148" s="241"/>
      <c r="Q148" s="241"/>
    </row>
    <row r="149" spans="1:17" ht="25.5" customHeight="1">
      <c r="A149" s="852" t="s">
        <v>437</v>
      </c>
      <c r="B149" s="852"/>
      <c r="C149" s="852"/>
      <c r="D149" s="852"/>
      <c r="E149" s="852"/>
      <c r="F149" s="852"/>
      <c r="G149" s="852"/>
      <c r="H149" s="852"/>
      <c r="I149" s="117"/>
      <c r="K149" s="332"/>
      <c r="L149" s="10"/>
      <c r="M149" s="10"/>
      <c r="N149" s="10"/>
      <c r="O149" s="241"/>
      <c r="P149" s="241"/>
      <c r="Q149" s="241"/>
    </row>
  </sheetData>
  <mergeCells count="16">
    <mergeCell ref="O14:P14"/>
    <mergeCell ref="H11:H12"/>
    <mergeCell ref="A7:G7"/>
    <mergeCell ref="D9:H9"/>
    <mergeCell ref="D10:H10"/>
    <mergeCell ref="J9:N9"/>
    <mergeCell ref="J10:N10"/>
    <mergeCell ref="N11:N12"/>
    <mergeCell ref="B49:C49"/>
    <mergeCell ref="B53:C53"/>
    <mergeCell ref="B62:C62"/>
    <mergeCell ref="B66:C66"/>
    <mergeCell ref="A149:H149"/>
    <mergeCell ref="B84:C84"/>
    <mergeCell ref="B100:C100"/>
    <mergeCell ref="B104:C104"/>
  </mergeCells>
  <printOptions horizontalCentered="1"/>
  <pageMargins left="0.1968503937007874" right="0.1968503937007874" top="0.3937007874015748" bottom="1.81" header="0" footer="0"/>
  <pageSetup fitToHeight="2" fitToWidth="1" horizontalDpi="600" verticalDpi="600" orientation="portrait" scale="4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01"/>
  <sheetViews>
    <sheetView zoomScale="75" zoomScaleNormal="75" workbookViewId="0" topLeftCell="A68">
      <selection activeCell="H90" sqref="H90"/>
    </sheetView>
  </sheetViews>
  <sheetFormatPr defaultColWidth="6.7109375" defaultRowHeight="12.75"/>
  <cols>
    <col min="1" max="1" width="4.28125" style="11" customWidth="1"/>
    <col min="2" max="2" width="2.140625" style="11" customWidth="1"/>
    <col min="3" max="3" width="70.00390625" style="4" customWidth="1"/>
    <col min="4" max="4" width="17.00390625" style="11" customWidth="1"/>
    <col min="5" max="5" width="17.28125" style="11" customWidth="1"/>
    <col min="6" max="6" width="12.28125" style="334" bestFit="1" customWidth="1"/>
    <col min="7" max="7" width="15.140625" style="334" customWidth="1"/>
    <col min="8" max="8" width="15.28125" style="334" customWidth="1"/>
    <col min="9" max="9" width="5.00390625" style="113" customWidth="1"/>
    <col min="10" max="10" width="16.57421875" style="11" customWidth="1"/>
    <col min="11" max="11" width="16.7109375" style="206" customWidth="1"/>
    <col min="12" max="12" width="11.00390625" style="11" customWidth="1"/>
    <col min="13" max="13" width="14.140625" style="11" customWidth="1"/>
    <col min="14" max="14" width="15.140625" style="11" customWidth="1"/>
    <col min="15" max="16384" width="6.7109375" style="11" customWidth="1"/>
  </cols>
  <sheetData>
    <row r="1" ht="3" customHeight="1"/>
    <row r="2" ht="12.75"/>
    <row r="3" ht="12.75"/>
    <row r="4" ht="12.75"/>
    <row r="5" ht="12.75"/>
    <row r="6" ht="12.75">
      <c r="J6" s="205"/>
    </row>
    <row r="7" ht="12.75" customHeight="1" hidden="1"/>
    <row r="8" spans="1:11" s="50" customFormat="1" ht="15">
      <c r="A8" s="176" t="s">
        <v>438</v>
      </c>
      <c r="B8" s="176"/>
      <c r="C8" s="176"/>
      <c r="D8" s="176"/>
      <c r="E8" s="176"/>
      <c r="F8" s="335"/>
      <c r="G8" s="335"/>
      <c r="H8" s="335"/>
      <c r="I8" s="336"/>
      <c r="K8" s="337"/>
    </row>
    <row r="9" spans="1:11" s="50" customFormat="1" ht="15">
      <c r="A9" s="858" t="s">
        <v>439</v>
      </c>
      <c r="B9" s="858"/>
      <c r="C9" s="858"/>
      <c r="D9" s="858"/>
      <c r="E9" s="858"/>
      <c r="F9" s="858"/>
      <c r="G9" s="858"/>
      <c r="H9" s="338"/>
      <c r="I9" s="339"/>
      <c r="K9" s="337"/>
    </row>
    <row r="10" spans="1:11" s="50" customFormat="1" ht="15.75" thickBot="1">
      <c r="A10" s="176" t="s">
        <v>1008</v>
      </c>
      <c r="B10" s="176"/>
      <c r="C10" s="176"/>
      <c r="D10" s="176"/>
      <c r="E10" s="176"/>
      <c r="F10" s="176"/>
      <c r="G10" s="176"/>
      <c r="H10" s="338"/>
      <c r="I10" s="340"/>
      <c r="K10" s="337"/>
    </row>
    <row r="11" spans="2:14" ht="13.5" thickBot="1">
      <c r="B11" s="341"/>
      <c r="C11" s="341"/>
      <c r="D11" s="859" t="s">
        <v>970</v>
      </c>
      <c r="E11" s="859"/>
      <c r="F11" s="859"/>
      <c r="G11" s="859"/>
      <c r="H11" s="859"/>
      <c r="I11" s="20"/>
      <c r="J11" s="859" t="s">
        <v>971</v>
      </c>
      <c r="K11" s="859"/>
      <c r="L11" s="859"/>
      <c r="M11" s="859"/>
      <c r="N11" s="859"/>
    </row>
    <row r="12" spans="1:14" s="213" customFormat="1" ht="12">
      <c r="A12" s="215"/>
      <c r="B12" s="215"/>
      <c r="C12" s="215"/>
      <c r="D12" s="860" t="s">
        <v>440</v>
      </c>
      <c r="E12" s="860"/>
      <c r="F12" s="860"/>
      <c r="G12" s="860"/>
      <c r="H12" s="860"/>
      <c r="I12" s="20"/>
      <c r="J12" s="860" t="s">
        <v>440</v>
      </c>
      <c r="K12" s="860"/>
      <c r="L12" s="860"/>
      <c r="M12" s="860"/>
      <c r="N12" s="860"/>
    </row>
    <row r="13" spans="1:14" s="213" customFormat="1" ht="13.5">
      <c r="A13" s="217" t="s">
        <v>441</v>
      </c>
      <c r="B13" s="217"/>
      <c r="C13" s="218" t="s">
        <v>986</v>
      </c>
      <c r="D13" s="219" t="s">
        <v>431</v>
      </c>
      <c r="E13" s="219" t="s">
        <v>1005</v>
      </c>
      <c r="F13" s="342" t="s">
        <v>980</v>
      </c>
      <c r="G13" s="342" t="s">
        <v>442</v>
      </c>
      <c r="H13" s="861" t="s">
        <v>194</v>
      </c>
      <c r="I13" s="174"/>
      <c r="J13" s="219" t="s">
        <v>431</v>
      </c>
      <c r="K13" s="219" t="s">
        <v>1005</v>
      </c>
      <c r="L13" s="220" t="s">
        <v>980</v>
      </c>
      <c r="M13" s="220" t="s">
        <v>442</v>
      </c>
      <c r="N13" s="856" t="s">
        <v>194</v>
      </c>
    </row>
    <row r="14" spans="1:14" s="213" customFormat="1" ht="12.75" thickBot="1">
      <c r="A14" s="225"/>
      <c r="B14" s="225"/>
      <c r="C14" s="225"/>
      <c r="D14" s="226"/>
      <c r="E14" s="226"/>
      <c r="F14" s="343" t="s">
        <v>981</v>
      </c>
      <c r="G14" s="343" t="s">
        <v>135</v>
      </c>
      <c r="H14" s="862"/>
      <c r="I14" s="175"/>
      <c r="J14" s="226"/>
      <c r="K14" s="226"/>
      <c r="L14" s="227" t="s">
        <v>981</v>
      </c>
      <c r="M14" s="227" t="s">
        <v>135</v>
      </c>
      <c r="N14" s="857"/>
    </row>
    <row r="15" spans="1:14" ht="10.5" customHeight="1">
      <c r="A15" s="228"/>
      <c r="B15" s="228"/>
      <c r="C15" s="228"/>
      <c r="D15" s="229"/>
      <c r="E15" s="229"/>
      <c r="F15" s="344"/>
      <c r="G15" s="344"/>
      <c r="H15" s="345"/>
      <c r="I15" s="98"/>
      <c r="J15" s="229"/>
      <c r="K15" s="229"/>
      <c r="L15" s="230"/>
      <c r="M15" s="230"/>
      <c r="N15" s="98"/>
    </row>
    <row r="16" spans="1:15" ht="13.5" customHeight="1">
      <c r="A16" s="232"/>
      <c r="B16" s="233" t="s">
        <v>35</v>
      </c>
      <c r="C16" s="233"/>
      <c r="D16" s="184">
        <v>8657009.625230001</v>
      </c>
      <c r="E16" s="184">
        <v>6116273.542430001</v>
      </c>
      <c r="F16" s="236">
        <v>41.54058946471781</v>
      </c>
      <c r="G16" s="236">
        <v>41.54058946471781</v>
      </c>
      <c r="H16" s="236">
        <v>100</v>
      </c>
      <c r="I16" s="184"/>
      <c r="J16" s="184">
        <v>2989442.6267099995</v>
      </c>
      <c r="K16" s="184">
        <v>2385702.345160001</v>
      </c>
      <c r="L16" s="236">
        <v>25.306605527501702</v>
      </c>
      <c r="M16" s="236">
        <v>25.306605527501702</v>
      </c>
      <c r="N16" s="236">
        <v>100</v>
      </c>
      <c r="O16" s="196"/>
    </row>
    <row r="17" spans="1:15" ht="12.75">
      <c r="A17" s="218"/>
      <c r="B17" s="62"/>
      <c r="C17" s="62"/>
      <c r="D17" s="81"/>
      <c r="E17" s="81"/>
      <c r="F17" s="83"/>
      <c r="G17" s="83"/>
      <c r="H17" s="83"/>
      <c r="I17" s="81"/>
      <c r="J17" s="81"/>
      <c r="K17" s="81"/>
      <c r="L17" s="83"/>
      <c r="M17" s="83"/>
      <c r="N17" s="83"/>
      <c r="O17" s="81"/>
    </row>
    <row r="18" spans="1:15" s="10" customFormat="1" ht="15" customHeight="1">
      <c r="A18" s="239" t="s">
        <v>443</v>
      </c>
      <c r="B18" s="233" t="s">
        <v>444</v>
      </c>
      <c r="C18" s="233"/>
      <c r="D18" s="184">
        <v>1252328.204900001</v>
      </c>
      <c r="E18" s="184">
        <v>1029445.2124299996</v>
      </c>
      <c r="F18" s="236">
        <v>21.650787218086844</v>
      </c>
      <c r="G18" s="236">
        <v>3.6440978468966527</v>
      </c>
      <c r="H18" s="236">
        <v>14.466059980460386</v>
      </c>
      <c r="I18" s="184"/>
      <c r="J18" s="184">
        <v>397106.8920599998</v>
      </c>
      <c r="K18" s="184">
        <v>373423.06863000017</v>
      </c>
      <c r="L18" s="236">
        <v>6.342356811776498</v>
      </c>
      <c r="M18" s="236">
        <v>0.9927400825190222</v>
      </c>
      <c r="N18" s="236">
        <v>13.283643195287937</v>
      </c>
      <c r="O18" s="196"/>
    </row>
    <row r="19" spans="1:58" ht="10.5" customHeight="1">
      <c r="A19" s="346" t="s">
        <v>445</v>
      </c>
      <c r="B19" s="144"/>
      <c r="C19" s="144" t="s">
        <v>446</v>
      </c>
      <c r="D19" s="31">
        <v>10003.403629999999</v>
      </c>
      <c r="E19" s="31">
        <v>97188.53757000001</v>
      </c>
      <c r="F19" s="243">
        <v>-89.7072186904808</v>
      </c>
      <c r="G19" s="243">
        <v>-1.4254616530012372</v>
      </c>
      <c r="H19" s="243">
        <v>0.11555264534818196</v>
      </c>
      <c r="I19" s="31"/>
      <c r="J19" s="31">
        <v>2311.991</v>
      </c>
      <c r="K19" s="31">
        <v>36396.8304</v>
      </c>
      <c r="L19" s="243">
        <v>-93.64782324561975</v>
      </c>
      <c r="M19" s="243">
        <v>-1.4287129938548155</v>
      </c>
      <c r="N19" s="243">
        <v>0.07733853057900757</v>
      </c>
      <c r="O19" s="31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</row>
    <row r="20" spans="1:58" ht="12.75">
      <c r="A20" s="347" t="s">
        <v>197</v>
      </c>
      <c r="B20" s="247"/>
      <c r="C20" s="247" t="s">
        <v>447</v>
      </c>
      <c r="D20" s="88">
        <v>145229.81976</v>
      </c>
      <c r="E20" s="88">
        <v>42334.26581</v>
      </c>
      <c r="F20" s="248">
        <v>243.05500988680078</v>
      </c>
      <c r="G20" s="248">
        <v>1.6823242655219686</v>
      </c>
      <c r="H20" s="248">
        <v>1.6775979933849445</v>
      </c>
      <c r="I20" s="88"/>
      <c r="J20" s="88">
        <v>40926.59721000001</v>
      </c>
      <c r="K20" s="88">
        <v>19119.093709999994</v>
      </c>
      <c r="L20" s="248">
        <v>114.06138717021865</v>
      </c>
      <c r="M20" s="248">
        <v>0.9140915481028904</v>
      </c>
      <c r="N20" s="248">
        <v>1.3690377210898794</v>
      </c>
      <c r="O20" s="35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</row>
    <row r="21" spans="1:58" ht="12.75">
      <c r="A21" s="346" t="s">
        <v>205</v>
      </c>
      <c r="B21" s="144"/>
      <c r="C21" s="144" t="s">
        <v>448</v>
      </c>
      <c r="D21" s="31">
        <v>17615.664979999998</v>
      </c>
      <c r="E21" s="31">
        <v>9557.75299</v>
      </c>
      <c r="F21" s="243">
        <v>84.30759822346064</v>
      </c>
      <c r="G21" s="243">
        <v>0.13174544817363712</v>
      </c>
      <c r="H21" s="243">
        <v>0.20348441023631159</v>
      </c>
      <c r="I21" s="31"/>
      <c r="J21" s="31">
        <v>5513.10488</v>
      </c>
      <c r="K21" s="31">
        <v>1816.68459</v>
      </c>
      <c r="L21" s="243">
        <v>203.47066906094028</v>
      </c>
      <c r="M21" s="243">
        <v>0.1549405481156994</v>
      </c>
      <c r="N21" s="243">
        <v>0.18441915662610964</v>
      </c>
      <c r="O21" s="31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</row>
    <row r="22" spans="1:58" ht="24">
      <c r="A22" s="348" t="s">
        <v>449</v>
      </c>
      <c r="B22" s="247"/>
      <c r="C22" s="349" t="s">
        <v>450</v>
      </c>
      <c r="D22" s="267">
        <v>60199.762050000005</v>
      </c>
      <c r="E22" s="267">
        <v>38810.03006999999</v>
      </c>
      <c r="F22" s="268">
        <v>55.11392787230586</v>
      </c>
      <c r="G22" s="268">
        <v>0.3497183674277238</v>
      </c>
      <c r="H22" s="268">
        <v>0.6953874912481758</v>
      </c>
      <c r="I22" s="267"/>
      <c r="J22" s="267">
        <v>20391.036969999997</v>
      </c>
      <c r="K22" s="267">
        <v>15140.184360000001</v>
      </c>
      <c r="L22" s="268">
        <v>34.681563217107325</v>
      </c>
      <c r="M22" s="268">
        <v>0.22009671997232494</v>
      </c>
      <c r="N22" s="268">
        <v>0.6821016328532502</v>
      </c>
      <c r="O22" s="262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</row>
    <row r="23" spans="1:58" ht="12.75">
      <c r="A23" s="346" t="s">
        <v>451</v>
      </c>
      <c r="B23" s="144"/>
      <c r="C23" s="144" t="s">
        <v>452</v>
      </c>
      <c r="D23" s="262">
        <v>28391.637839999992</v>
      </c>
      <c r="E23" s="262">
        <v>21194.595790000003</v>
      </c>
      <c r="F23" s="243">
        <v>33.956967716250034</v>
      </c>
      <c r="G23" s="243">
        <v>0.11767037559835164</v>
      </c>
      <c r="H23" s="243">
        <v>0.3279612599396374</v>
      </c>
      <c r="I23" s="262"/>
      <c r="J23" s="262">
        <v>9450.735</v>
      </c>
      <c r="K23" s="262">
        <v>7411.00881</v>
      </c>
      <c r="L23" s="243">
        <v>27.522922213339</v>
      </c>
      <c r="M23" s="243">
        <v>0.08549793288915944</v>
      </c>
      <c r="N23" s="243">
        <v>0.3161370255297694</v>
      </c>
      <c r="O23" s="262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</row>
    <row r="24" spans="1:58" ht="12.75">
      <c r="A24" s="347" t="s">
        <v>209</v>
      </c>
      <c r="B24" s="247"/>
      <c r="C24" s="247" t="s">
        <v>453</v>
      </c>
      <c r="D24" s="267">
        <v>183656.1185800002</v>
      </c>
      <c r="E24" s="267">
        <v>159053.15456999984</v>
      </c>
      <c r="F24" s="248">
        <v>15.468391102656517</v>
      </c>
      <c r="G24" s="248">
        <v>0.40225414771468165</v>
      </c>
      <c r="H24" s="248">
        <v>2.121472962727829</v>
      </c>
      <c r="I24" s="267"/>
      <c r="J24" s="267">
        <v>54705.984650000006</v>
      </c>
      <c r="K24" s="267">
        <v>69726.44317000003</v>
      </c>
      <c r="L24" s="248">
        <v>-21.541982979654716</v>
      </c>
      <c r="M24" s="248">
        <v>-0.6296032089029385</v>
      </c>
      <c r="N24" s="248">
        <v>1.8299727233837608</v>
      </c>
      <c r="O24" s="262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</row>
    <row r="25" spans="1:58" ht="12.75">
      <c r="A25" s="346" t="s">
        <v>454</v>
      </c>
      <c r="B25" s="144"/>
      <c r="C25" s="144" t="s">
        <v>455</v>
      </c>
      <c r="D25" s="262">
        <v>105320.72560999992</v>
      </c>
      <c r="E25" s="262">
        <v>140649.99617</v>
      </c>
      <c r="F25" s="243">
        <v>-25.118572002873364</v>
      </c>
      <c r="G25" s="243">
        <v>-0.5776273790717955</v>
      </c>
      <c r="H25" s="243">
        <v>1.216594761579715</v>
      </c>
      <c r="I25" s="262"/>
      <c r="J25" s="262">
        <v>36453.32142</v>
      </c>
      <c r="K25" s="262">
        <v>57640.606860000014</v>
      </c>
      <c r="L25" s="243">
        <v>-36.75756830850273</v>
      </c>
      <c r="M25" s="243">
        <v>-0.8880942537942241</v>
      </c>
      <c r="N25" s="243">
        <v>1.2194019411611297</v>
      </c>
      <c r="O25" s="262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</row>
    <row r="26" spans="1:58" ht="12.75">
      <c r="A26" s="347" t="s">
        <v>456</v>
      </c>
      <c r="B26" s="257"/>
      <c r="C26" s="253" t="s">
        <v>457</v>
      </c>
      <c r="D26" s="267">
        <v>662289.0833800008</v>
      </c>
      <c r="E26" s="267">
        <v>490411.1449199998</v>
      </c>
      <c r="F26" s="268">
        <v>35.047722760876326</v>
      </c>
      <c r="G26" s="268">
        <v>2.810174156986996</v>
      </c>
      <c r="H26" s="268">
        <v>7.650321670543423</v>
      </c>
      <c r="I26" s="267"/>
      <c r="J26" s="267">
        <v>213102.80939999977</v>
      </c>
      <c r="K26" s="267">
        <v>155825.9904600001</v>
      </c>
      <c r="L26" s="268">
        <v>36.756909916579296</v>
      </c>
      <c r="M26" s="268">
        <v>2.400836762230634</v>
      </c>
      <c r="N26" s="268">
        <v>7.128513104616023</v>
      </c>
      <c r="O26" s="262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</row>
    <row r="27" spans="1:58" ht="12.75">
      <c r="A27" s="350" t="s">
        <v>458</v>
      </c>
      <c r="B27" s="62"/>
      <c r="C27" s="144" t="s">
        <v>459</v>
      </c>
      <c r="D27" s="262">
        <v>5012.99553</v>
      </c>
      <c r="E27" s="262">
        <v>3339.72908</v>
      </c>
      <c r="F27" s="243">
        <v>50.10186185521371</v>
      </c>
      <c r="G27" s="243">
        <v>0.027357613069333216</v>
      </c>
      <c r="H27" s="243">
        <v>0.05790678013560385</v>
      </c>
      <c r="I27" s="262"/>
      <c r="J27" s="262">
        <v>2671.23043</v>
      </c>
      <c r="K27" s="262">
        <v>736.59837</v>
      </c>
      <c r="L27" s="243">
        <v>262.6440864918015</v>
      </c>
      <c r="M27" s="243">
        <v>0.08109276766755455</v>
      </c>
      <c r="N27" s="243">
        <v>0.08935546734140856</v>
      </c>
      <c r="O27" s="262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</row>
    <row r="28" spans="1:58" ht="12.75">
      <c r="A28" s="351" t="s">
        <v>460</v>
      </c>
      <c r="B28" s="233"/>
      <c r="C28" s="253" t="s">
        <v>461</v>
      </c>
      <c r="D28" s="267">
        <v>34608.993539999996</v>
      </c>
      <c r="E28" s="267">
        <v>26906.005460000004</v>
      </c>
      <c r="F28" s="248">
        <v>28.62925190233716</v>
      </c>
      <c r="G28" s="248">
        <v>0.12594250447699215</v>
      </c>
      <c r="H28" s="248">
        <v>0.3997800053165645</v>
      </c>
      <c r="I28" s="267"/>
      <c r="J28" s="267">
        <v>11580.0811</v>
      </c>
      <c r="K28" s="267">
        <v>9609.627899999998</v>
      </c>
      <c r="L28" s="248">
        <v>20.504989584456254</v>
      </c>
      <c r="M28" s="248">
        <v>0.08259426009273801</v>
      </c>
      <c r="N28" s="248">
        <v>0.387365892107598</v>
      </c>
      <c r="O28" s="262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</row>
    <row r="29" spans="1:58" ht="12.75">
      <c r="A29" s="249" t="s">
        <v>462</v>
      </c>
      <c r="B29" s="62" t="s">
        <v>463</v>
      </c>
      <c r="C29" s="62"/>
      <c r="D29" s="81">
        <v>21048.049010000002</v>
      </c>
      <c r="E29" s="81">
        <v>29400.17188</v>
      </c>
      <c r="F29" s="251">
        <v>-28.40841510753779</v>
      </c>
      <c r="G29" s="251">
        <v>-0.13655574447511862</v>
      </c>
      <c r="H29" s="251">
        <v>0.24313302076802062</v>
      </c>
      <c r="I29" s="81"/>
      <c r="J29" s="81">
        <v>8735.80647</v>
      </c>
      <c r="K29" s="81">
        <v>10402.42971</v>
      </c>
      <c r="L29" s="251">
        <v>-16.02148042776826</v>
      </c>
      <c r="M29" s="251">
        <v>-0.06985880880660432</v>
      </c>
      <c r="N29" s="251">
        <v>0.29222191427751537</v>
      </c>
      <c r="O29" s="81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</row>
    <row r="30" spans="1:15" s="10" customFormat="1" ht="12.75">
      <c r="A30" s="347" t="s">
        <v>214</v>
      </c>
      <c r="B30" s="233"/>
      <c r="C30" s="247" t="s">
        <v>464</v>
      </c>
      <c r="D30" s="267">
        <v>11599.238130000002</v>
      </c>
      <c r="E30" s="267">
        <v>13513.305810000002</v>
      </c>
      <c r="F30" s="248">
        <v>-14.164318538425794</v>
      </c>
      <c r="G30" s="248">
        <v>-0.031294670958086995</v>
      </c>
      <c r="H30" s="248">
        <v>0.13398666089263855</v>
      </c>
      <c r="I30" s="267"/>
      <c r="J30" s="267">
        <v>4017.32058</v>
      </c>
      <c r="K30" s="267">
        <v>4354.976610000001</v>
      </c>
      <c r="L30" s="248">
        <v>-7.753337393929207</v>
      </c>
      <c r="M30" s="248">
        <v>-0.014153317604143744</v>
      </c>
      <c r="N30" s="248">
        <v>0.13438359860484164</v>
      </c>
      <c r="O30" s="262"/>
    </row>
    <row r="31" spans="1:15" ht="12.75">
      <c r="A31" s="350" t="s">
        <v>465</v>
      </c>
      <c r="B31" s="62"/>
      <c r="C31" s="144" t="s">
        <v>466</v>
      </c>
      <c r="D31" s="262">
        <v>9448.810879999999</v>
      </c>
      <c r="E31" s="262">
        <v>15886.866070000002</v>
      </c>
      <c r="F31" s="243">
        <v>-40.52438763965738</v>
      </c>
      <c r="G31" s="243">
        <v>-0.10526107351703169</v>
      </c>
      <c r="H31" s="243">
        <v>0.10914635987538204</v>
      </c>
      <c r="I31" s="262"/>
      <c r="J31" s="262">
        <v>4718.48589</v>
      </c>
      <c r="K31" s="262">
        <v>6047.4531</v>
      </c>
      <c r="L31" s="243">
        <v>-21.975651369665023</v>
      </c>
      <c r="M31" s="243">
        <v>-0.05570549120246057</v>
      </c>
      <c r="N31" s="243">
        <v>0.15783831567267378</v>
      </c>
      <c r="O31" s="262"/>
    </row>
    <row r="32" spans="1:15" ht="12.75">
      <c r="A32" s="239" t="s">
        <v>467</v>
      </c>
      <c r="B32" s="233" t="s">
        <v>468</v>
      </c>
      <c r="C32" s="258"/>
      <c r="D32" s="184">
        <v>494883.5805999998</v>
      </c>
      <c r="E32" s="184">
        <v>412680.9034899999</v>
      </c>
      <c r="F32" s="236">
        <v>19.91918608659145</v>
      </c>
      <c r="G32" s="236">
        <v>1.3439993574476516</v>
      </c>
      <c r="H32" s="236">
        <v>5.716564980564541</v>
      </c>
      <c r="I32" s="184"/>
      <c r="J32" s="184">
        <v>158915.58874000004</v>
      </c>
      <c r="K32" s="184">
        <v>149414.31210999994</v>
      </c>
      <c r="L32" s="236">
        <v>6.359013735581892</v>
      </c>
      <c r="M32" s="236">
        <v>0.3982590975473463</v>
      </c>
      <c r="N32" s="236">
        <v>5.315893582306109</v>
      </c>
      <c r="O32" s="196"/>
    </row>
    <row r="33" spans="1:15" s="10" customFormat="1" ht="12.75">
      <c r="A33" s="242" t="s">
        <v>469</v>
      </c>
      <c r="B33" s="144"/>
      <c r="C33" s="144" t="s">
        <v>470</v>
      </c>
      <c r="D33" s="262">
        <v>2811.08356</v>
      </c>
      <c r="E33" s="262">
        <v>5262.1478099999995</v>
      </c>
      <c r="F33" s="243">
        <v>-46.57916004073629</v>
      </c>
      <c r="G33" s="243">
        <v>-0.04007447072136982</v>
      </c>
      <c r="H33" s="243">
        <v>0.032471761978956036</v>
      </c>
      <c r="I33" s="262"/>
      <c r="J33" s="262">
        <v>1621.85428</v>
      </c>
      <c r="K33" s="262">
        <v>1109.14309</v>
      </c>
      <c r="L33" s="243">
        <v>46.22588326272672</v>
      </c>
      <c r="M33" s="243">
        <v>0.02149099576651563</v>
      </c>
      <c r="N33" s="243">
        <v>0.054252731445959046</v>
      </c>
      <c r="O33" s="262"/>
    </row>
    <row r="34" spans="1:15" s="10" customFormat="1" ht="15" customHeight="1">
      <c r="A34" s="246" t="s">
        <v>471</v>
      </c>
      <c r="B34" s="247"/>
      <c r="C34" s="247" t="s">
        <v>472</v>
      </c>
      <c r="D34" s="267">
        <v>514.17341</v>
      </c>
      <c r="E34" s="267">
        <v>393.1493</v>
      </c>
      <c r="F34" s="248">
        <v>30.78324443156837</v>
      </c>
      <c r="G34" s="248">
        <v>0.0019787229783041556</v>
      </c>
      <c r="H34" s="248">
        <v>0.00593938822132636</v>
      </c>
      <c r="I34" s="267"/>
      <c r="J34" s="267">
        <v>180.51719</v>
      </c>
      <c r="K34" s="267">
        <v>33.25898</v>
      </c>
      <c r="L34" s="248">
        <v>442.7622554870895</v>
      </c>
      <c r="M34" s="248">
        <v>0.006172530714015956</v>
      </c>
      <c r="N34" s="248">
        <v>0.006038489863866909</v>
      </c>
      <c r="O34" s="262"/>
    </row>
    <row r="35" spans="1:15" s="10" customFormat="1" ht="12.75">
      <c r="A35" s="259" t="s">
        <v>473</v>
      </c>
      <c r="B35" s="260"/>
      <c r="C35" s="261" t="s">
        <v>474</v>
      </c>
      <c r="D35" s="262">
        <v>13.275030000000001</v>
      </c>
      <c r="E35" s="262">
        <v>501.76475</v>
      </c>
      <c r="F35" s="263">
        <v>-97.35433188560974</v>
      </c>
      <c r="G35" s="263">
        <v>-0.007986721270905136</v>
      </c>
      <c r="H35" s="263">
        <v>0.00015334429063485426</v>
      </c>
      <c r="I35" s="262"/>
      <c r="J35" s="262">
        <v>10.19498</v>
      </c>
      <c r="K35" s="262">
        <v>137.91074</v>
      </c>
      <c r="L35" s="263">
        <v>-92.60755181213588</v>
      </c>
      <c r="M35" s="263">
        <v>-0.005353382003379576</v>
      </c>
      <c r="N35" s="263">
        <v>0.00034103280353702523</v>
      </c>
      <c r="O35" s="262"/>
    </row>
    <row r="36" spans="1:15" s="10" customFormat="1" ht="12.75">
      <c r="A36" s="264" t="s">
        <v>475</v>
      </c>
      <c r="B36" s="265"/>
      <c r="C36" s="266" t="s">
        <v>476</v>
      </c>
      <c r="D36" s="267">
        <v>12287.996150000003</v>
      </c>
      <c r="E36" s="267">
        <v>6618.66409</v>
      </c>
      <c r="F36" s="268">
        <v>85.65674255271055</v>
      </c>
      <c r="G36" s="268">
        <v>0.09269258512835532</v>
      </c>
      <c r="H36" s="268">
        <v>0.14194273406128427</v>
      </c>
      <c r="I36" s="267"/>
      <c r="J36" s="267">
        <v>4053.84977</v>
      </c>
      <c r="K36" s="267">
        <v>3360.84071</v>
      </c>
      <c r="L36" s="268">
        <v>20.620110258066944</v>
      </c>
      <c r="M36" s="268">
        <v>0.029048429340145624</v>
      </c>
      <c r="N36" s="268">
        <v>0.13560553842979828</v>
      </c>
      <c r="O36" s="262"/>
    </row>
    <row r="37" spans="1:15" s="10" customFormat="1" ht="12.75">
      <c r="A37" s="242" t="s">
        <v>477</v>
      </c>
      <c r="B37" s="62"/>
      <c r="C37" s="144" t="s">
        <v>478</v>
      </c>
      <c r="D37" s="262">
        <v>192.60922</v>
      </c>
      <c r="E37" s="262">
        <v>1.15776</v>
      </c>
      <c r="F37" s="243" t="s">
        <v>1022</v>
      </c>
      <c r="G37" s="243">
        <v>0.0031301978021724673</v>
      </c>
      <c r="H37" s="243">
        <v>0.0022248932176147686</v>
      </c>
      <c r="I37" s="262"/>
      <c r="J37" s="262">
        <v>66.11838</v>
      </c>
      <c r="K37" s="262">
        <v>1E-59</v>
      </c>
      <c r="L37" s="243" t="s">
        <v>1022</v>
      </c>
      <c r="M37" s="243">
        <v>0.002771442972931548</v>
      </c>
      <c r="N37" s="243">
        <v>0.0022117293507909167</v>
      </c>
      <c r="O37" s="262"/>
    </row>
    <row r="38" spans="1:58" ht="24">
      <c r="A38" s="348" t="s">
        <v>479</v>
      </c>
      <c r="B38" s="247"/>
      <c r="C38" s="349" t="s">
        <v>480</v>
      </c>
      <c r="D38" s="267">
        <v>4622.51133</v>
      </c>
      <c r="E38" s="267">
        <v>4189.46091</v>
      </c>
      <c r="F38" s="268">
        <v>10.33666214587023</v>
      </c>
      <c r="G38" s="268">
        <v>0.007080298436553396</v>
      </c>
      <c r="H38" s="268">
        <v>0.05339616715370336</v>
      </c>
      <c r="I38" s="267"/>
      <c r="J38" s="267">
        <v>1487.30072</v>
      </c>
      <c r="K38" s="267">
        <v>1644.21272</v>
      </c>
      <c r="L38" s="268">
        <v>-9.54329072457243</v>
      </c>
      <c r="M38" s="268">
        <v>-0.006577182619547473</v>
      </c>
      <c r="N38" s="268">
        <v>0.04975177334769035</v>
      </c>
      <c r="O38" s="262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</row>
    <row r="39" spans="1:15" ht="24">
      <c r="A39" s="352" t="s">
        <v>481</v>
      </c>
      <c r="B39" s="144"/>
      <c r="C39" s="353" t="s">
        <v>482</v>
      </c>
      <c r="D39" s="262">
        <v>38678.87466</v>
      </c>
      <c r="E39" s="262">
        <v>6152.081969999998</v>
      </c>
      <c r="F39" s="263" t="s">
        <v>1022</v>
      </c>
      <c r="G39" s="263">
        <v>0.5318073572797902</v>
      </c>
      <c r="H39" s="263">
        <v>0.44679255695031495</v>
      </c>
      <c r="I39" s="262"/>
      <c r="J39" s="262">
        <v>10949.949929999997</v>
      </c>
      <c r="K39" s="262">
        <v>2141.1972299999998</v>
      </c>
      <c r="L39" s="263">
        <v>411.3938023355279</v>
      </c>
      <c r="M39" s="263">
        <v>0.3692310030993923</v>
      </c>
      <c r="N39" s="263">
        <v>0.36628734173269123</v>
      </c>
      <c r="O39" s="262"/>
    </row>
    <row r="40" spans="1:15" ht="12.75">
      <c r="A40" s="246" t="s">
        <v>483</v>
      </c>
      <c r="B40" s="247"/>
      <c r="C40" s="247" t="s">
        <v>484</v>
      </c>
      <c r="D40" s="267">
        <v>134123.43910999992</v>
      </c>
      <c r="E40" s="267">
        <v>107553.87961000003</v>
      </c>
      <c r="F40" s="248">
        <v>24.70348777407517</v>
      </c>
      <c r="G40" s="248">
        <v>0.43440763915610897</v>
      </c>
      <c r="H40" s="248">
        <v>1.5493044933103732</v>
      </c>
      <c r="I40" s="267"/>
      <c r="J40" s="267">
        <v>43730.00816000001</v>
      </c>
      <c r="K40" s="267">
        <v>38850.23588</v>
      </c>
      <c r="L40" s="248">
        <v>12.56047014765258</v>
      </c>
      <c r="M40" s="248">
        <v>0.20454237679314272</v>
      </c>
      <c r="N40" s="248">
        <v>1.4628147658457198</v>
      </c>
      <c r="O40" s="262"/>
    </row>
    <row r="41" spans="1:15" ht="12.75">
      <c r="A41" s="350" t="s">
        <v>485</v>
      </c>
      <c r="B41" s="62"/>
      <c r="C41" s="144" t="s">
        <v>486</v>
      </c>
      <c r="D41" s="262">
        <v>301639.6181299999</v>
      </c>
      <c r="E41" s="262">
        <v>282008.59728999983</v>
      </c>
      <c r="F41" s="243">
        <v>6.961142684530559</v>
      </c>
      <c r="G41" s="243">
        <v>0.3209637486586423</v>
      </c>
      <c r="H41" s="243">
        <v>3.4843396413803323</v>
      </c>
      <c r="I41" s="262"/>
      <c r="J41" s="262">
        <v>96815.79533000002</v>
      </c>
      <c r="K41" s="262">
        <v>102137.51275999993</v>
      </c>
      <c r="L41" s="243">
        <v>-5.210345627374671</v>
      </c>
      <c r="M41" s="243">
        <v>-0.22306711651587</v>
      </c>
      <c r="N41" s="243">
        <v>3.238590179486055</v>
      </c>
      <c r="O41" s="262"/>
    </row>
    <row r="42" spans="1:58" ht="12" customHeight="1">
      <c r="A42" s="297" t="s">
        <v>487</v>
      </c>
      <c r="B42" s="233" t="s">
        <v>488</v>
      </c>
      <c r="C42" s="247"/>
      <c r="D42" s="184">
        <v>3797132.472439999</v>
      </c>
      <c r="E42" s="184">
        <v>2263839.380190001</v>
      </c>
      <c r="F42" s="236">
        <v>67.72976500308565</v>
      </c>
      <c r="G42" s="236">
        <v>25.069073212850768</v>
      </c>
      <c r="H42" s="236">
        <v>43.86194121089609</v>
      </c>
      <c r="I42" s="184"/>
      <c r="J42" s="184">
        <v>1462437.3361199996</v>
      </c>
      <c r="K42" s="184">
        <v>943267.5832499997</v>
      </c>
      <c r="L42" s="236">
        <v>55.03949908690983</v>
      </c>
      <c r="M42" s="236">
        <v>21.76171532560492</v>
      </c>
      <c r="N42" s="236">
        <v>48.92006700692129</v>
      </c>
      <c r="O42" s="196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</row>
    <row r="43" spans="1:58" ht="12" customHeight="1">
      <c r="A43" s="350" t="s">
        <v>489</v>
      </c>
      <c r="B43" s="62"/>
      <c r="C43" s="144" t="s">
        <v>490</v>
      </c>
      <c r="D43" s="262">
        <v>1095484.2458900001</v>
      </c>
      <c r="E43" s="262">
        <v>927906.3343600004</v>
      </c>
      <c r="F43" s="263">
        <v>18.05978742946962</v>
      </c>
      <c r="G43" s="263">
        <v>2.7398694706421</v>
      </c>
      <c r="H43" s="263">
        <v>12.654303198385264</v>
      </c>
      <c r="I43" s="262"/>
      <c r="J43" s="262">
        <v>443495.4061999999</v>
      </c>
      <c r="K43" s="262">
        <v>403978.63729999977</v>
      </c>
      <c r="L43" s="263">
        <v>9.781895687383706</v>
      </c>
      <c r="M43" s="263">
        <v>1.6563998010971435</v>
      </c>
      <c r="N43" s="263">
        <v>14.83538778223967</v>
      </c>
      <c r="O43" s="262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</row>
    <row r="44" spans="1:15" s="354" customFormat="1" ht="12.75">
      <c r="A44" s="246" t="s">
        <v>491</v>
      </c>
      <c r="B44" s="247"/>
      <c r="C44" s="247" t="s">
        <v>492</v>
      </c>
      <c r="D44" s="267">
        <v>2684451.5339899994</v>
      </c>
      <c r="E44" s="267">
        <v>1316049.6138100007</v>
      </c>
      <c r="F44" s="248">
        <v>103.97798880989271</v>
      </c>
      <c r="G44" s="248">
        <v>22.373131461290583</v>
      </c>
      <c r="H44" s="248">
        <v>31.00899329216904</v>
      </c>
      <c r="I44" s="267"/>
      <c r="J44" s="267">
        <v>1018541.2207999998</v>
      </c>
      <c r="K44" s="267">
        <v>528229.8295999999</v>
      </c>
      <c r="L44" s="248">
        <v>92.82160221267442</v>
      </c>
      <c r="M44" s="248">
        <v>20.552077345051877</v>
      </c>
      <c r="N44" s="248">
        <v>34.071275083173106</v>
      </c>
      <c r="O44" s="262"/>
    </row>
    <row r="45" spans="1:15" ht="12.75">
      <c r="A45" s="242" t="s">
        <v>493</v>
      </c>
      <c r="B45" s="62"/>
      <c r="C45" s="144" t="s">
        <v>494</v>
      </c>
      <c r="D45" s="262">
        <v>2484.07656</v>
      </c>
      <c r="E45" s="262">
        <v>3287.74302</v>
      </c>
      <c r="F45" s="243">
        <v>-24.4443210771382</v>
      </c>
      <c r="G45" s="243">
        <v>-0.01313980570726244</v>
      </c>
      <c r="H45" s="243">
        <v>0.028694395265085573</v>
      </c>
      <c r="I45" s="262"/>
      <c r="J45" s="262">
        <v>400.70912</v>
      </c>
      <c r="K45" s="262">
        <v>1582.31735</v>
      </c>
      <c r="L45" s="243">
        <v>-74.67580570989757</v>
      </c>
      <c r="M45" s="243">
        <v>-0.04952873657508827</v>
      </c>
      <c r="N45" s="243">
        <v>0.01340414150851245</v>
      </c>
      <c r="O45" s="262"/>
    </row>
    <row r="46" spans="1:15" ht="12.75">
      <c r="A46" s="246" t="s">
        <v>495</v>
      </c>
      <c r="B46" s="247"/>
      <c r="C46" s="247" t="s">
        <v>496</v>
      </c>
      <c r="D46" s="267">
        <v>14712.616</v>
      </c>
      <c r="E46" s="267">
        <v>16595.689</v>
      </c>
      <c r="F46" s="248">
        <v>-11.346759992911403</v>
      </c>
      <c r="G46" s="248">
        <v>-0.03078791337465021</v>
      </c>
      <c r="H46" s="248">
        <v>0.16995032507670466</v>
      </c>
      <c r="I46" s="267"/>
      <c r="J46" s="267">
        <v>1E-59</v>
      </c>
      <c r="K46" s="267">
        <v>9476.799</v>
      </c>
      <c r="L46" s="248">
        <v>-100</v>
      </c>
      <c r="M46" s="248">
        <v>-0.39723308396900725</v>
      </c>
      <c r="N46" s="248">
        <v>3.34510517467445E-64</v>
      </c>
      <c r="O46" s="262"/>
    </row>
    <row r="47" spans="1:15" ht="12.75">
      <c r="A47" s="355" t="s">
        <v>497</v>
      </c>
      <c r="B47" s="10" t="s">
        <v>498</v>
      </c>
      <c r="C47" s="49"/>
      <c r="D47" s="81">
        <v>71946.41943999997</v>
      </c>
      <c r="E47" s="81">
        <v>37963.49613999999</v>
      </c>
      <c r="F47" s="251">
        <v>89.51473587859074</v>
      </c>
      <c r="G47" s="251">
        <v>0.5556148374374135</v>
      </c>
      <c r="H47" s="251">
        <v>0.8310770410872504</v>
      </c>
      <c r="I47" s="81"/>
      <c r="J47" s="81">
        <v>35702.79905000001</v>
      </c>
      <c r="K47" s="81">
        <v>14995.683840000005</v>
      </c>
      <c r="L47" s="251">
        <v>138.08716848754258</v>
      </c>
      <c r="M47" s="251">
        <v>0.8679672571898841</v>
      </c>
      <c r="N47" s="251">
        <v>1.1942961785251707</v>
      </c>
      <c r="O47" s="81"/>
    </row>
    <row r="48" spans="1:58" ht="12.75">
      <c r="A48" s="252" t="s">
        <v>499</v>
      </c>
      <c r="B48" s="233"/>
      <c r="C48" s="273" t="s">
        <v>500</v>
      </c>
      <c r="D48" s="267">
        <v>5.41498</v>
      </c>
      <c r="E48" s="267">
        <v>202.86832</v>
      </c>
      <c r="F48" s="248">
        <v>-97.33079073164308</v>
      </c>
      <c r="G48" s="248">
        <v>-0.0032283274878113387</v>
      </c>
      <c r="H48" s="248">
        <v>6.2550236564582E-05</v>
      </c>
      <c r="I48" s="267"/>
      <c r="J48" s="267">
        <v>1.6293499999999999</v>
      </c>
      <c r="K48" s="267">
        <v>28.1167</v>
      </c>
      <c r="L48" s="248">
        <v>-94.20504540006473</v>
      </c>
      <c r="M48" s="248">
        <v>-0.0011102537604381483</v>
      </c>
      <c r="N48" s="248">
        <v>5.4503471163558144E-05</v>
      </c>
      <c r="O48" s="262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</row>
    <row r="49" spans="1:58" ht="12.75">
      <c r="A49" s="242" t="s">
        <v>501</v>
      </c>
      <c r="B49" s="40"/>
      <c r="C49" s="144" t="s">
        <v>502</v>
      </c>
      <c r="D49" s="262">
        <v>69671.18266999997</v>
      </c>
      <c r="E49" s="262">
        <v>36333.08150999999</v>
      </c>
      <c r="F49" s="243">
        <v>91.75687768411358</v>
      </c>
      <c r="G49" s="243">
        <v>0.545072108510613</v>
      </c>
      <c r="H49" s="243">
        <v>0.8047950237568198</v>
      </c>
      <c r="I49" s="262"/>
      <c r="J49" s="262">
        <v>35029.58853000001</v>
      </c>
      <c r="K49" s="262">
        <v>14374.751850000004</v>
      </c>
      <c r="L49" s="243">
        <v>143.68830081751983</v>
      </c>
      <c r="M49" s="243">
        <v>0.8657759305935021</v>
      </c>
      <c r="N49" s="243">
        <v>1.171776578584198</v>
      </c>
      <c r="O49" s="262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</row>
    <row r="50" spans="1:58" ht="36">
      <c r="A50" s="348" t="s">
        <v>503</v>
      </c>
      <c r="B50" s="253"/>
      <c r="C50" s="349" t="s">
        <v>504</v>
      </c>
      <c r="D50" s="267">
        <v>2269.82179</v>
      </c>
      <c r="E50" s="267">
        <v>1427.54631</v>
      </c>
      <c r="F50" s="268">
        <v>59.001622161035186</v>
      </c>
      <c r="G50" s="268">
        <v>0.01377105641461162</v>
      </c>
      <c r="H50" s="268">
        <v>0.026219467093866085</v>
      </c>
      <c r="I50" s="267"/>
      <c r="J50" s="267">
        <v>671.58117</v>
      </c>
      <c r="K50" s="267">
        <v>592.81529</v>
      </c>
      <c r="L50" s="268">
        <v>13.286749064788806</v>
      </c>
      <c r="M50" s="268">
        <v>0.0033015803568201417</v>
      </c>
      <c r="N50" s="268">
        <v>0.022465096469809216</v>
      </c>
      <c r="O50" s="262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</row>
    <row r="51" spans="1:58" ht="12.75">
      <c r="A51" s="274" t="s">
        <v>505</v>
      </c>
      <c r="B51" s="62" t="s">
        <v>506</v>
      </c>
      <c r="C51" s="62"/>
      <c r="D51" s="81">
        <v>676413.13866</v>
      </c>
      <c r="E51" s="81">
        <v>527850.03618</v>
      </c>
      <c r="F51" s="277">
        <v>28.144945021721867</v>
      </c>
      <c r="G51" s="277">
        <v>2.428980676704262</v>
      </c>
      <c r="H51" s="277">
        <v>7.813473334818304</v>
      </c>
      <c r="I51" s="81"/>
      <c r="J51" s="81">
        <v>242789.49234</v>
      </c>
      <c r="K51" s="81">
        <v>196944.38331</v>
      </c>
      <c r="L51" s="277">
        <v>23.27820080953391</v>
      </c>
      <c r="M51" s="277">
        <v>1.9216608946630898</v>
      </c>
      <c r="N51" s="277">
        <v>8.121563871831167</v>
      </c>
      <c r="O51" s="81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</row>
    <row r="52" spans="1:58" ht="12.75">
      <c r="A52" s="246" t="s">
        <v>411</v>
      </c>
      <c r="B52" s="247"/>
      <c r="C52" s="247" t="s">
        <v>1046</v>
      </c>
      <c r="D52" s="267">
        <v>42702.13438000001</v>
      </c>
      <c r="E52" s="267">
        <v>28829.302279999993</v>
      </c>
      <c r="F52" s="248">
        <v>48.12059607014541</v>
      </c>
      <c r="G52" s="248">
        <v>0.2268183723922905</v>
      </c>
      <c r="H52" s="248">
        <v>0.4932665692729375</v>
      </c>
      <c r="I52" s="267"/>
      <c r="J52" s="267">
        <v>15074.700140000003</v>
      </c>
      <c r="K52" s="267">
        <v>10681.118279999999</v>
      </c>
      <c r="L52" s="248">
        <v>41.1340998650565</v>
      </c>
      <c r="M52" s="248">
        <v>0.18416303563239958</v>
      </c>
      <c r="N52" s="248">
        <v>0.5042645744497967</v>
      </c>
      <c r="O52" s="262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</row>
    <row r="53" spans="1:15" s="10" customFormat="1" ht="12.75">
      <c r="A53" s="242" t="s">
        <v>507</v>
      </c>
      <c r="B53" s="144"/>
      <c r="C53" s="144" t="s">
        <v>1045</v>
      </c>
      <c r="D53" s="262">
        <v>26734.49072000001</v>
      </c>
      <c r="E53" s="262">
        <v>17321.93659</v>
      </c>
      <c r="F53" s="243">
        <v>54.33892498737064</v>
      </c>
      <c r="G53" s="243">
        <v>0.15389360964160526</v>
      </c>
      <c r="H53" s="243">
        <v>0.30881900191129474</v>
      </c>
      <c r="I53" s="262"/>
      <c r="J53" s="262">
        <v>9454.432959999998</v>
      </c>
      <c r="K53" s="262">
        <v>4794.31829</v>
      </c>
      <c r="L53" s="243">
        <v>97.20077783988759</v>
      </c>
      <c r="M53" s="243">
        <v>0.1953351255010591</v>
      </c>
      <c r="N53" s="243">
        <v>0.31626072618108675</v>
      </c>
      <c r="O53" s="262"/>
    </row>
    <row r="54" spans="1:58" ht="12.75" customHeight="1">
      <c r="A54" s="347">
        <v>53</v>
      </c>
      <c r="B54" s="247"/>
      <c r="C54" s="247" t="s">
        <v>508</v>
      </c>
      <c r="D54" s="267">
        <v>41066.873450000014</v>
      </c>
      <c r="E54" s="267">
        <v>17679.826730000004</v>
      </c>
      <c r="F54" s="248">
        <v>132.280972416521</v>
      </c>
      <c r="G54" s="248">
        <v>0.38237411322038933</v>
      </c>
      <c r="H54" s="248">
        <v>0.4743771259109457</v>
      </c>
      <c r="I54" s="267"/>
      <c r="J54" s="267">
        <v>19421.518399999997</v>
      </c>
      <c r="K54" s="267">
        <v>7547.724800000001</v>
      </c>
      <c r="L54" s="248">
        <v>157.31619679615235</v>
      </c>
      <c r="M54" s="248">
        <v>0.4977064143852222</v>
      </c>
      <c r="N54" s="248">
        <v>0.6496702169987504</v>
      </c>
      <c r="O54" s="262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</row>
    <row r="55" spans="1:58" ht="12.75">
      <c r="A55" s="346" t="s">
        <v>509</v>
      </c>
      <c r="B55" s="144"/>
      <c r="C55" s="144" t="s">
        <v>510</v>
      </c>
      <c r="D55" s="31">
        <v>90090.44115000017</v>
      </c>
      <c r="E55" s="31">
        <v>67190.18387999998</v>
      </c>
      <c r="F55" s="243">
        <v>34.08274237037286</v>
      </c>
      <c r="G55" s="243">
        <v>0.37441519106586424</v>
      </c>
      <c r="H55" s="243">
        <v>1.040664675795675</v>
      </c>
      <c r="I55" s="31"/>
      <c r="J55" s="31">
        <v>34898.18245000004</v>
      </c>
      <c r="K55" s="31">
        <v>25072.406469999998</v>
      </c>
      <c r="L55" s="243">
        <v>39.189600694121324</v>
      </c>
      <c r="M55" s="243">
        <v>0.4118609347865254</v>
      </c>
      <c r="N55" s="243">
        <v>1.167380907002282</v>
      </c>
      <c r="O55" s="31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</row>
    <row r="56" spans="1:15" s="354" customFormat="1" ht="24">
      <c r="A56" s="348" t="s">
        <v>511</v>
      </c>
      <c r="B56" s="247"/>
      <c r="C56" s="349" t="s">
        <v>512</v>
      </c>
      <c r="D56" s="267">
        <v>121264.49176</v>
      </c>
      <c r="E56" s="267">
        <v>86201.67132999998</v>
      </c>
      <c r="F56" s="268">
        <v>40.675337135600785</v>
      </c>
      <c r="G56" s="268">
        <v>0.5732709661652825</v>
      </c>
      <c r="H56" s="268">
        <v>1.4007665118748003</v>
      </c>
      <c r="I56" s="267"/>
      <c r="J56" s="267">
        <v>45163.60779</v>
      </c>
      <c r="K56" s="267">
        <v>32528.186269999984</v>
      </c>
      <c r="L56" s="268">
        <v>38.84453137079267</v>
      </c>
      <c r="M56" s="268">
        <v>0.5296310977618042</v>
      </c>
      <c r="N56" s="268">
        <v>1.5107701812529633</v>
      </c>
      <c r="O56" s="262"/>
    </row>
    <row r="57" spans="1:58" ht="13.5" customHeight="1">
      <c r="A57" s="346" t="s">
        <v>513</v>
      </c>
      <c r="B57" s="144"/>
      <c r="C57" s="144" t="s">
        <v>514</v>
      </c>
      <c r="D57" s="262">
        <v>8199.86919</v>
      </c>
      <c r="E57" s="262">
        <v>4223.52166</v>
      </c>
      <c r="F57" s="243">
        <v>94.14767698859153</v>
      </c>
      <c r="G57" s="243">
        <v>0.06501258490836223</v>
      </c>
      <c r="H57" s="243">
        <v>0.09471941865586343</v>
      </c>
      <c r="I57" s="262"/>
      <c r="J57" s="262">
        <v>2122.06596</v>
      </c>
      <c r="K57" s="262">
        <v>1150.35424</v>
      </c>
      <c r="L57" s="243">
        <v>84.4706514056053</v>
      </c>
      <c r="M57" s="243">
        <v>0.04073063523500165</v>
      </c>
      <c r="N57" s="243">
        <v>0.07098533823796505</v>
      </c>
      <c r="O57" s="262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</row>
    <row r="58" spans="1:58" ht="12.75">
      <c r="A58" s="347" t="s">
        <v>515</v>
      </c>
      <c r="B58" s="247"/>
      <c r="C58" s="247" t="s">
        <v>516</v>
      </c>
      <c r="D58" s="267">
        <v>195946.01763999992</v>
      </c>
      <c r="E58" s="267">
        <v>174532.42321</v>
      </c>
      <c r="F58" s="248">
        <v>12.269121138732347</v>
      </c>
      <c r="G58" s="248">
        <v>0.35010851430121404</v>
      </c>
      <c r="H58" s="248">
        <v>2.2634376779359764</v>
      </c>
      <c r="I58" s="267"/>
      <c r="J58" s="267">
        <v>63371.42408999999</v>
      </c>
      <c r="K58" s="267">
        <v>62279.08424000002</v>
      </c>
      <c r="L58" s="248">
        <v>1.7539433396138429</v>
      </c>
      <c r="M58" s="248">
        <v>0.04578692946402395</v>
      </c>
      <c r="N58" s="248">
        <v>2.1198407864994806</v>
      </c>
      <c r="O58" s="262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</row>
    <row r="59" spans="1:58" s="354" customFormat="1" ht="19.5" customHeight="1">
      <c r="A59" s="346" t="s">
        <v>517</v>
      </c>
      <c r="B59" s="144"/>
      <c r="C59" s="144" t="s">
        <v>518</v>
      </c>
      <c r="D59" s="262">
        <v>79373.25723999999</v>
      </c>
      <c r="E59" s="262">
        <v>63348.32225000002</v>
      </c>
      <c r="F59" s="243">
        <v>25.2965420721935</v>
      </c>
      <c r="G59" s="243">
        <v>0.2620048772971205</v>
      </c>
      <c r="H59" s="243">
        <v>0.9168669168239626</v>
      </c>
      <c r="I59" s="262"/>
      <c r="J59" s="262">
        <v>25934.235989999997</v>
      </c>
      <c r="K59" s="262">
        <v>24642.15095</v>
      </c>
      <c r="L59" s="243">
        <v>5.243393901050664</v>
      </c>
      <c r="M59" s="243">
        <v>0.0541595242433038</v>
      </c>
      <c r="N59" s="243">
        <v>0.8675274701137735</v>
      </c>
      <c r="O59" s="262"/>
      <c r="P59" s="356"/>
      <c r="Q59" s="356"/>
      <c r="R59" s="356"/>
      <c r="S59" s="356"/>
      <c r="T59" s="356"/>
      <c r="U59" s="356"/>
      <c r="V59" s="356"/>
      <c r="W59" s="356"/>
      <c r="X59" s="356"/>
      <c r="Y59" s="356"/>
      <c r="Z59" s="356"/>
      <c r="AA59" s="356"/>
      <c r="AB59" s="356"/>
      <c r="AC59" s="356"/>
      <c r="AD59" s="356"/>
      <c r="AE59" s="356"/>
      <c r="AF59" s="356"/>
      <c r="AG59" s="356"/>
      <c r="AH59" s="356"/>
      <c r="AI59" s="356"/>
      <c r="AJ59" s="356"/>
      <c r="AK59" s="356"/>
      <c r="AL59" s="356"/>
      <c r="AM59" s="356"/>
      <c r="AN59" s="356"/>
      <c r="AO59" s="356"/>
      <c r="AP59" s="356"/>
      <c r="AQ59" s="356"/>
      <c r="AR59" s="356"/>
      <c r="AS59" s="356"/>
      <c r="AT59" s="356"/>
      <c r="AU59" s="356"/>
      <c r="AV59" s="356"/>
      <c r="AW59" s="356"/>
      <c r="AX59" s="356"/>
      <c r="AY59" s="356"/>
      <c r="AZ59" s="356"/>
      <c r="BA59" s="356"/>
      <c r="BB59" s="356"/>
      <c r="BC59" s="356"/>
      <c r="BD59" s="356"/>
      <c r="BE59" s="356"/>
      <c r="BF59" s="356"/>
    </row>
    <row r="60" spans="1:15" ht="12.75">
      <c r="A60" s="347" t="s">
        <v>519</v>
      </c>
      <c r="B60" s="257"/>
      <c r="C60" s="253" t="s">
        <v>520</v>
      </c>
      <c r="D60" s="267">
        <v>71035.56313</v>
      </c>
      <c r="E60" s="267">
        <v>68522.84825</v>
      </c>
      <c r="F60" s="268">
        <v>3.6669737819895714</v>
      </c>
      <c r="G60" s="268">
        <v>0.041082447712135775</v>
      </c>
      <c r="H60" s="268">
        <v>0.8205554366368479</v>
      </c>
      <c r="I60" s="267"/>
      <c r="J60" s="267">
        <v>27349.324559999994</v>
      </c>
      <c r="K60" s="267">
        <v>28249.039770000003</v>
      </c>
      <c r="L60" s="268">
        <v>-3.1849408593190187</v>
      </c>
      <c r="M60" s="268">
        <v>-0.03771280234624863</v>
      </c>
      <c r="N60" s="268">
        <v>0.91486367109507</v>
      </c>
      <c r="O60" s="262"/>
    </row>
    <row r="61" spans="1:58" ht="12.75">
      <c r="A61" s="350" t="s">
        <v>521</v>
      </c>
      <c r="B61" s="62" t="s">
        <v>522</v>
      </c>
      <c r="C61" s="144"/>
      <c r="D61" s="276">
        <v>1101440.0570999999</v>
      </c>
      <c r="E61" s="276">
        <v>758999.0059599999</v>
      </c>
      <c r="F61" s="251">
        <v>45.11745713116876</v>
      </c>
      <c r="G61" s="251">
        <v>5.5988511430106485</v>
      </c>
      <c r="H61" s="251">
        <v>12.723100756293043</v>
      </c>
      <c r="I61" s="276"/>
      <c r="J61" s="276">
        <v>290427.84084</v>
      </c>
      <c r="K61" s="276">
        <v>277757.65525</v>
      </c>
      <c r="L61" s="251">
        <v>4.561597259523239</v>
      </c>
      <c r="M61" s="251">
        <v>0.5310882816418685</v>
      </c>
      <c r="N61" s="251">
        <v>9.715116732634117</v>
      </c>
      <c r="O61" s="276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</row>
    <row r="62" spans="1:58" s="354" customFormat="1" ht="12.75">
      <c r="A62" s="351" t="s">
        <v>523</v>
      </c>
      <c r="B62" s="233"/>
      <c r="C62" s="253" t="s">
        <v>524</v>
      </c>
      <c r="D62" s="267">
        <v>92060.40516000001</v>
      </c>
      <c r="E62" s="267">
        <v>40881.22459</v>
      </c>
      <c r="F62" s="248">
        <v>125.1899400844245</v>
      </c>
      <c r="G62" s="248">
        <v>0.8367706286345473</v>
      </c>
      <c r="H62" s="248">
        <v>1.0634203858535518</v>
      </c>
      <c r="I62" s="267"/>
      <c r="J62" s="267">
        <v>34664.532549999996</v>
      </c>
      <c r="K62" s="267">
        <v>16630.16517</v>
      </c>
      <c r="L62" s="248">
        <v>108.44370573380178</v>
      </c>
      <c r="M62" s="248">
        <v>0.755935350299976</v>
      </c>
      <c r="N62" s="248">
        <v>1.159565072106759</v>
      </c>
      <c r="O62" s="262"/>
      <c r="P62" s="356"/>
      <c r="Q62" s="356"/>
      <c r="R62" s="356"/>
      <c r="S62" s="356"/>
      <c r="T62" s="356"/>
      <c r="U62" s="356"/>
      <c r="V62" s="356"/>
      <c r="W62" s="356"/>
      <c r="X62" s="356"/>
      <c r="Y62" s="356"/>
      <c r="Z62" s="356"/>
      <c r="AA62" s="356"/>
      <c r="AB62" s="356"/>
      <c r="AC62" s="356"/>
      <c r="AD62" s="356"/>
      <c r="AE62" s="356"/>
      <c r="AF62" s="356"/>
      <c r="AG62" s="356"/>
      <c r="AH62" s="356"/>
      <c r="AI62" s="356"/>
      <c r="AJ62" s="356"/>
      <c r="AK62" s="356"/>
      <c r="AL62" s="356"/>
      <c r="AM62" s="356"/>
      <c r="AN62" s="356"/>
      <c r="AO62" s="356"/>
      <c r="AP62" s="356"/>
      <c r="AQ62" s="356"/>
      <c r="AR62" s="356"/>
      <c r="AS62" s="356"/>
      <c r="AT62" s="356"/>
      <c r="AU62" s="356"/>
      <c r="AV62" s="356"/>
      <c r="AW62" s="356"/>
      <c r="AX62" s="356"/>
      <c r="AY62" s="356"/>
      <c r="AZ62" s="356"/>
      <c r="BA62" s="356"/>
      <c r="BB62" s="356"/>
      <c r="BC62" s="356"/>
      <c r="BD62" s="356"/>
      <c r="BE62" s="356"/>
      <c r="BF62" s="356"/>
    </row>
    <row r="63" spans="1:15" s="357" customFormat="1" ht="17.25" customHeight="1">
      <c r="A63" s="350" t="s">
        <v>525</v>
      </c>
      <c r="B63" s="62"/>
      <c r="C63" s="144" t="s">
        <v>526</v>
      </c>
      <c r="D63" s="262">
        <v>42448.82420999998</v>
      </c>
      <c r="E63" s="262">
        <v>35748.97564999999</v>
      </c>
      <c r="F63" s="243">
        <v>18.741372132155025</v>
      </c>
      <c r="G63" s="243">
        <v>0.1095413492140531</v>
      </c>
      <c r="H63" s="243">
        <v>0.49034049917522404</v>
      </c>
      <c r="I63" s="262"/>
      <c r="J63" s="262">
        <v>16184.26905</v>
      </c>
      <c r="K63" s="262">
        <v>13222.4178</v>
      </c>
      <c r="L63" s="243">
        <v>22.400224337185907</v>
      </c>
      <c r="M63" s="243">
        <v>0.12415007496676454</v>
      </c>
      <c r="N63" s="243">
        <v>0.5413808214747855</v>
      </c>
      <c r="O63" s="262"/>
    </row>
    <row r="64" spans="1:15" s="357" customFormat="1" ht="16.5" customHeight="1">
      <c r="A64" s="246" t="s">
        <v>527</v>
      </c>
      <c r="B64" s="247"/>
      <c r="C64" s="247" t="s">
        <v>528</v>
      </c>
      <c r="D64" s="267">
        <v>7626.40839</v>
      </c>
      <c r="E64" s="267">
        <v>5820.413659999999</v>
      </c>
      <c r="F64" s="248">
        <v>31.028631906550793</v>
      </c>
      <c r="G64" s="248">
        <v>0.02952769717494481</v>
      </c>
      <c r="H64" s="248">
        <v>0.08809518205655661</v>
      </c>
      <c r="I64" s="267"/>
      <c r="J64" s="267">
        <v>2586.99323</v>
      </c>
      <c r="K64" s="267">
        <v>2949.31407</v>
      </c>
      <c r="L64" s="248">
        <v>-12.284918845553802</v>
      </c>
      <c r="M64" s="248">
        <v>-0.01518717709001121</v>
      </c>
      <c r="N64" s="248">
        <v>0.0865376444052077</v>
      </c>
      <c r="O64" s="262"/>
    </row>
    <row r="65" spans="1:58" ht="12.75">
      <c r="A65" s="242" t="s">
        <v>415</v>
      </c>
      <c r="B65" s="144"/>
      <c r="C65" s="144" t="s">
        <v>529</v>
      </c>
      <c r="D65" s="262">
        <v>138068.99630999978</v>
      </c>
      <c r="E65" s="262">
        <v>113255.21475</v>
      </c>
      <c r="F65" s="243">
        <v>21.909615036070367</v>
      </c>
      <c r="G65" s="243">
        <v>0.4057009776927218</v>
      </c>
      <c r="H65" s="243">
        <v>1.5948809379581985</v>
      </c>
      <c r="I65" s="262"/>
      <c r="J65" s="262">
        <v>45149.48332000002</v>
      </c>
      <c r="K65" s="262">
        <v>39750.286739999996</v>
      </c>
      <c r="L65" s="243">
        <v>13.58278649740383</v>
      </c>
      <c r="M65" s="243">
        <v>0.22631476181232987</v>
      </c>
      <c r="N65" s="243">
        <v>1.5102977028760984</v>
      </c>
      <c r="O65" s="262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</row>
    <row r="66" spans="1:15" s="357" customFormat="1" ht="12.75">
      <c r="A66" s="347" t="s">
        <v>530</v>
      </c>
      <c r="B66" s="247"/>
      <c r="C66" s="247" t="s">
        <v>531</v>
      </c>
      <c r="D66" s="88">
        <v>178516.18491</v>
      </c>
      <c r="E66" s="88">
        <v>100521.66678999999</v>
      </c>
      <c r="F66" s="248">
        <v>77.58975811944954</v>
      </c>
      <c r="G66" s="248">
        <v>1.2751966958137837</v>
      </c>
      <c r="H66" s="248">
        <v>2.0620998778808355</v>
      </c>
      <c r="I66" s="88"/>
      <c r="J66" s="88">
        <v>57128.02326999999</v>
      </c>
      <c r="K66" s="88">
        <v>39110.69174000001</v>
      </c>
      <c r="L66" s="248">
        <v>46.06753480550937</v>
      </c>
      <c r="M66" s="248">
        <v>0.7552212691810729</v>
      </c>
      <c r="N66" s="248">
        <v>1.9109924625939936</v>
      </c>
      <c r="O66" s="35"/>
    </row>
    <row r="67" spans="1:58" s="354" customFormat="1" ht="12.75">
      <c r="A67" s="346" t="s">
        <v>532</v>
      </c>
      <c r="B67" s="144"/>
      <c r="C67" s="144" t="s">
        <v>533</v>
      </c>
      <c r="D67" s="31">
        <v>191754.59393999993</v>
      </c>
      <c r="E67" s="31">
        <v>140114.26539999995</v>
      </c>
      <c r="F67" s="243">
        <v>36.855867882243494</v>
      </c>
      <c r="G67" s="243">
        <v>0.8443103170870156</v>
      </c>
      <c r="H67" s="243">
        <v>2.2150211475005186</v>
      </c>
      <c r="I67" s="31"/>
      <c r="J67" s="31">
        <v>60614.790479999974</v>
      </c>
      <c r="K67" s="31">
        <v>50448.757739999994</v>
      </c>
      <c r="L67" s="243">
        <v>20.15120529308792</v>
      </c>
      <c r="M67" s="243">
        <v>0.42612326557101066</v>
      </c>
      <c r="N67" s="243">
        <v>2.027628492964555</v>
      </c>
      <c r="O67" s="31"/>
      <c r="P67" s="356"/>
      <c r="Q67" s="356"/>
      <c r="R67" s="356"/>
      <c r="S67" s="356"/>
      <c r="T67" s="356"/>
      <c r="U67" s="356"/>
      <c r="V67" s="356"/>
      <c r="W67" s="356"/>
      <c r="X67" s="356"/>
      <c r="Y67" s="356"/>
      <c r="Z67" s="356"/>
      <c r="AA67" s="356"/>
      <c r="AB67" s="356"/>
      <c r="AC67" s="356"/>
      <c r="AD67" s="356"/>
      <c r="AE67" s="356"/>
      <c r="AF67" s="356"/>
      <c r="AG67" s="356"/>
      <c r="AH67" s="356"/>
      <c r="AI67" s="356"/>
      <c r="AJ67" s="356"/>
      <c r="AK67" s="356"/>
      <c r="AL67" s="356"/>
      <c r="AM67" s="356"/>
      <c r="AN67" s="356"/>
      <c r="AO67" s="356"/>
      <c r="AP67" s="356"/>
      <c r="AQ67" s="356"/>
      <c r="AR67" s="356"/>
      <c r="AS67" s="356"/>
      <c r="AT67" s="356"/>
      <c r="AU67" s="356"/>
      <c r="AV67" s="356"/>
      <c r="AW67" s="356"/>
      <c r="AX67" s="356"/>
      <c r="AY67" s="356"/>
      <c r="AZ67" s="356"/>
      <c r="BA67" s="356"/>
      <c r="BB67" s="356"/>
      <c r="BC67" s="356"/>
      <c r="BD67" s="356"/>
      <c r="BE67" s="356"/>
      <c r="BF67" s="356"/>
    </row>
    <row r="68" spans="1:58" ht="12.75">
      <c r="A68" s="348" t="s">
        <v>534</v>
      </c>
      <c r="B68" s="247"/>
      <c r="C68" s="349" t="s">
        <v>535</v>
      </c>
      <c r="D68" s="267">
        <v>328287.75049999997</v>
      </c>
      <c r="E68" s="267">
        <v>204383.31394000002</v>
      </c>
      <c r="F68" s="268">
        <v>60.62355784894166</v>
      </c>
      <c r="G68" s="268">
        <v>2.02581581252778</v>
      </c>
      <c r="H68" s="268">
        <v>3.792161089243076</v>
      </c>
      <c r="I68" s="267"/>
      <c r="J68" s="267">
        <v>28314.16539</v>
      </c>
      <c r="K68" s="267">
        <v>67541.98494000004</v>
      </c>
      <c r="L68" s="268">
        <v>-58.079163034440754</v>
      </c>
      <c r="M68" s="268">
        <v>-1.6442880910765574</v>
      </c>
      <c r="N68" s="268">
        <v>0.9471386116267722</v>
      </c>
      <c r="O68" s="262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</row>
    <row r="69" spans="1:58" s="354" customFormat="1" ht="12.75">
      <c r="A69" s="346" t="s">
        <v>536</v>
      </c>
      <c r="B69" s="144"/>
      <c r="C69" s="144" t="s">
        <v>537</v>
      </c>
      <c r="D69" s="262">
        <v>36181.21975000002</v>
      </c>
      <c r="E69" s="262">
        <v>36809.80888</v>
      </c>
      <c r="F69" s="243">
        <v>-1.707667464531477</v>
      </c>
      <c r="G69" s="243">
        <v>-0.010277322059572885</v>
      </c>
      <c r="H69" s="243">
        <v>0.4179413136443029</v>
      </c>
      <c r="I69" s="262"/>
      <c r="J69" s="262">
        <v>13300.884809999996</v>
      </c>
      <c r="K69" s="262">
        <v>14685.96224</v>
      </c>
      <c r="L69" s="243">
        <v>-9.431301860680835</v>
      </c>
      <c r="M69" s="243">
        <v>-0.05805742836318134</v>
      </c>
      <c r="N69" s="243">
        <v>0.4449285860567978</v>
      </c>
      <c r="O69" s="262"/>
      <c r="P69" s="356"/>
      <c r="Q69" s="356"/>
      <c r="R69" s="356"/>
      <c r="S69" s="356"/>
      <c r="T69" s="356"/>
      <c r="U69" s="356"/>
      <c r="V69" s="356"/>
      <c r="W69" s="356"/>
      <c r="X69" s="356"/>
      <c r="Y69" s="356"/>
      <c r="Z69" s="356"/>
      <c r="AA69" s="356"/>
      <c r="AB69" s="356"/>
      <c r="AC69" s="356"/>
      <c r="AD69" s="356"/>
      <c r="AE69" s="356"/>
      <c r="AF69" s="356"/>
      <c r="AG69" s="356"/>
      <c r="AH69" s="356"/>
      <c r="AI69" s="356"/>
      <c r="AJ69" s="356"/>
      <c r="AK69" s="356"/>
      <c r="AL69" s="356"/>
      <c r="AM69" s="356"/>
      <c r="AN69" s="356"/>
      <c r="AO69" s="356"/>
      <c r="AP69" s="356"/>
      <c r="AQ69" s="356"/>
      <c r="AR69" s="356"/>
      <c r="AS69" s="356"/>
      <c r="AT69" s="356"/>
      <c r="AU69" s="356"/>
      <c r="AV69" s="356"/>
      <c r="AW69" s="356"/>
      <c r="AX69" s="356"/>
      <c r="AY69" s="356"/>
      <c r="AZ69" s="356"/>
      <c r="BA69" s="356"/>
      <c r="BB69" s="356"/>
      <c r="BC69" s="356"/>
      <c r="BD69" s="356"/>
      <c r="BE69" s="356"/>
      <c r="BF69" s="356"/>
    </row>
    <row r="70" spans="1:15" s="10" customFormat="1" ht="12.75">
      <c r="A70" s="347" t="s">
        <v>538</v>
      </c>
      <c r="B70" s="247"/>
      <c r="C70" s="247" t="s">
        <v>539</v>
      </c>
      <c r="D70" s="267">
        <v>86495.67392999999</v>
      </c>
      <c r="E70" s="267">
        <v>81464.12229999994</v>
      </c>
      <c r="F70" s="248">
        <v>6.176401939826766</v>
      </c>
      <c r="G70" s="248">
        <v>0.0822649869253723</v>
      </c>
      <c r="H70" s="248">
        <v>0.9991403229807769</v>
      </c>
      <c r="I70" s="267"/>
      <c r="J70" s="267">
        <v>32484.69874</v>
      </c>
      <c r="K70" s="267">
        <v>33418.07481</v>
      </c>
      <c r="L70" s="248">
        <v>-2.7930276513735484</v>
      </c>
      <c r="M70" s="248">
        <v>-0.03912374365953855</v>
      </c>
      <c r="N70" s="248">
        <v>1.0866473385291457</v>
      </c>
      <c r="O70" s="262"/>
    </row>
    <row r="71" spans="1:58" ht="12.75">
      <c r="A71" s="358" t="s">
        <v>540</v>
      </c>
      <c r="B71" s="62" t="s">
        <v>541</v>
      </c>
      <c r="C71" s="62"/>
      <c r="D71" s="276">
        <v>377263.05420000013</v>
      </c>
      <c r="E71" s="276">
        <v>440943.39147</v>
      </c>
      <c r="F71" s="251">
        <v>-14.441839588003532</v>
      </c>
      <c r="G71" s="251">
        <v>-1.0411623487444543</v>
      </c>
      <c r="H71" s="251">
        <v>4.357891125597275</v>
      </c>
      <c r="I71" s="276"/>
      <c r="J71" s="276">
        <v>127496.61811000001</v>
      </c>
      <c r="K71" s="276">
        <v>191290.17702</v>
      </c>
      <c r="L71" s="251">
        <v>-33.34910339035871</v>
      </c>
      <c r="M71" s="251">
        <v>-2.673994894602896</v>
      </c>
      <c r="N71" s="251">
        <v>4.264895969932533</v>
      </c>
      <c r="O71" s="276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</row>
    <row r="72" spans="1:15" s="357" customFormat="1" ht="15.75" customHeight="1">
      <c r="A72" s="347" t="s">
        <v>542</v>
      </c>
      <c r="B72" s="257"/>
      <c r="C72" s="253" t="s">
        <v>543</v>
      </c>
      <c r="D72" s="267">
        <v>13483.504590000002</v>
      </c>
      <c r="E72" s="267">
        <v>6082.29249</v>
      </c>
      <c r="F72" s="268">
        <v>121.68458047962115</v>
      </c>
      <c r="G72" s="268">
        <v>0.1210085201169648</v>
      </c>
      <c r="H72" s="268">
        <v>0.1557524500227383</v>
      </c>
      <c r="I72" s="267"/>
      <c r="J72" s="267">
        <v>6130.244600000002</v>
      </c>
      <c r="K72" s="267">
        <v>1622.11798</v>
      </c>
      <c r="L72" s="268">
        <v>277.91607488377645</v>
      </c>
      <c r="M72" s="268">
        <v>0.18896433702829163</v>
      </c>
      <c r="N72" s="268">
        <v>0.20506312933480111</v>
      </c>
      <c r="O72" s="262"/>
    </row>
    <row r="73" spans="1:58" ht="12.75">
      <c r="A73" s="350" t="s">
        <v>544</v>
      </c>
      <c r="B73" s="62"/>
      <c r="C73" s="144" t="s">
        <v>545</v>
      </c>
      <c r="D73" s="262">
        <v>18253.613200000003</v>
      </c>
      <c r="E73" s="262">
        <v>24142.397090000002</v>
      </c>
      <c r="F73" s="243">
        <v>-24.391877360178064</v>
      </c>
      <c r="G73" s="243">
        <v>-0.09628058407048254</v>
      </c>
      <c r="H73" s="243">
        <v>0.21085356249115916</v>
      </c>
      <c r="I73" s="262"/>
      <c r="J73" s="262">
        <v>6801.869250000001</v>
      </c>
      <c r="K73" s="262">
        <v>14649.62625</v>
      </c>
      <c r="L73" s="243">
        <v>-53.569673833829036</v>
      </c>
      <c r="M73" s="243">
        <v>-0.32894954460354847</v>
      </c>
      <c r="N73" s="243">
        <v>0.22752968025634024</v>
      </c>
      <c r="O73" s="262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</row>
    <row r="74" spans="1:58" ht="12.75">
      <c r="A74" s="246" t="s">
        <v>546</v>
      </c>
      <c r="B74" s="247"/>
      <c r="C74" s="247" t="s">
        <v>547</v>
      </c>
      <c r="D74" s="267">
        <v>1170.4208600000002</v>
      </c>
      <c r="E74" s="267">
        <v>431.13057000000003</v>
      </c>
      <c r="F74" s="248">
        <v>171.47712118859957</v>
      </c>
      <c r="G74" s="248">
        <v>0.012087266615388812</v>
      </c>
      <c r="H74" s="248">
        <v>0.01351992097350711</v>
      </c>
      <c r="I74" s="267"/>
      <c r="J74" s="267">
        <v>332.12147999999996</v>
      </c>
      <c r="K74" s="267">
        <v>218.55685</v>
      </c>
      <c r="L74" s="248">
        <v>51.961139630260945</v>
      </c>
      <c r="M74" s="248">
        <v>0.004760217896855174</v>
      </c>
      <c r="N74" s="248">
        <v>0.011109812813685368</v>
      </c>
      <c r="O74" s="262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</row>
    <row r="75" spans="1:15" s="357" customFormat="1" ht="17.25" customHeight="1">
      <c r="A75" s="242" t="s">
        <v>548</v>
      </c>
      <c r="B75" s="144"/>
      <c r="C75" s="144" t="s">
        <v>549</v>
      </c>
      <c r="D75" s="262">
        <v>45272.384690000006</v>
      </c>
      <c r="E75" s="262">
        <v>37074.41161999998</v>
      </c>
      <c r="F75" s="243">
        <v>22.112213550484483</v>
      </c>
      <c r="G75" s="243">
        <v>0.13403542227352647</v>
      </c>
      <c r="H75" s="243">
        <v>0.5229563862105235</v>
      </c>
      <c r="I75" s="262"/>
      <c r="J75" s="262">
        <v>15712.23633</v>
      </c>
      <c r="K75" s="262">
        <v>13617.836549999998</v>
      </c>
      <c r="L75" s="243">
        <v>15.379827568865936</v>
      </c>
      <c r="M75" s="243">
        <v>0.08778965172453386</v>
      </c>
      <c r="N75" s="243">
        <v>0.5255908305319089</v>
      </c>
      <c r="O75" s="262"/>
    </row>
    <row r="76" spans="1:15" s="357" customFormat="1" ht="16.5" customHeight="1">
      <c r="A76" s="347" t="s">
        <v>550</v>
      </c>
      <c r="B76" s="247"/>
      <c r="C76" s="247" t="s">
        <v>551</v>
      </c>
      <c r="D76" s="88">
        <v>2293.01247</v>
      </c>
      <c r="E76" s="88">
        <v>2268.9208599999997</v>
      </c>
      <c r="F76" s="248">
        <v>1.0618091809513535</v>
      </c>
      <c r="G76" s="248">
        <v>0.00039389359931126926</v>
      </c>
      <c r="H76" s="248">
        <v>0.02648735035845682</v>
      </c>
      <c r="I76" s="88"/>
      <c r="J76" s="88">
        <v>898.4622800000001</v>
      </c>
      <c r="K76" s="88">
        <v>952.5127</v>
      </c>
      <c r="L76" s="248">
        <v>-5.674509116781321</v>
      </c>
      <c r="M76" s="248">
        <v>-0.0022655978064344373</v>
      </c>
      <c r="N76" s="248">
        <v>0.03005450822077805</v>
      </c>
      <c r="O76" s="35"/>
    </row>
    <row r="77" spans="1:58" ht="12.75">
      <c r="A77" s="346" t="s">
        <v>552</v>
      </c>
      <c r="B77" s="144"/>
      <c r="C77" s="144" t="s">
        <v>553</v>
      </c>
      <c r="D77" s="31">
        <v>12131.869000000006</v>
      </c>
      <c r="E77" s="31">
        <v>3560.5275899999997</v>
      </c>
      <c r="F77" s="243">
        <v>240.7323407371773</v>
      </c>
      <c r="G77" s="243">
        <v>0.1401399291666508</v>
      </c>
      <c r="H77" s="243">
        <v>0.14013925737870117</v>
      </c>
      <c r="I77" s="31"/>
      <c r="J77" s="31">
        <v>4074.28956</v>
      </c>
      <c r="K77" s="31">
        <v>917.7619100000001</v>
      </c>
      <c r="L77" s="243">
        <v>343.9375305954896</v>
      </c>
      <c r="M77" s="243">
        <v>0.13231020443115263</v>
      </c>
      <c r="N77" s="243">
        <v>0.1362892709027809</v>
      </c>
      <c r="O77" s="31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</row>
    <row r="78" spans="1:15" s="10" customFormat="1" ht="30" customHeight="1">
      <c r="A78" s="348" t="s">
        <v>554</v>
      </c>
      <c r="B78" s="247"/>
      <c r="C78" s="349" t="s">
        <v>555</v>
      </c>
      <c r="D78" s="267">
        <v>147833.54153000013</v>
      </c>
      <c r="E78" s="267">
        <v>138158.16078999994</v>
      </c>
      <c r="F78" s="268">
        <v>7.003119240061941</v>
      </c>
      <c r="G78" s="268">
        <v>0.15819077863146325</v>
      </c>
      <c r="H78" s="268">
        <v>1.7076744502992562</v>
      </c>
      <c r="I78" s="267"/>
      <c r="J78" s="267">
        <v>50408.71922000001</v>
      </c>
      <c r="K78" s="267">
        <v>68893.03578</v>
      </c>
      <c r="L78" s="268">
        <v>-26.83045731796026</v>
      </c>
      <c r="M78" s="268">
        <v>-0.7747955899653656</v>
      </c>
      <c r="N78" s="268">
        <v>1.6862246751153345</v>
      </c>
      <c r="O78" s="262"/>
    </row>
    <row r="79" spans="1:58" ht="12.75">
      <c r="A79" s="346" t="s">
        <v>556</v>
      </c>
      <c r="B79" s="144"/>
      <c r="C79" s="144" t="s">
        <v>557</v>
      </c>
      <c r="D79" s="262">
        <v>112445.07742999998</v>
      </c>
      <c r="E79" s="262">
        <v>226887.69774000006</v>
      </c>
      <c r="F79" s="243">
        <v>-50.44020519840815</v>
      </c>
      <c r="G79" s="243">
        <v>-1.871116775861727</v>
      </c>
      <c r="H79" s="243">
        <v>1.2988905210673427</v>
      </c>
      <c r="I79" s="262"/>
      <c r="J79" s="262">
        <v>35620.407269999996</v>
      </c>
      <c r="K79" s="262">
        <v>89500.44642999998</v>
      </c>
      <c r="L79" s="243">
        <v>-60.200860788041545</v>
      </c>
      <c r="M79" s="243">
        <v>-2.258456058833544</v>
      </c>
      <c r="N79" s="243">
        <v>1.191540086828884</v>
      </c>
      <c r="O79" s="262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</row>
    <row r="80" spans="1:15" s="10" customFormat="1" ht="12" customHeight="1">
      <c r="A80" s="347" t="s">
        <v>558</v>
      </c>
      <c r="B80" s="247"/>
      <c r="C80" s="247" t="s">
        <v>559</v>
      </c>
      <c r="D80" s="267">
        <v>24379.63043</v>
      </c>
      <c r="E80" s="267">
        <v>2337.8527200000003</v>
      </c>
      <c r="F80" s="248" t="s">
        <v>1022</v>
      </c>
      <c r="G80" s="248">
        <v>0.36037920078444996</v>
      </c>
      <c r="H80" s="248">
        <v>0.28161722679558965</v>
      </c>
      <c r="I80" s="267"/>
      <c r="J80" s="267">
        <v>7518.26812</v>
      </c>
      <c r="K80" s="267">
        <v>918.28257</v>
      </c>
      <c r="L80" s="248" t="s">
        <v>1022</v>
      </c>
      <c r="M80" s="248">
        <v>0.2766474855251635</v>
      </c>
      <c r="N80" s="248">
        <v>0.2514939759280195</v>
      </c>
      <c r="O80" s="262"/>
    </row>
    <row r="81" spans="1:58" ht="12.75">
      <c r="A81" s="249" t="s">
        <v>560</v>
      </c>
      <c r="B81" s="62" t="s">
        <v>561</v>
      </c>
      <c r="C81" s="62"/>
      <c r="D81" s="276">
        <v>627544.5265600001</v>
      </c>
      <c r="E81" s="276">
        <v>429039.48650999996</v>
      </c>
      <c r="F81" s="251">
        <v>46.26731251818554</v>
      </c>
      <c r="G81" s="251">
        <v>3.245522599225245</v>
      </c>
      <c r="H81" s="251">
        <v>7.248975728652114</v>
      </c>
      <c r="I81" s="276"/>
      <c r="J81" s="276">
        <v>196598.43714000014</v>
      </c>
      <c r="K81" s="276">
        <v>174313.81808</v>
      </c>
      <c r="L81" s="251">
        <v>12.784195369854606</v>
      </c>
      <c r="M81" s="251">
        <v>0.9340905040065084</v>
      </c>
      <c r="N81" s="251">
        <v>6.576424494099241</v>
      </c>
      <c r="O81" s="276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</row>
    <row r="82" spans="1:58" ht="24">
      <c r="A82" s="246" t="s">
        <v>562</v>
      </c>
      <c r="B82" s="247"/>
      <c r="C82" s="349" t="s">
        <v>563</v>
      </c>
      <c r="D82" s="267">
        <v>18837.460510000037</v>
      </c>
      <c r="E82" s="267">
        <v>20530.877430000004</v>
      </c>
      <c r="F82" s="268">
        <v>-8.24814684990288</v>
      </c>
      <c r="G82" s="268">
        <v>-0.027687069720677842</v>
      </c>
      <c r="H82" s="268">
        <v>0.21759777712502612</v>
      </c>
      <c r="I82" s="267"/>
      <c r="J82" s="267">
        <v>5592.001370000002</v>
      </c>
      <c r="K82" s="267">
        <v>8207.76212000001</v>
      </c>
      <c r="L82" s="268">
        <v>-31.86935381114585</v>
      </c>
      <c r="M82" s="268">
        <v>-0.10964321493445062</v>
      </c>
      <c r="N82" s="268">
        <v>0.1870583271957362</v>
      </c>
      <c r="O82" s="262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</row>
    <row r="83" spans="1:58" ht="12.75">
      <c r="A83" s="242" t="s">
        <v>564</v>
      </c>
      <c r="B83" s="144"/>
      <c r="C83" s="144" t="s">
        <v>565</v>
      </c>
      <c r="D83" s="262">
        <v>64505.98180999999</v>
      </c>
      <c r="E83" s="262">
        <v>30925.802660000012</v>
      </c>
      <c r="F83" s="243">
        <v>108.58304801069298</v>
      </c>
      <c r="G83" s="243">
        <v>0.5490300412015016</v>
      </c>
      <c r="H83" s="243">
        <v>0.7451300691869819</v>
      </c>
      <c r="I83" s="262"/>
      <c r="J83" s="262">
        <v>20322.309530000006</v>
      </c>
      <c r="K83" s="262">
        <v>12386.04327</v>
      </c>
      <c r="L83" s="243">
        <v>64.07426558263595</v>
      </c>
      <c r="M83" s="243">
        <v>0.3326595321541568</v>
      </c>
      <c r="N83" s="243">
        <v>0.6798026277013891</v>
      </c>
      <c r="O83" s="262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</row>
    <row r="84" spans="1:15" s="10" customFormat="1" ht="12.75">
      <c r="A84" s="347" t="s">
        <v>566</v>
      </c>
      <c r="B84" s="247"/>
      <c r="C84" s="247" t="s">
        <v>567</v>
      </c>
      <c r="D84" s="88">
        <v>17435.13752</v>
      </c>
      <c r="E84" s="88">
        <v>9880.975620000001</v>
      </c>
      <c r="F84" s="248">
        <v>76.45157918120638</v>
      </c>
      <c r="G84" s="248">
        <v>0.12350922252896367</v>
      </c>
      <c r="H84" s="248">
        <v>0.20139907745033583</v>
      </c>
      <c r="I84" s="88"/>
      <c r="J84" s="88">
        <v>4899.9775199999995</v>
      </c>
      <c r="K84" s="88">
        <v>4097.69276</v>
      </c>
      <c r="L84" s="248">
        <v>19.578938856313854</v>
      </c>
      <c r="M84" s="248">
        <v>0.03362887082823374</v>
      </c>
      <c r="N84" s="248">
        <v>0.16390940157940478</v>
      </c>
      <c r="O84" s="35"/>
    </row>
    <row r="85" spans="1:58" ht="12.75">
      <c r="A85" s="346" t="s">
        <v>568</v>
      </c>
      <c r="B85" s="144"/>
      <c r="C85" s="144" t="s">
        <v>569</v>
      </c>
      <c r="D85" s="31">
        <v>326365.9115900001</v>
      </c>
      <c r="E85" s="31">
        <v>216930.86231</v>
      </c>
      <c r="F85" s="243">
        <v>50.44697103707377</v>
      </c>
      <c r="G85" s="243">
        <v>1.7892438675416311</v>
      </c>
      <c r="H85" s="243">
        <v>3.7699612882355913</v>
      </c>
      <c r="I85" s="31"/>
      <c r="J85" s="31">
        <v>92495.49549000007</v>
      </c>
      <c r="K85" s="31">
        <v>90296.36304999999</v>
      </c>
      <c r="L85" s="243">
        <v>2.435460704859573</v>
      </c>
      <c r="M85" s="243">
        <v>0.09217966543318296</v>
      </c>
      <c r="N85" s="243">
        <v>3.0940716059767652</v>
      </c>
      <c r="O85" s="31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</row>
    <row r="86" spans="1:58" ht="12.75" customHeight="1">
      <c r="A86" s="348" t="s">
        <v>570</v>
      </c>
      <c r="B86" s="247"/>
      <c r="C86" s="349" t="s">
        <v>571</v>
      </c>
      <c r="D86" s="267">
        <v>29113.21209</v>
      </c>
      <c r="E86" s="267">
        <v>18244.50369</v>
      </c>
      <c r="F86" s="268">
        <v>59.57250788881283</v>
      </c>
      <c r="G86" s="268">
        <v>0.17770147663608013</v>
      </c>
      <c r="H86" s="268">
        <v>0.33629640430515884</v>
      </c>
      <c r="I86" s="267"/>
      <c r="J86" s="267">
        <v>11399.937290000003</v>
      </c>
      <c r="K86" s="267">
        <v>7687.43102</v>
      </c>
      <c r="L86" s="268">
        <v>48.29319782306162</v>
      </c>
      <c r="M86" s="268">
        <v>0.1556148141251468</v>
      </c>
      <c r="N86" s="268">
        <v>0.3813398921974324</v>
      </c>
      <c r="O86" s="262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</row>
    <row r="87" spans="1:15" s="10" customFormat="1" ht="12.75">
      <c r="A87" s="346" t="s">
        <v>572</v>
      </c>
      <c r="B87" s="144"/>
      <c r="C87" s="144" t="s">
        <v>573</v>
      </c>
      <c r="D87" s="262">
        <v>9766.04</v>
      </c>
      <c r="E87" s="262">
        <v>8311.560809999999</v>
      </c>
      <c r="F87" s="243">
        <v>17.499471197395934</v>
      </c>
      <c r="G87" s="243">
        <v>0.02378047973018113</v>
      </c>
      <c r="H87" s="243">
        <v>0.11281077904242864</v>
      </c>
      <c r="I87" s="262"/>
      <c r="J87" s="262">
        <v>3160.60977</v>
      </c>
      <c r="K87" s="262">
        <v>3445.23621</v>
      </c>
      <c r="L87" s="243">
        <v>-8.261449220052173</v>
      </c>
      <c r="M87" s="243">
        <v>-0.011930509293308807</v>
      </c>
      <c r="N87" s="243">
        <v>0.10572572096753624</v>
      </c>
      <c r="O87" s="262"/>
    </row>
    <row r="88" spans="1:58" ht="12.75">
      <c r="A88" s="347" t="s">
        <v>574</v>
      </c>
      <c r="B88" s="247"/>
      <c r="C88" s="247" t="s">
        <v>575</v>
      </c>
      <c r="D88" s="267">
        <v>5534.687570000002</v>
      </c>
      <c r="E88" s="267">
        <v>550.8263900000001</v>
      </c>
      <c r="F88" s="248" t="s">
        <v>1022</v>
      </c>
      <c r="G88" s="248">
        <v>0.08148525642984746</v>
      </c>
      <c r="H88" s="248">
        <v>0.06393301855492572</v>
      </c>
      <c r="I88" s="267"/>
      <c r="J88" s="267">
        <v>2385.1054700000004</v>
      </c>
      <c r="K88" s="267">
        <v>275.95265</v>
      </c>
      <c r="L88" s="248" t="s">
        <v>1022</v>
      </c>
      <c r="M88" s="248">
        <v>0.0884080457178134</v>
      </c>
      <c r="N88" s="248">
        <v>0.07978428649841338</v>
      </c>
      <c r="O88" s="262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</row>
    <row r="89" spans="1:58" ht="12.75">
      <c r="A89" s="350" t="s">
        <v>576</v>
      </c>
      <c r="B89" s="144"/>
      <c r="C89" s="144" t="s">
        <v>577</v>
      </c>
      <c r="D89" s="262">
        <v>155986.09547</v>
      </c>
      <c r="E89" s="262">
        <v>123664.07759999996</v>
      </c>
      <c r="F89" s="243">
        <v>26.13694978953213</v>
      </c>
      <c r="G89" s="243">
        <v>0.5284593248777175</v>
      </c>
      <c r="H89" s="243">
        <v>1.8018473147516656</v>
      </c>
      <c r="I89" s="262"/>
      <c r="J89" s="262">
        <v>56343.00070000004</v>
      </c>
      <c r="K89" s="262">
        <v>47917.33699999999</v>
      </c>
      <c r="L89" s="243">
        <v>17.58374781970887</v>
      </c>
      <c r="M89" s="243">
        <v>0.35317329997573393</v>
      </c>
      <c r="N89" s="243">
        <v>1.8847326319825628</v>
      </c>
      <c r="O89" s="262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</row>
    <row r="90" spans="1:58" ht="12.75">
      <c r="A90" s="297" t="s">
        <v>578</v>
      </c>
      <c r="B90" s="233" t="s">
        <v>579</v>
      </c>
      <c r="C90" s="233"/>
      <c r="D90" s="283">
        <v>237010.12231999997</v>
      </c>
      <c r="E90" s="283">
        <v>186112.45817999996</v>
      </c>
      <c r="F90" s="236">
        <v>27.347800699496418</v>
      </c>
      <c r="G90" s="236">
        <v>0.8321678843647388</v>
      </c>
      <c r="H90" s="236">
        <v>2.737782820862961</v>
      </c>
      <c r="I90" s="283"/>
      <c r="J90" s="283">
        <v>69231.81584</v>
      </c>
      <c r="K90" s="283">
        <v>53893.23396</v>
      </c>
      <c r="L90" s="236">
        <v>28.46105299857199</v>
      </c>
      <c r="M90" s="236">
        <v>0.6429377877386163</v>
      </c>
      <c r="N90" s="236">
        <v>2.3158770541849254</v>
      </c>
      <c r="O90" s="276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</row>
    <row r="91" spans="1:58" ht="12.75">
      <c r="A91" s="242" t="s">
        <v>580</v>
      </c>
      <c r="B91" s="144"/>
      <c r="C91" s="144" t="s">
        <v>581</v>
      </c>
      <c r="D91" s="262">
        <v>0.083</v>
      </c>
      <c r="E91" s="262">
        <v>0.6467999999999999</v>
      </c>
      <c r="F91" s="243">
        <v>-87.16759431045146</v>
      </c>
      <c r="G91" s="243">
        <v>-9.218031144107425E-06</v>
      </c>
      <c r="H91" s="243">
        <v>9.587606297456883E-07</v>
      </c>
      <c r="I91" s="262"/>
      <c r="J91" s="262">
        <v>0.083</v>
      </c>
      <c r="K91" s="262">
        <v>0.6467999999999999</v>
      </c>
      <c r="L91" s="243">
        <v>-87.16759431045146</v>
      </c>
      <c r="M91" s="243">
        <v>-2.3632453610309372E-05</v>
      </c>
      <c r="N91" s="243">
        <v>2.7764372949797937E-06</v>
      </c>
      <c r="O91" s="262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</row>
    <row r="92" spans="1:58" ht="12.75">
      <c r="A92" s="347" t="s">
        <v>582</v>
      </c>
      <c r="B92" s="247"/>
      <c r="C92" s="247" t="s">
        <v>583</v>
      </c>
      <c r="D92" s="88">
        <v>1304.56478</v>
      </c>
      <c r="E92" s="88">
        <v>1242.37726</v>
      </c>
      <c r="F92" s="248">
        <v>5.005526260195711</v>
      </c>
      <c r="G92" s="248">
        <v>0.0010167550481284195</v>
      </c>
      <c r="H92" s="248">
        <v>0.015069462048395724</v>
      </c>
      <c r="I92" s="88"/>
      <c r="J92" s="88">
        <v>575.46478</v>
      </c>
      <c r="K92" s="88">
        <v>383.25165000000004</v>
      </c>
      <c r="L92" s="248">
        <v>50.15324265401075</v>
      </c>
      <c r="M92" s="248">
        <v>0.008056878109289402</v>
      </c>
      <c r="N92" s="248">
        <v>0.019249902134208942</v>
      </c>
      <c r="O92" s="35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</row>
    <row r="93" spans="1:58" ht="12.75">
      <c r="A93" s="346" t="s">
        <v>584</v>
      </c>
      <c r="B93" s="144"/>
      <c r="C93" s="144" t="s">
        <v>585</v>
      </c>
      <c r="D93" s="31">
        <v>13.82256</v>
      </c>
      <c r="E93" s="31">
        <v>14</v>
      </c>
      <c r="F93" s="243">
        <v>-1.2674285714285765</v>
      </c>
      <c r="G93" s="243">
        <v>-2.9011128879220075E-06</v>
      </c>
      <c r="H93" s="243">
        <v>0.00015966899193129588</v>
      </c>
      <c r="I93" s="31"/>
      <c r="J93" s="31">
        <v>1E-59</v>
      </c>
      <c r="K93" s="31">
        <v>1E-59</v>
      </c>
      <c r="L93" s="243">
        <v>0</v>
      </c>
      <c r="M93" s="243">
        <v>0</v>
      </c>
      <c r="N93" s="243">
        <v>3.34510517467445E-64</v>
      </c>
      <c r="O93" s="31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</row>
    <row r="94" spans="1:15" s="357" customFormat="1" ht="24" customHeight="1">
      <c r="A94" s="359" t="s">
        <v>586</v>
      </c>
      <c r="B94" s="247"/>
      <c r="C94" s="349" t="s">
        <v>587</v>
      </c>
      <c r="D94" s="267">
        <v>235691.65197999997</v>
      </c>
      <c r="E94" s="267">
        <v>184855.43411999996</v>
      </c>
      <c r="F94" s="268">
        <v>27.500526615300576</v>
      </c>
      <c r="G94" s="268">
        <v>0.8311632484606425</v>
      </c>
      <c r="H94" s="268">
        <v>2.722552731062004</v>
      </c>
      <c r="I94" s="267"/>
      <c r="J94" s="267">
        <v>68656.26806</v>
      </c>
      <c r="K94" s="267">
        <v>53509.33551</v>
      </c>
      <c r="L94" s="268">
        <v>28.307083998771198</v>
      </c>
      <c r="M94" s="268">
        <v>0.6349045420829375</v>
      </c>
      <c r="N94" s="268">
        <v>2.2966243756134217</v>
      </c>
      <c r="O94" s="262"/>
    </row>
    <row r="95" spans="1:58" s="354" customFormat="1" ht="13.5" thickBot="1">
      <c r="A95" s="360"/>
      <c r="B95" s="361" t="s">
        <v>427</v>
      </c>
      <c r="C95" s="361"/>
      <c r="D95" s="362">
        <v>1E-59</v>
      </c>
      <c r="E95" s="362">
        <v>1E-59</v>
      </c>
      <c r="F95" s="363">
        <v>0</v>
      </c>
      <c r="G95" s="363">
        <v>0</v>
      </c>
      <c r="H95" s="363">
        <v>1.1551332888502267E-64</v>
      </c>
      <c r="I95" s="362"/>
      <c r="J95" s="362">
        <v>1E-59</v>
      </c>
      <c r="K95" s="362">
        <v>1E-59</v>
      </c>
      <c r="L95" s="363">
        <v>0</v>
      </c>
      <c r="M95" s="363">
        <v>0</v>
      </c>
      <c r="N95" s="363">
        <v>3.34510517467445E-64</v>
      </c>
      <c r="O95" s="276"/>
      <c r="P95" s="356"/>
      <c r="Q95" s="356"/>
      <c r="R95" s="356"/>
      <c r="S95" s="356"/>
      <c r="T95" s="356"/>
      <c r="U95" s="356"/>
      <c r="V95" s="356"/>
      <c r="W95" s="356"/>
      <c r="X95" s="356"/>
      <c r="Y95" s="356"/>
      <c r="Z95" s="356"/>
      <c r="AA95" s="356"/>
      <c r="AB95" s="356"/>
      <c r="AC95" s="356"/>
      <c r="AD95" s="356"/>
      <c r="AE95" s="356"/>
      <c r="AF95" s="356"/>
      <c r="AG95" s="356"/>
      <c r="AH95" s="356"/>
      <c r="AI95" s="356"/>
      <c r="AJ95" s="356"/>
      <c r="AK95" s="356"/>
      <c r="AL95" s="356"/>
      <c r="AM95" s="356"/>
      <c r="AN95" s="356"/>
      <c r="AO95" s="356"/>
      <c r="AP95" s="356"/>
      <c r="AQ95" s="356"/>
      <c r="AR95" s="356"/>
      <c r="AS95" s="356"/>
      <c r="AT95" s="356"/>
      <c r="AU95" s="356"/>
      <c r="AV95" s="356"/>
      <c r="AW95" s="356"/>
      <c r="AX95" s="356"/>
      <c r="AY95" s="356"/>
      <c r="AZ95" s="356"/>
      <c r="BA95" s="356"/>
      <c r="BB95" s="356"/>
      <c r="BC95" s="356"/>
      <c r="BD95" s="356"/>
      <c r="BE95" s="356"/>
      <c r="BF95" s="356"/>
    </row>
    <row r="96" spans="1:15" ht="14.25" customHeight="1">
      <c r="A96" s="278"/>
      <c r="B96" s="278"/>
      <c r="C96" s="278"/>
      <c r="D96" s="196"/>
      <c r="E96" s="196"/>
      <c r="F96" s="364"/>
      <c r="G96" s="364"/>
      <c r="H96" s="364"/>
      <c r="I96" s="277"/>
      <c r="J96" s="196"/>
      <c r="K96" s="196"/>
      <c r="L96" s="364"/>
      <c r="M96" s="364"/>
      <c r="N96" s="364"/>
      <c r="O96" s="277"/>
    </row>
    <row r="97" spans="1:15" ht="14.25" customHeight="1">
      <c r="A97" s="271" t="s">
        <v>588</v>
      </c>
      <c r="B97" s="278"/>
      <c r="C97" s="278"/>
      <c r="D97" s="196"/>
      <c r="E97" s="196"/>
      <c r="F97" s="364"/>
      <c r="G97" s="364"/>
      <c r="H97" s="364"/>
      <c r="I97" s="277"/>
      <c r="J97" s="196"/>
      <c r="K97" s="196"/>
      <c r="L97" s="364"/>
      <c r="M97" s="364"/>
      <c r="N97" s="364"/>
      <c r="O97" s="277"/>
    </row>
    <row r="98" spans="1:14" ht="14.25" customHeight="1">
      <c r="A98" s="327" t="s">
        <v>429</v>
      </c>
      <c r="B98" s="40"/>
      <c r="C98" s="144"/>
      <c r="D98" s="307"/>
      <c r="E98" s="328"/>
      <c r="F98" s="365"/>
      <c r="G98" s="33"/>
      <c r="H98" s="366"/>
      <c r="I98" s="96"/>
      <c r="K98" s="330"/>
      <c r="L98" s="10"/>
      <c r="M98" s="10"/>
      <c r="N98" s="10"/>
    </row>
    <row r="99" spans="1:14" ht="14.25" customHeight="1">
      <c r="A99" s="367" t="s">
        <v>189</v>
      </c>
      <c r="B99" s="40"/>
      <c r="C99" s="144"/>
      <c r="D99" s="307"/>
      <c r="E99" s="328"/>
      <c r="F99" s="365"/>
      <c r="G99" s="33"/>
      <c r="H99" s="286"/>
      <c r="I99" s="96"/>
      <c r="K99" s="330"/>
      <c r="L99" s="10"/>
      <c r="M99" s="10"/>
      <c r="N99" s="10"/>
    </row>
    <row r="100" spans="1:14" ht="14.25" customHeight="1">
      <c r="A100" s="327" t="s">
        <v>589</v>
      </c>
      <c r="B100" s="40"/>
      <c r="C100" s="144"/>
      <c r="D100" s="307"/>
      <c r="E100" s="328"/>
      <c r="F100" s="365"/>
      <c r="G100" s="33"/>
      <c r="H100" s="366"/>
      <c r="I100" s="96"/>
      <c r="K100" s="330"/>
      <c r="L100" s="10"/>
      <c r="M100" s="10"/>
      <c r="N100" s="10"/>
    </row>
    <row r="101" spans="1:14" ht="14.25" customHeight="1">
      <c r="A101" s="51"/>
      <c r="B101" s="40"/>
      <c r="C101" s="144"/>
      <c r="D101" s="328"/>
      <c r="E101" s="328"/>
      <c r="F101" s="365"/>
      <c r="G101" s="365"/>
      <c r="H101" s="365"/>
      <c r="I101" s="99"/>
      <c r="K101" s="332"/>
      <c r="L101" s="10"/>
      <c r="M101" s="10"/>
      <c r="N101" s="10"/>
    </row>
  </sheetData>
  <mergeCells count="7">
    <mergeCell ref="N13:N14"/>
    <mergeCell ref="H13:H14"/>
    <mergeCell ref="A9:G9"/>
    <mergeCell ref="D11:H11"/>
    <mergeCell ref="D12:H12"/>
    <mergeCell ref="J11:N11"/>
    <mergeCell ref="J12:N12"/>
  </mergeCells>
  <printOptions horizontalCentered="1" verticalCentered="1"/>
  <pageMargins left="0.5905511811023623" right="0.5905511811023623" top="0.5905511811023623" bottom="1.8110236220472442" header="0" footer="0"/>
  <pageSetup fitToHeight="2" fitToWidth="1" horizontalDpi="600" verticalDpi="600" orientation="portrait" scale="4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7:CT43"/>
  <sheetViews>
    <sheetView showGridLines="0" workbookViewId="0" topLeftCell="A25">
      <selection activeCell="A43" sqref="A43"/>
    </sheetView>
  </sheetViews>
  <sheetFormatPr defaultColWidth="13.28125" defaultRowHeight="12" customHeight="1"/>
  <cols>
    <col min="1" max="1" width="38.00390625" style="368" customWidth="1"/>
    <col min="2" max="2" width="12.28125" style="368" customWidth="1"/>
    <col min="3" max="3" width="12.140625" style="369" customWidth="1"/>
    <col min="4" max="4" width="10.7109375" style="369" customWidth="1"/>
    <col min="5" max="5" width="14.421875" style="369" customWidth="1"/>
    <col min="6" max="6" width="14.140625" style="369" customWidth="1"/>
    <col min="7" max="7" width="1.1484375" style="369" customWidth="1"/>
    <col min="8" max="8" width="12.421875" style="369" customWidth="1"/>
    <col min="9" max="9" width="15.140625" style="368" bestFit="1" customWidth="1"/>
    <col min="10" max="10" width="9.421875" style="368" customWidth="1"/>
    <col min="11" max="11" width="3.28125" style="370" customWidth="1"/>
    <col min="12" max="12" width="14.57421875" style="370" customWidth="1"/>
    <col min="13" max="13" width="11.28125" style="370" customWidth="1"/>
    <col min="14" max="14" width="11.8515625" style="370" bestFit="1" customWidth="1"/>
    <col min="15" max="15" width="14.00390625" style="370" customWidth="1"/>
    <col min="16" max="16" width="14.421875" style="370" customWidth="1"/>
    <col min="17" max="17" width="1.421875" style="370" customWidth="1"/>
    <col min="18" max="18" width="12.00390625" style="370" customWidth="1"/>
    <col min="19" max="19" width="12.57421875" style="370" customWidth="1"/>
    <col min="20" max="20" width="10.421875" style="370" customWidth="1"/>
    <col min="21" max="21" width="19.140625" style="371" customWidth="1"/>
    <col min="22" max="23" width="15.421875" style="371" customWidth="1"/>
    <col min="24" max="24" width="12.28125" style="371" customWidth="1"/>
    <col min="25" max="26" width="16.57421875" style="371" customWidth="1"/>
    <col min="27" max="27" width="12.28125" style="371" customWidth="1"/>
    <col min="28" max="28" width="17.00390625" style="371" customWidth="1"/>
    <col min="29" max="30" width="13.28125" style="371" customWidth="1"/>
    <col min="31" max="32" width="17.00390625" style="371" customWidth="1"/>
    <col min="33" max="98" width="13.28125" style="371" customWidth="1"/>
    <col min="99" max="16384" width="13.28125" style="369" customWidth="1"/>
  </cols>
  <sheetData>
    <row r="1" ht="5.25" customHeight="1"/>
    <row r="6" ht="9" customHeight="1"/>
    <row r="7" spans="1:98" s="377" customFormat="1" ht="18.75" customHeight="1">
      <c r="A7" s="372" t="s">
        <v>590</v>
      </c>
      <c r="B7" s="372"/>
      <c r="C7" s="373"/>
      <c r="D7" s="373"/>
      <c r="E7" s="373"/>
      <c r="F7" s="373"/>
      <c r="G7" s="373"/>
      <c r="H7" s="373"/>
      <c r="I7" s="373"/>
      <c r="J7" s="374"/>
      <c r="K7" s="375"/>
      <c r="L7" s="375"/>
      <c r="M7" s="375"/>
      <c r="N7" s="375"/>
      <c r="O7" s="375"/>
      <c r="P7" s="375"/>
      <c r="Q7" s="375"/>
      <c r="R7" s="375"/>
      <c r="S7" s="375"/>
      <c r="T7" s="375"/>
      <c r="U7" s="376"/>
      <c r="V7" s="376"/>
      <c r="W7" s="376"/>
      <c r="X7" s="376"/>
      <c r="Y7" s="376"/>
      <c r="Z7" s="376"/>
      <c r="AA7" s="376"/>
      <c r="AB7" s="376"/>
      <c r="AC7" s="376"/>
      <c r="AD7" s="376"/>
      <c r="AE7" s="376"/>
      <c r="AF7" s="376"/>
      <c r="AG7" s="376"/>
      <c r="AH7" s="376"/>
      <c r="AI7" s="376"/>
      <c r="AJ7" s="376"/>
      <c r="AK7" s="376"/>
      <c r="AL7" s="376"/>
      <c r="AM7" s="376"/>
      <c r="AN7" s="376"/>
      <c r="AO7" s="376"/>
      <c r="AP7" s="376"/>
      <c r="AQ7" s="376"/>
      <c r="AR7" s="376"/>
      <c r="AS7" s="376"/>
      <c r="AT7" s="376"/>
      <c r="AU7" s="376"/>
      <c r="AV7" s="376"/>
      <c r="AW7" s="376"/>
      <c r="AX7" s="376"/>
      <c r="AY7" s="376"/>
      <c r="AZ7" s="376"/>
      <c r="BA7" s="376"/>
      <c r="BB7" s="376"/>
      <c r="BC7" s="376"/>
      <c r="BD7" s="376"/>
      <c r="BE7" s="376"/>
      <c r="BF7" s="376"/>
      <c r="BG7" s="376"/>
      <c r="BH7" s="376"/>
      <c r="BI7" s="376"/>
      <c r="BJ7" s="376"/>
      <c r="BK7" s="376"/>
      <c r="BL7" s="376"/>
      <c r="BM7" s="376"/>
      <c r="BN7" s="376"/>
      <c r="BO7" s="376"/>
      <c r="BP7" s="376"/>
      <c r="BQ7" s="376"/>
      <c r="BR7" s="376"/>
      <c r="BS7" s="376"/>
      <c r="BT7" s="376"/>
      <c r="BU7" s="376"/>
      <c r="BV7" s="376"/>
      <c r="BW7" s="376"/>
      <c r="BX7" s="376"/>
      <c r="BY7" s="376"/>
      <c r="BZ7" s="376"/>
      <c r="CA7" s="376"/>
      <c r="CB7" s="376"/>
      <c r="CC7" s="376"/>
      <c r="CD7" s="376"/>
      <c r="CE7" s="376"/>
      <c r="CF7" s="376"/>
      <c r="CG7" s="376"/>
      <c r="CH7" s="376"/>
      <c r="CI7" s="376"/>
      <c r="CJ7" s="376"/>
      <c r="CK7" s="376"/>
      <c r="CL7" s="376"/>
      <c r="CM7" s="376"/>
      <c r="CN7" s="376"/>
      <c r="CO7" s="376"/>
      <c r="CP7" s="376"/>
      <c r="CQ7" s="376"/>
      <c r="CR7" s="376"/>
      <c r="CS7" s="376"/>
      <c r="CT7" s="376"/>
    </row>
    <row r="8" spans="1:98" s="377" customFormat="1" ht="16.5" customHeight="1">
      <c r="A8" s="372" t="s">
        <v>591</v>
      </c>
      <c r="B8" s="372"/>
      <c r="C8" s="373"/>
      <c r="D8" s="373"/>
      <c r="E8" s="373"/>
      <c r="F8" s="373"/>
      <c r="G8" s="373"/>
      <c r="H8" s="373"/>
      <c r="I8" s="373"/>
      <c r="J8" s="374"/>
      <c r="K8" s="375"/>
      <c r="L8" s="375"/>
      <c r="M8" s="375"/>
      <c r="N8" s="375"/>
      <c r="O8" s="375"/>
      <c r="P8" s="375"/>
      <c r="Q8" s="375"/>
      <c r="R8" s="375"/>
      <c r="S8" s="375"/>
      <c r="T8" s="375"/>
      <c r="U8" s="376"/>
      <c r="V8" s="376"/>
      <c r="W8" s="376"/>
      <c r="X8" s="376"/>
      <c r="Y8" s="376"/>
      <c r="Z8" s="376"/>
      <c r="AA8" s="376"/>
      <c r="AB8" s="376"/>
      <c r="AC8" s="376"/>
      <c r="AD8" s="376"/>
      <c r="AE8" s="376"/>
      <c r="AF8" s="376"/>
      <c r="AG8" s="376"/>
      <c r="AH8" s="376"/>
      <c r="AI8" s="376"/>
      <c r="AJ8" s="376"/>
      <c r="AK8" s="376"/>
      <c r="AL8" s="376"/>
      <c r="AM8" s="376"/>
      <c r="AN8" s="376"/>
      <c r="AO8" s="376"/>
      <c r="AP8" s="376"/>
      <c r="AQ8" s="376"/>
      <c r="AR8" s="376"/>
      <c r="AS8" s="376"/>
      <c r="AT8" s="376"/>
      <c r="AU8" s="376"/>
      <c r="AV8" s="376"/>
      <c r="AW8" s="376"/>
      <c r="AX8" s="376"/>
      <c r="AY8" s="376"/>
      <c r="AZ8" s="376"/>
      <c r="BA8" s="376"/>
      <c r="BB8" s="376"/>
      <c r="BC8" s="376"/>
      <c r="BD8" s="376"/>
      <c r="BE8" s="376"/>
      <c r="BF8" s="376"/>
      <c r="BG8" s="376"/>
      <c r="BH8" s="376"/>
      <c r="BI8" s="376"/>
      <c r="BJ8" s="376"/>
      <c r="BK8" s="376"/>
      <c r="BL8" s="376"/>
      <c r="BM8" s="376"/>
      <c r="BN8" s="376"/>
      <c r="BO8" s="376"/>
      <c r="BP8" s="376"/>
      <c r="BQ8" s="376"/>
      <c r="BR8" s="376"/>
      <c r="BS8" s="376"/>
      <c r="BT8" s="376"/>
      <c r="BU8" s="376"/>
      <c r="BV8" s="376"/>
      <c r="BW8" s="376"/>
      <c r="BX8" s="376"/>
      <c r="BY8" s="376"/>
      <c r="BZ8" s="376"/>
      <c r="CA8" s="376"/>
      <c r="CB8" s="376"/>
      <c r="CC8" s="376"/>
      <c r="CD8" s="376"/>
      <c r="CE8" s="376"/>
      <c r="CF8" s="376"/>
      <c r="CG8" s="376"/>
      <c r="CH8" s="376"/>
      <c r="CI8" s="376"/>
      <c r="CJ8" s="376"/>
      <c r="CK8" s="376"/>
      <c r="CL8" s="376"/>
      <c r="CM8" s="376"/>
      <c r="CN8" s="376"/>
      <c r="CO8" s="376"/>
      <c r="CP8" s="376"/>
      <c r="CQ8" s="376"/>
      <c r="CR8" s="376"/>
      <c r="CS8" s="376"/>
      <c r="CT8" s="376"/>
    </row>
    <row r="9" spans="1:98" s="377" customFormat="1" ht="16.5" customHeight="1">
      <c r="A9" s="372" t="s">
        <v>1008</v>
      </c>
      <c r="B9" s="372"/>
      <c r="C9" s="373"/>
      <c r="D9" s="373"/>
      <c r="E9" s="373"/>
      <c r="F9" s="373"/>
      <c r="G9" s="373"/>
      <c r="H9" s="373"/>
      <c r="I9" s="373"/>
      <c r="J9" s="374"/>
      <c r="K9" s="375"/>
      <c r="L9" s="375"/>
      <c r="M9" s="375"/>
      <c r="N9" s="375"/>
      <c r="O9" s="375"/>
      <c r="P9" s="375"/>
      <c r="Q9" s="375"/>
      <c r="R9" s="375"/>
      <c r="S9" s="375"/>
      <c r="T9" s="375"/>
      <c r="U9" s="376"/>
      <c r="V9" s="376"/>
      <c r="W9" s="376"/>
      <c r="X9" s="376"/>
      <c r="Y9" s="376"/>
      <c r="Z9" s="376"/>
      <c r="AA9" s="376"/>
      <c r="AB9" s="376"/>
      <c r="AC9" s="376"/>
      <c r="AD9" s="376"/>
      <c r="AE9" s="376"/>
      <c r="AF9" s="376"/>
      <c r="AG9" s="376"/>
      <c r="AH9" s="376"/>
      <c r="AI9" s="376"/>
      <c r="AJ9" s="376"/>
      <c r="AK9" s="376"/>
      <c r="AL9" s="376"/>
      <c r="AM9" s="376"/>
      <c r="AN9" s="376"/>
      <c r="AO9" s="376"/>
      <c r="AP9" s="376"/>
      <c r="AQ9" s="376"/>
      <c r="AR9" s="376"/>
      <c r="AS9" s="376"/>
      <c r="AT9" s="376"/>
      <c r="AU9" s="376"/>
      <c r="AV9" s="376"/>
      <c r="AW9" s="376"/>
      <c r="AX9" s="376"/>
      <c r="AY9" s="376"/>
      <c r="AZ9" s="376"/>
      <c r="BA9" s="376"/>
      <c r="BB9" s="376"/>
      <c r="BC9" s="376"/>
      <c r="BD9" s="376"/>
      <c r="BE9" s="376"/>
      <c r="BF9" s="376"/>
      <c r="BG9" s="376"/>
      <c r="BH9" s="376"/>
      <c r="BI9" s="376"/>
      <c r="BJ9" s="376"/>
      <c r="BK9" s="376"/>
      <c r="BL9" s="376"/>
      <c r="BM9" s="376"/>
      <c r="BN9" s="376"/>
      <c r="BO9" s="376"/>
      <c r="BP9" s="376"/>
      <c r="BQ9" s="376"/>
      <c r="BR9" s="376"/>
      <c r="BS9" s="376"/>
      <c r="BT9" s="376"/>
      <c r="BU9" s="376"/>
      <c r="BV9" s="376"/>
      <c r="BW9" s="376"/>
      <c r="BX9" s="376"/>
      <c r="BY9" s="376"/>
      <c r="BZ9" s="376"/>
      <c r="CA9" s="376"/>
      <c r="CB9" s="376"/>
      <c r="CC9" s="376"/>
      <c r="CD9" s="376"/>
      <c r="CE9" s="376"/>
      <c r="CF9" s="376"/>
      <c r="CG9" s="376"/>
      <c r="CH9" s="376"/>
      <c r="CI9" s="376"/>
      <c r="CJ9" s="376"/>
      <c r="CK9" s="376"/>
      <c r="CL9" s="376"/>
      <c r="CM9" s="376"/>
      <c r="CN9" s="376"/>
      <c r="CO9" s="376"/>
      <c r="CP9" s="376"/>
      <c r="CQ9" s="376"/>
      <c r="CR9" s="376"/>
      <c r="CS9" s="376"/>
      <c r="CT9" s="376"/>
    </row>
    <row r="10" spans="1:98" s="377" customFormat="1" ht="10.5" customHeight="1">
      <c r="A10" s="865"/>
      <c r="B10" s="865"/>
      <c r="C10" s="865"/>
      <c r="D10" s="865"/>
      <c r="E10" s="865"/>
      <c r="F10" s="865"/>
      <c r="G10" s="865"/>
      <c r="H10" s="865"/>
      <c r="I10" s="865"/>
      <c r="J10" s="865"/>
      <c r="K10" s="865"/>
      <c r="L10" s="865"/>
      <c r="M10" s="865"/>
      <c r="N10" s="865"/>
      <c r="O10" s="865"/>
      <c r="P10" s="865"/>
      <c r="Q10" s="865"/>
      <c r="R10" s="865"/>
      <c r="S10" s="865"/>
      <c r="T10" s="865"/>
      <c r="U10" s="376"/>
      <c r="V10" s="376"/>
      <c r="W10" s="376"/>
      <c r="X10" s="376"/>
      <c r="Y10" s="376"/>
      <c r="Z10" s="376"/>
      <c r="AA10" s="376"/>
      <c r="AB10" s="376"/>
      <c r="AC10" s="376"/>
      <c r="AD10" s="376"/>
      <c r="AE10" s="376"/>
      <c r="AF10" s="376"/>
      <c r="AG10" s="376"/>
      <c r="AH10" s="376"/>
      <c r="AI10" s="376"/>
      <c r="AJ10" s="376"/>
      <c r="AK10" s="376"/>
      <c r="AL10" s="376"/>
      <c r="AM10" s="376"/>
      <c r="AN10" s="376"/>
      <c r="AO10" s="376"/>
      <c r="AP10" s="376"/>
      <c r="AQ10" s="376"/>
      <c r="AR10" s="376"/>
      <c r="AS10" s="376"/>
      <c r="AT10" s="376"/>
      <c r="AU10" s="376"/>
      <c r="AV10" s="376"/>
      <c r="AW10" s="376"/>
      <c r="AX10" s="376"/>
      <c r="AY10" s="376"/>
      <c r="AZ10" s="376"/>
      <c r="BA10" s="376"/>
      <c r="BB10" s="376"/>
      <c r="BC10" s="376"/>
      <c r="BD10" s="376"/>
      <c r="BE10" s="376"/>
      <c r="BF10" s="376"/>
      <c r="BG10" s="376"/>
      <c r="BH10" s="376"/>
      <c r="BI10" s="376"/>
      <c r="BJ10" s="376"/>
      <c r="BK10" s="376"/>
      <c r="BL10" s="376"/>
      <c r="BM10" s="376"/>
      <c r="BN10" s="376"/>
      <c r="BO10" s="376"/>
      <c r="BP10" s="376"/>
      <c r="BQ10" s="376"/>
      <c r="BR10" s="376"/>
      <c r="BS10" s="376"/>
      <c r="BT10" s="376"/>
      <c r="BU10" s="376"/>
      <c r="BV10" s="376"/>
      <c r="BW10" s="376"/>
      <c r="BX10" s="376"/>
      <c r="BY10" s="376"/>
      <c r="BZ10" s="376"/>
      <c r="CA10" s="376"/>
      <c r="CB10" s="376"/>
      <c r="CC10" s="376"/>
      <c r="CD10" s="376"/>
      <c r="CE10" s="376"/>
      <c r="CF10" s="376"/>
      <c r="CG10" s="376"/>
      <c r="CH10" s="376"/>
      <c r="CI10" s="376"/>
      <c r="CJ10" s="376"/>
      <c r="CK10" s="376"/>
      <c r="CL10" s="376"/>
      <c r="CM10" s="376"/>
      <c r="CN10" s="376"/>
      <c r="CO10" s="376"/>
      <c r="CP10" s="376"/>
      <c r="CQ10" s="376"/>
      <c r="CR10" s="376"/>
      <c r="CS10" s="376"/>
      <c r="CT10" s="376"/>
    </row>
    <row r="11" spans="1:98" s="382" customFormat="1" ht="18" customHeight="1">
      <c r="A11" s="378"/>
      <c r="B11" s="867" t="s">
        <v>970</v>
      </c>
      <c r="C11" s="867"/>
      <c r="D11" s="867"/>
      <c r="E11" s="867"/>
      <c r="F11" s="867"/>
      <c r="G11" s="867"/>
      <c r="H11" s="867"/>
      <c r="I11" s="867"/>
      <c r="J11" s="867"/>
      <c r="K11" s="379"/>
      <c r="L11" s="866" t="s">
        <v>971</v>
      </c>
      <c r="M11" s="866"/>
      <c r="N11" s="866"/>
      <c r="O11" s="866"/>
      <c r="P11" s="866"/>
      <c r="Q11" s="866"/>
      <c r="R11" s="866"/>
      <c r="S11" s="866"/>
      <c r="T11" s="866"/>
      <c r="U11" s="380"/>
      <c r="V11" s="380"/>
      <c r="W11" s="380"/>
      <c r="X11" s="380"/>
      <c r="Y11" s="380"/>
      <c r="Z11" s="380"/>
      <c r="AA11" s="380"/>
      <c r="AB11" s="380"/>
      <c r="AC11" s="380"/>
      <c r="AD11" s="380"/>
      <c r="AE11" s="380"/>
      <c r="AF11" s="380"/>
      <c r="AG11" s="380"/>
      <c r="AH11" s="380"/>
      <c r="AI11" s="380"/>
      <c r="AJ11" s="380"/>
      <c r="AK11" s="380"/>
      <c r="AL11" s="380"/>
      <c r="AM11" s="380"/>
      <c r="AN11" s="380"/>
      <c r="AO11" s="380"/>
      <c r="AP11" s="380"/>
      <c r="AQ11" s="380"/>
      <c r="AR11" s="380"/>
      <c r="AS11" s="380"/>
      <c r="AT11" s="380"/>
      <c r="AU11" s="380"/>
      <c r="AV11" s="380"/>
      <c r="AW11" s="380"/>
      <c r="AX11" s="380"/>
      <c r="AY11" s="380"/>
      <c r="AZ11" s="380"/>
      <c r="BA11" s="380"/>
      <c r="BB11" s="380"/>
      <c r="BC11" s="380"/>
      <c r="BD11" s="380"/>
      <c r="BE11" s="380"/>
      <c r="BF11" s="380"/>
      <c r="BG11" s="380"/>
      <c r="BH11" s="380"/>
      <c r="BI11" s="380"/>
      <c r="BJ11" s="380"/>
      <c r="BK11" s="380"/>
      <c r="BL11" s="380"/>
      <c r="BM11" s="380"/>
      <c r="BN11" s="380"/>
      <c r="BO11" s="380"/>
      <c r="BP11" s="380"/>
      <c r="BQ11" s="380"/>
      <c r="BR11" s="380"/>
      <c r="BS11" s="380"/>
      <c r="BT11" s="380"/>
      <c r="BU11" s="380"/>
      <c r="BV11" s="380"/>
      <c r="BW11" s="380"/>
      <c r="BX11" s="380"/>
      <c r="BY11" s="380"/>
      <c r="BZ11" s="380"/>
      <c r="CA11" s="380"/>
      <c r="CB11" s="380"/>
      <c r="CC11" s="380"/>
      <c r="CD11" s="380"/>
      <c r="CE11" s="380"/>
      <c r="CF11" s="380"/>
      <c r="CG11" s="380"/>
      <c r="CH11" s="380"/>
      <c r="CI11" s="380"/>
      <c r="CJ11" s="380"/>
      <c r="CK11" s="380"/>
      <c r="CL11" s="380"/>
      <c r="CM11" s="380"/>
      <c r="CN11" s="380"/>
      <c r="CO11" s="380"/>
      <c r="CP11" s="380"/>
      <c r="CQ11" s="380"/>
      <c r="CR11" s="380"/>
      <c r="CS11" s="380"/>
      <c r="CT11" s="380"/>
    </row>
    <row r="12" spans="1:98" s="388" customFormat="1" ht="15" customHeight="1">
      <c r="A12" s="383" t="s">
        <v>592</v>
      </c>
      <c r="B12" s="868" t="s">
        <v>130</v>
      </c>
      <c r="C12" s="868"/>
      <c r="D12" s="868"/>
      <c r="E12" s="868"/>
      <c r="F12" s="868"/>
      <c r="G12" s="384"/>
      <c r="H12" s="868" t="s">
        <v>131</v>
      </c>
      <c r="I12" s="868"/>
      <c r="J12" s="868"/>
      <c r="K12" s="385"/>
      <c r="L12" s="869" t="s">
        <v>130</v>
      </c>
      <c r="M12" s="869"/>
      <c r="N12" s="869"/>
      <c r="O12" s="869"/>
      <c r="P12" s="869"/>
      <c r="Q12" s="386"/>
      <c r="R12" s="869" t="s">
        <v>131</v>
      </c>
      <c r="S12" s="869"/>
      <c r="T12" s="869"/>
      <c r="U12" s="387"/>
      <c r="V12" s="387"/>
      <c r="W12" s="387"/>
      <c r="X12" s="387"/>
      <c r="Y12" s="387"/>
      <c r="Z12" s="387"/>
      <c r="AA12" s="387"/>
      <c r="AB12" s="387"/>
      <c r="AC12" s="387"/>
      <c r="AD12" s="387"/>
      <c r="AE12" s="387"/>
      <c r="AF12" s="387"/>
      <c r="AG12" s="387"/>
      <c r="AH12" s="387"/>
      <c r="AI12" s="387"/>
      <c r="AJ12" s="387"/>
      <c r="AK12" s="387"/>
      <c r="AL12" s="387"/>
      <c r="AM12" s="387"/>
      <c r="AN12" s="387"/>
      <c r="AO12" s="387"/>
      <c r="AP12" s="387"/>
      <c r="AQ12" s="387"/>
      <c r="AR12" s="387"/>
      <c r="AS12" s="387"/>
      <c r="AT12" s="387"/>
      <c r="AU12" s="387"/>
      <c r="AV12" s="387"/>
      <c r="AW12" s="387"/>
      <c r="AX12" s="387"/>
      <c r="AY12" s="387"/>
      <c r="AZ12" s="387"/>
      <c r="BA12" s="387"/>
      <c r="BB12" s="387"/>
      <c r="BC12" s="387"/>
      <c r="BD12" s="387"/>
      <c r="BE12" s="387"/>
      <c r="BF12" s="387"/>
      <c r="BG12" s="387"/>
      <c r="BH12" s="387"/>
      <c r="BI12" s="387"/>
      <c r="BJ12" s="387"/>
      <c r="BK12" s="387"/>
      <c r="BL12" s="387"/>
      <c r="BM12" s="387"/>
      <c r="BN12" s="387"/>
      <c r="BO12" s="387"/>
      <c r="BP12" s="387"/>
      <c r="BQ12" s="387"/>
      <c r="BR12" s="387"/>
      <c r="BS12" s="387"/>
      <c r="BT12" s="387"/>
      <c r="BU12" s="387"/>
      <c r="BV12" s="387"/>
      <c r="BW12" s="387"/>
      <c r="BX12" s="387"/>
      <c r="BY12" s="387"/>
      <c r="BZ12" s="387"/>
      <c r="CA12" s="387"/>
      <c r="CB12" s="387"/>
      <c r="CC12" s="387"/>
      <c r="CD12" s="387"/>
      <c r="CE12" s="387"/>
      <c r="CF12" s="387"/>
      <c r="CG12" s="387"/>
      <c r="CH12" s="387"/>
      <c r="CI12" s="387"/>
      <c r="CJ12" s="387"/>
      <c r="CK12" s="387"/>
      <c r="CL12" s="387"/>
      <c r="CM12" s="387"/>
      <c r="CN12" s="387"/>
      <c r="CO12" s="387"/>
      <c r="CP12" s="387"/>
      <c r="CQ12" s="387"/>
      <c r="CR12" s="387"/>
      <c r="CS12" s="387"/>
      <c r="CT12" s="387"/>
    </row>
    <row r="13" spans="1:98" s="388" customFormat="1" ht="15" customHeight="1">
      <c r="A13" s="383"/>
      <c r="B13" s="863" t="s">
        <v>33</v>
      </c>
      <c r="C13" s="863" t="s">
        <v>34</v>
      </c>
      <c r="D13" s="389" t="s">
        <v>980</v>
      </c>
      <c r="E13" s="384" t="s">
        <v>442</v>
      </c>
      <c r="F13" s="384" t="s">
        <v>133</v>
      </c>
      <c r="G13" s="389"/>
      <c r="H13" s="863" t="s">
        <v>33</v>
      </c>
      <c r="I13" s="863" t="s">
        <v>34</v>
      </c>
      <c r="J13" s="390" t="s">
        <v>980</v>
      </c>
      <c r="K13" s="385"/>
      <c r="L13" s="863" t="s">
        <v>33</v>
      </c>
      <c r="M13" s="863" t="s">
        <v>34</v>
      </c>
      <c r="N13" s="391" t="s">
        <v>980</v>
      </c>
      <c r="O13" s="391" t="s">
        <v>442</v>
      </c>
      <c r="P13" s="386" t="s">
        <v>133</v>
      </c>
      <c r="Q13" s="386"/>
      <c r="R13" s="863" t="s">
        <v>33</v>
      </c>
      <c r="S13" s="863" t="s">
        <v>34</v>
      </c>
      <c r="T13" s="385" t="s">
        <v>980</v>
      </c>
      <c r="U13" s="387"/>
      <c r="V13" s="387"/>
      <c r="W13" s="387"/>
      <c r="X13" s="387"/>
      <c r="Y13" s="387"/>
      <c r="Z13" s="387"/>
      <c r="AA13" s="387"/>
      <c r="AB13" s="387"/>
      <c r="AC13" s="387"/>
      <c r="AD13" s="387"/>
      <c r="AE13" s="387"/>
      <c r="AF13" s="387"/>
      <c r="AG13" s="387"/>
      <c r="AH13" s="387"/>
      <c r="AI13" s="387"/>
      <c r="AJ13" s="387"/>
      <c r="AK13" s="387"/>
      <c r="AL13" s="387"/>
      <c r="AM13" s="387"/>
      <c r="AN13" s="387"/>
      <c r="AO13" s="387"/>
      <c r="AP13" s="387"/>
      <c r="AQ13" s="387"/>
      <c r="AR13" s="387"/>
      <c r="AS13" s="387"/>
      <c r="AT13" s="387"/>
      <c r="AU13" s="387"/>
      <c r="AV13" s="387"/>
      <c r="AW13" s="387"/>
      <c r="AX13" s="387"/>
      <c r="AY13" s="387"/>
      <c r="AZ13" s="387"/>
      <c r="BA13" s="387"/>
      <c r="BB13" s="387"/>
      <c r="BC13" s="387"/>
      <c r="BD13" s="387"/>
      <c r="BE13" s="387"/>
      <c r="BF13" s="387"/>
      <c r="BG13" s="387"/>
      <c r="BH13" s="387"/>
      <c r="BI13" s="387"/>
      <c r="BJ13" s="387"/>
      <c r="BK13" s="387"/>
      <c r="BL13" s="387"/>
      <c r="BM13" s="387"/>
      <c r="BN13" s="387"/>
      <c r="BO13" s="387"/>
      <c r="BP13" s="387"/>
      <c r="BQ13" s="387"/>
      <c r="BR13" s="387"/>
      <c r="BS13" s="387"/>
      <c r="BT13" s="387"/>
      <c r="BU13" s="387"/>
      <c r="BV13" s="387"/>
      <c r="BW13" s="387"/>
      <c r="BX13" s="387"/>
      <c r="BY13" s="387"/>
      <c r="BZ13" s="387"/>
      <c r="CA13" s="387"/>
      <c r="CB13" s="387"/>
      <c r="CC13" s="387"/>
      <c r="CD13" s="387"/>
      <c r="CE13" s="387"/>
      <c r="CF13" s="387"/>
      <c r="CG13" s="387"/>
      <c r="CH13" s="387"/>
      <c r="CI13" s="387"/>
      <c r="CJ13" s="387"/>
      <c r="CK13" s="387"/>
      <c r="CL13" s="387"/>
      <c r="CM13" s="387"/>
      <c r="CN13" s="387"/>
      <c r="CO13" s="387"/>
      <c r="CP13" s="387"/>
      <c r="CQ13" s="387"/>
      <c r="CR13" s="387"/>
      <c r="CS13" s="387"/>
      <c r="CT13" s="387"/>
    </row>
    <row r="14" spans="1:98" s="388" customFormat="1" ht="11.25" customHeight="1">
      <c r="A14" s="392"/>
      <c r="B14" s="864"/>
      <c r="C14" s="864"/>
      <c r="D14" s="393" t="s">
        <v>981</v>
      </c>
      <c r="E14" s="394" t="s">
        <v>135</v>
      </c>
      <c r="F14" s="394" t="s">
        <v>593</v>
      </c>
      <c r="G14" s="393"/>
      <c r="H14" s="864"/>
      <c r="I14" s="864"/>
      <c r="J14" s="393" t="s">
        <v>981</v>
      </c>
      <c r="K14" s="395"/>
      <c r="L14" s="864"/>
      <c r="M14" s="864"/>
      <c r="N14" s="395" t="s">
        <v>981</v>
      </c>
      <c r="O14" s="396" t="s">
        <v>135</v>
      </c>
      <c r="P14" s="396" t="s">
        <v>593</v>
      </c>
      <c r="Q14" s="396"/>
      <c r="R14" s="864"/>
      <c r="S14" s="864"/>
      <c r="T14" s="395" t="s">
        <v>981</v>
      </c>
      <c r="U14" s="387"/>
      <c r="V14" s="387"/>
      <c r="W14" s="387"/>
      <c r="X14" s="387"/>
      <c r="Y14" s="387"/>
      <c r="Z14" s="387"/>
      <c r="AA14" s="387"/>
      <c r="AB14" s="387"/>
      <c r="AC14" s="387"/>
      <c r="AD14" s="387"/>
      <c r="AE14" s="387"/>
      <c r="AF14" s="387"/>
      <c r="AG14" s="387"/>
      <c r="AH14" s="387"/>
      <c r="AI14" s="387"/>
      <c r="AJ14" s="387"/>
      <c r="AK14" s="387"/>
      <c r="AL14" s="387"/>
      <c r="AM14" s="387"/>
      <c r="AN14" s="387"/>
      <c r="AO14" s="387"/>
      <c r="AP14" s="387"/>
      <c r="AQ14" s="387"/>
      <c r="AR14" s="387"/>
      <c r="AS14" s="387"/>
      <c r="AT14" s="387"/>
      <c r="AU14" s="387"/>
      <c r="AV14" s="387"/>
      <c r="AW14" s="387"/>
      <c r="AX14" s="387"/>
      <c r="AY14" s="387"/>
      <c r="AZ14" s="387"/>
      <c r="BA14" s="387"/>
      <c r="BB14" s="387"/>
      <c r="BC14" s="387"/>
      <c r="BD14" s="387"/>
      <c r="BE14" s="387"/>
      <c r="BF14" s="387"/>
      <c r="BG14" s="387"/>
      <c r="BH14" s="387"/>
      <c r="BI14" s="387"/>
      <c r="BJ14" s="387"/>
      <c r="BK14" s="387"/>
      <c r="BL14" s="387"/>
      <c r="BM14" s="387"/>
      <c r="BN14" s="387"/>
      <c r="BO14" s="387"/>
      <c r="BP14" s="387"/>
      <c r="BQ14" s="387"/>
      <c r="BR14" s="387"/>
      <c r="BS14" s="387"/>
      <c r="BT14" s="387"/>
      <c r="BU14" s="387"/>
      <c r="BV14" s="387"/>
      <c r="BW14" s="387"/>
      <c r="BX14" s="387"/>
      <c r="BY14" s="387"/>
      <c r="BZ14" s="387"/>
      <c r="CA14" s="387"/>
      <c r="CB14" s="387"/>
      <c r="CC14" s="387"/>
      <c r="CD14" s="387"/>
      <c r="CE14" s="387"/>
      <c r="CF14" s="387"/>
      <c r="CG14" s="387"/>
      <c r="CH14" s="387"/>
      <c r="CI14" s="387"/>
      <c r="CJ14" s="387"/>
      <c r="CK14" s="387"/>
      <c r="CL14" s="387"/>
      <c r="CM14" s="387"/>
      <c r="CN14" s="387"/>
      <c r="CO14" s="387"/>
      <c r="CP14" s="387"/>
      <c r="CQ14" s="387"/>
      <c r="CR14" s="387"/>
      <c r="CS14" s="387"/>
      <c r="CT14" s="387"/>
    </row>
    <row r="15" spans="1:98" s="398" customFormat="1" ht="12.75" customHeight="1">
      <c r="A15" s="397"/>
      <c r="B15" s="397"/>
      <c r="I15" s="397"/>
      <c r="K15" s="399"/>
      <c r="L15" s="400"/>
      <c r="M15" s="399"/>
      <c r="N15" s="399"/>
      <c r="O15" s="399"/>
      <c r="P15" s="399"/>
      <c r="Q15" s="399"/>
      <c r="R15" s="399"/>
      <c r="S15" s="400"/>
      <c r="T15" s="401"/>
      <c r="U15" s="402"/>
      <c r="V15" s="402"/>
      <c r="W15" s="402"/>
      <c r="X15" s="402"/>
      <c r="Y15" s="402"/>
      <c r="Z15" s="402"/>
      <c r="AA15" s="402"/>
      <c r="AB15" s="402"/>
      <c r="AC15" s="402"/>
      <c r="AD15" s="402"/>
      <c r="AE15" s="402"/>
      <c r="AF15" s="402"/>
      <c r="AG15" s="402"/>
      <c r="AH15" s="402"/>
      <c r="AI15" s="402"/>
      <c r="AJ15" s="402"/>
      <c r="AK15" s="402"/>
      <c r="AL15" s="402"/>
      <c r="AM15" s="402"/>
      <c r="AN15" s="402"/>
      <c r="AO15" s="402"/>
      <c r="AP15" s="402"/>
      <c r="AQ15" s="402"/>
      <c r="AR15" s="402"/>
      <c r="AS15" s="402"/>
      <c r="AT15" s="402"/>
      <c r="AU15" s="402"/>
      <c r="AV15" s="402"/>
      <c r="AW15" s="402"/>
      <c r="AX15" s="402"/>
      <c r="AY15" s="402"/>
      <c r="AZ15" s="402"/>
      <c r="BA15" s="402"/>
      <c r="BB15" s="402"/>
      <c r="BC15" s="402"/>
      <c r="BD15" s="402"/>
      <c r="BE15" s="402"/>
      <c r="BF15" s="402"/>
      <c r="BG15" s="402"/>
      <c r="BH15" s="402"/>
      <c r="BI15" s="402"/>
      <c r="BJ15" s="402"/>
      <c r="BK15" s="402"/>
      <c r="BL15" s="402"/>
      <c r="BM15" s="402"/>
      <c r="BN15" s="402"/>
      <c r="BO15" s="402"/>
      <c r="BP15" s="402"/>
      <c r="BQ15" s="402"/>
      <c r="BR15" s="402"/>
      <c r="BS15" s="402"/>
      <c r="BT15" s="402"/>
      <c r="BU15" s="402"/>
      <c r="BV15" s="402"/>
      <c r="BW15" s="402"/>
      <c r="BX15" s="402"/>
      <c r="BY15" s="402"/>
      <c r="BZ15" s="402"/>
      <c r="CA15" s="402"/>
      <c r="CB15" s="402"/>
      <c r="CC15" s="402"/>
      <c r="CD15" s="402"/>
      <c r="CE15" s="402"/>
      <c r="CF15" s="402"/>
      <c r="CG15" s="402"/>
      <c r="CH15" s="402"/>
      <c r="CI15" s="402"/>
      <c r="CJ15" s="402"/>
      <c r="CK15" s="402"/>
      <c r="CL15" s="402"/>
      <c r="CM15" s="402"/>
      <c r="CN15" s="402"/>
      <c r="CO15" s="402"/>
      <c r="CP15" s="402"/>
      <c r="CQ15" s="402"/>
      <c r="CR15" s="402"/>
      <c r="CS15" s="402"/>
      <c r="CT15" s="402"/>
    </row>
    <row r="16" spans="1:98" s="410" customFormat="1" ht="12" customHeight="1">
      <c r="A16" s="403" t="s">
        <v>137</v>
      </c>
      <c r="B16" s="404">
        <v>8657009.62523</v>
      </c>
      <c r="C16" s="404">
        <v>6116273.54243</v>
      </c>
      <c r="D16" s="405">
        <v>41.54058946471779</v>
      </c>
      <c r="E16" s="406">
        <v>41.54058946471779</v>
      </c>
      <c r="F16" s="406">
        <v>100</v>
      </c>
      <c r="G16" s="406"/>
      <c r="H16" s="404">
        <v>24759319.203619998</v>
      </c>
      <c r="I16" s="404">
        <v>25589952.52504</v>
      </c>
      <c r="J16" s="405">
        <v>-3.24593537485941</v>
      </c>
      <c r="K16" s="405"/>
      <c r="L16" s="404">
        <v>2989442.62671</v>
      </c>
      <c r="M16" s="404">
        <v>2385702.34516</v>
      </c>
      <c r="N16" s="406">
        <v>25.30660552750177</v>
      </c>
      <c r="O16" s="406">
        <v>25.30660552750177</v>
      </c>
      <c r="P16" s="406">
        <v>100</v>
      </c>
      <c r="Q16" s="407"/>
      <c r="R16" s="404">
        <v>9462623.65816</v>
      </c>
      <c r="S16" s="404">
        <v>10562734.90869</v>
      </c>
      <c r="T16" s="405">
        <v>-10.415022814071905</v>
      </c>
      <c r="U16" s="408"/>
      <c r="V16" s="409"/>
      <c r="W16" s="409"/>
      <c r="X16" s="409"/>
      <c r="Y16" s="409"/>
      <c r="Z16" s="409"/>
      <c r="AA16" s="409"/>
      <c r="AB16" s="409"/>
      <c r="AC16" s="409"/>
      <c r="AD16" s="409"/>
      <c r="AE16" s="409"/>
      <c r="AF16" s="409"/>
      <c r="AG16" s="409"/>
      <c r="AH16" s="409"/>
      <c r="AI16" s="409"/>
      <c r="AJ16" s="409"/>
      <c r="AK16" s="409"/>
      <c r="AL16" s="409"/>
      <c r="AM16" s="409"/>
      <c r="AN16" s="409"/>
      <c r="AO16" s="409"/>
      <c r="AP16" s="409"/>
      <c r="AQ16" s="409"/>
      <c r="AR16" s="409"/>
      <c r="AS16" s="409"/>
      <c r="AT16" s="409"/>
      <c r="AU16" s="409"/>
      <c r="AV16" s="409"/>
      <c r="AW16" s="409"/>
      <c r="AX16" s="409"/>
      <c r="AY16" s="409"/>
      <c r="AZ16" s="409"/>
      <c r="BA16" s="409"/>
      <c r="BB16" s="409"/>
      <c r="BC16" s="409"/>
      <c r="BD16" s="409"/>
      <c r="BE16" s="409"/>
      <c r="BF16" s="409"/>
      <c r="BG16" s="409"/>
      <c r="BH16" s="409"/>
      <c r="BI16" s="409"/>
      <c r="BJ16" s="409"/>
      <c r="BK16" s="409"/>
      <c r="BL16" s="409"/>
      <c r="BM16" s="409"/>
      <c r="BN16" s="409"/>
      <c r="BO16" s="409"/>
      <c r="BP16" s="409"/>
      <c r="BQ16" s="409"/>
      <c r="BR16" s="409"/>
      <c r="BS16" s="409"/>
      <c r="BT16" s="409"/>
      <c r="BU16" s="409"/>
      <c r="BV16" s="409"/>
      <c r="BW16" s="409"/>
      <c r="BX16" s="409"/>
      <c r="BY16" s="409"/>
      <c r="BZ16" s="409"/>
      <c r="CA16" s="409"/>
      <c r="CB16" s="409"/>
      <c r="CC16" s="409"/>
      <c r="CD16" s="409"/>
      <c r="CE16" s="409"/>
      <c r="CF16" s="409"/>
      <c r="CG16" s="409"/>
      <c r="CH16" s="409"/>
      <c r="CI16" s="409"/>
      <c r="CJ16" s="409"/>
      <c r="CK16" s="409"/>
      <c r="CL16" s="409"/>
      <c r="CM16" s="409"/>
      <c r="CN16" s="409"/>
      <c r="CO16" s="409"/>
      <c r="CP16" s="409"/>
      <c r="CQ16" s="409"/>
      <c r="CR16" s="409"/>
      <c r="CS16" s="409"/>
      <c r="CT16" s="409"/>
    </row>
    <row r="17" spans="1:98" s="398" customFormat="1" ht="15" customHeight="1">
      <c r="A17" s="411"/>
      <c r="B17" s="412"/>
      <c r="C17" s="412"/>
      <c r="D17" s="413"/>
      <c r="E17" s="414"/>
      <c r="F17" s="414"/>
      <c r="G17" s="414"/>
      <c r="H17" s="415"/>
      <c r="I17" s="415"/>
      <c r="J17" s="413"/>
      <c r="K17" s="416"/>
      <c r="L17" s="417"/>
      <c r="M17" s="417"/>
      <c r="N17" s="416"/>
      <c r="O17" s="418"/>
      <c r="P17" s="418"/>
      <c r="Q17" s="416"/>
      <c r="R17" s="417"/>
      <c r="S17" s="417"/>
      <c r="T17" s="416"/>
      <c r="U17" s="419"/>
      <c r="V17" s="420"/>
      <c r="W17" s="420"/>
      <c r="X17" s="420"/>
      <c r="Y17" s="420"/>
      <c r="Z17" s="420"/>
      <c r="AA17" s="402"/>
      <c r="AB17" s="402"/>
      <c r="AC17" s="402"/>
      <c r="AD17" s="402"/>
      <c r="AE17" s="402"/>
      <c r="AF17" s="402"/>
      <c r="AG17" s="402"/>
      <c r="AH17" s="402"/>
      <c r="AI17" s="402"/>
      <c r="AJ17" s="402"/>
      <c r="AK17" s="402"/>
      <c r="AL17" s="402"/>
      <c r="AM17" s="402"/>
      <c r="AN17" s="402"/>
      <c r="AO17" s="402"/>
      <c r="AP17" s="402"/>
      <c r="AQ17" s="402"/>
      <c r="AR17" s="402"/>
      <c r="AS17" s="402"/>
      <c r="AT17" s="402"/>
      <c r="AU17" s="402"/>
      <c r="AV17" s="402"/>
      <c r="AW17" s="402"/>
      <c r="AX17" s="402"/>
      <c r="AY17" s="402"/>
      <c r="AZ17" s="402"/>
      <c r="BA17" s="402"/>
      <c r="BB17" s="402"/>
      <c r="BC17" s="402"/>
      <c r="BD17" s="402"/>
      <c r="BE17" s="402"/>
      <c r="BF17" s="402"/>
      <c r="BG17" s="402"/>
      <c r="BH17" s="402"/>
      <c r="BI17" s="402"/>
      <c r="BJ17" s="402"/>
      <c r="BK17" s="402"/>
      <c r="BL17" s="402"/>
      <c r="BM17" s="402"/>
      <c r="BN17" s="402"/>
      <c r="BO17" s="402"/>
      <c r="BP17" s="402"/>
      <c r="BQ17" s="402"/>
      <c r="BR17" s="402"/>
      <c r="BS17" s="402"/>
      <c r="BT17" s="402"/>
      <c r="BU17" s="402"/>
      <c r="BV17" s="402"/>
      <c r="BW17" s="402"/>
      <c r="BX17" s="402"/>
      <c r="BY17" s="402"/>
      <c r="BZ17" s="402"/>
      <c r="CA17" s="402"/>
      <c r="CB17" s="402"/>
      <c r="CC17" s="402"/>
      <c r="CD17" s="402"/>
      <c r="CE17" s="402"/>
      <c r="CF17" s="402"/>
      <c r="CG17" s="402"/>
      <c r="CH17" s="402"/>
      <c r="CI17" s="402"/>
      <c r="CJ17" s="402"/>
      <c r="CK17" s="402"/>
      <c r="CL17" s="402"/>
      <c r="CM17" s="402"/>
      <c r="CN17" s="402"/>
      <c r="CO17" s="402"/>
      <c r="CP17" s="402"/>
      <c r="CQ17" s="402"/>
      <c r="CR17" s="402"/>
      <c r="CS17" s="402"/>
      <c r="CT17" s="402"/>
    </row>
    <row r="18" spans="1:98" s="398" customFormat="1" ht="19.5" customHeight="1">
      <c r="A18" s="421" t="s">
        <v>594</v>
      </c>
      <c r="B18" s="422">
        <v>3989044.80143</v>
      </c>
      <c r="C18" s="422">
        <v>2379366.42599</v>
      </c>
      <c r="D18" s="423">
        <v>67.65155454230845</v>
      </c>
      <c r="E18" s="423">
        <v>26.317959199720054</v>
      </c>
      <c r="F18" s="423">
        <v>46.078784408467364</v>
      </c>
      <c r="G18" s="423"/>
      <c r="H18" s="424">
        <v>5499934.17445</v>
      </c>
      <c r="I18" s="424">
        <v>4895679.54223</v>
      </c>
      <c r="J18" s="423">
        <v>12.342609989230624</v>
      </c>
      <c r="K18" s="423"/>
      <c r="L18" s="424">
        <v>1366722.77193</v>
      </c>
      <c r="M18" s="424">
        <v>919316.1575399999</v>
      </c>
      <c r="N18" s="423">
        <v>48.667328505050584</v>
      </c>
      <c r="O18" s="423">
        <v>18.753664525571576</v>
      </c>
      <c r="P18" s="423">
        <v>45.718314167284504</v>
      </c>
      <c r="Q18" s="423"/>
      <c r="R18" s="424">
        <v>1872186.19747</v>
      </c>
      <c r="S18" s="424">
        <v>1770516.57555</v>
      </c>
      <c r="T18" s="423">
        <v>5.742370521914886</v>
      </c>
      <c r="U18" s="419"/>
      <c r="V18" s="425"/>
      <c r="W18" s="425"/>
      <c r="X18" s="425"/>
      <c r="Y18" s="425"/>
      <c r="Z18" s="425"/>
      <c r="AA18" s="425"/>
      <c r="AB18" s="402"/>
      <c r="AC18" s="402"/>
      <c r="AD18" s="402"/>
      <c r="AE18" s="402"/>
      <c r="AF18" s="402"/>
      <c r="AG18" s="402"/>
      <c r="AH18" s="402"/>
      <c r="AI18" s="402"/>
      <c r="AJ18" s="402"/>
      <c r="AK18" s="402"/>
      <c r="AL18" s="402"/>
      <c r="AM18" s="402"/>
      <c r="AN18" s="402"/>
      <c r="AO18" s="402"/>
      <c r="AP18" s="402"/>
      <c r="AQ18" s="402"/>
      <c r="AR18" s="402"/>
      <c r="AS18" s="402"/>
      <c r="AT18" s="402"/>
      <c r="AU18" s="402"/>
      <c r="AV18" s="402"/>
      <c r="AW18" s="402"/>
      <c r="AX18" s="402"/>
      <c r="AY18" s="402"/>
      <c r="AZ18" s="402"/>
      <c r="BA18" s="402"/>
      <c r="BB18" s="402"/>
      <c r="BC18" s="402"/>
      <c r="BD18" s="402"/>
      <c r="BE18" s="402"/>
      <c r="BF18" s="402"/>
      <c r="BG18" s="402"/>
      <c r="BH18" s="402"/>
      <c r="BI18" s="402"/>
      <c r="BJ18" s="402"/>
      <c r="BK18" s="402"/>
      <c r="BL18" s="402"/>
      <c r="BM18" s="402"/>
      <c r="BN18" s="402"/>
      <c r="BO18" s="402"/>
      <c r="BP18" s="402"/>
      <c r="BQ18" s="402"/>
      <c r="BR18" s="402"/>
      <c r="BS18" s="402"/>
      <c r="BT18" s="402"/>
      <c r="BU18" s="402"/>
      <c r="BV18" s="402"/>
      <c r="BW18" s="402"/>
      <c r="BX18" s="402"/>
      <c r="BY18" s="402"/>
      <c r="BZ18" s="402"/>
      <c r="CA18" s="402"/>
      <c r="CB18" s="402"/>
      <c r="CC18" s="402"/>
      <c r="CD18" s="402"/>
      <c r="CE18" s="402"/>
      <c r="CF18" s="402"/>
      <c r="CG18" s="402"/>
      <c r="CH18" s="402"/>
      <c r="CI18" s="402"/>
      <c r="CJ18" s="402"/>
      <c r="CK18" s="402"/>
      <c r="CL18" s="402"/>
      <c r="CM18" s="402"/>
      <c r="CN18" s="402"/>
      <c r="CO18" s="402"/>
      <c r="CP18" s="402"/>
      <c r="CQ18" s="402"/>
      <c r="CR18" s="402"/>
      <c r="CS18" s="402"/>
      <c r="CT18" s="402"/>
    </row>
    <row r="19" spans="1:98" s="398" customFormat="1" ht="19.5" customHeight="1">
      <c r="A19" s="411" t="s">
        <v>595</v>
      </c>
      <c r="B19" s="412">
        <v>902029.74267</v>
      </c>
      <c r="C19" s="412">
        <v>523244.933</v>
      </c>
      <c r="D19" s="414">
        <v>72.391491208191</v>
      </c>
      <c r="E19" s="414">
        <v>6.19306522251306</v>
      </c>
      <c r="F19" s="414">
        <v>10.41964583291121</v>
      </c>
      <c r="G19" s="414"/>
      <c r="H19" s="415">
        <v>445360.42492</v>
      </c>
      <c r="I19" s="415">
        <v>441720.15114</v>
      </c>
      <c r="J19" s="414">
        <v>0.82411313375792</v>
      </c>
      <c r="K19" s="418"/>
      <c r="L19" s="417">
        <v>254472.76145</v>
      </c>
      <c r="M19" s="417">
        <v>218505.55176</v>
      </c>
      <c r="N19" s="418">
        <v>16.460547295157653</v>
      </c>
      <c r="O19" s="418">
        <v>1.5076151374444744</v>
      </c>
      <c r="P19" s="418">
        <v>8.512381511400918</v>
      </c>
      <c r="Q19" s="426"/>
      <c r="R19" s="417">
        <v>133984.69681</v>
      </c>
      <c r="S19" s="417">
        <v>175789.54843</v>
      </c>
      <c r="T19" s="418">
        <v>-23.78119290558781</v>
      </c>
      <c r="U19" s="419"/>
      <c r="V19" s="402"/>
      <c r="W19" s="402"/>
      <c r="X19" s="402"/>
      <c r="Y19" s="402"/>
      <c r="Z19" s="402"/>
      <c r="AA19" s="402"/>
      <c r="AB19" s="402"/>
      <c r="AC19" s="402"/>
      <c r="AD19" s="402"/>
      <c r="AE19" s="402"/>
      <c r="AF19" s="402"/>
      <c r="AG19" s="402"/>
      <c r="AH19" s="402"/>
      <c r="AI19" s="402"/>
      <c r="AJ19" s="402"/>
      <c r="AK19" s="402"/>
      <c r="AL19" s="402"/>
      <c r="AM19" s="402"/>
      <c r="AN19" s="402"/>
      <c r="AO19" s="402"/>
      <c r="AP19" s="402"/>
      <c r="AQ19" s="402"/>
      <c r="AR19" s="402"/>
      <c r="AS19" s="402"/>
      <c r="AT19" s="402"/>
      <c r="AU19" s="402"/>
      <c r="AV19" s="402"/>
      <c r="AW19" s="402"/>
      <c r="AX19" s="402"/>
      <c r="AY19" s="402"/>
      <c r="AZ19" s="402"/>
      <c r="BA19" s="402"/>
      <c r="BB19" s="402"/>
      <c r="BC19" s="402"/>
      <c r="BD19" s="402"/>
      <c r="BE19" s="402"/>
      <c r="BF19" s="402"/>
      <c r="BG19" s="402"/>
      <c r="BH19" s="402"/>
      <c r="BI19" s="402"/>
      <c r="BJ19" s="402"/>
      <c r="BK19" s="402"/>
      <c r="BL19" s="402"/>
      <c r="BM19" s="402"/>
      <c r="BN19" s="402"/>
      <c r="BO19" s="402"/>
      <c r="BP19" s="402"/>
      <c r="BQ19" s="402"/>
      <c r="BR19" s="402"/>
      <c r="BS19" s="402"/>
      <c r="BT19" s="402"/>
      <c r="BU19" s="402"/>
      <c r="BV19" s="402"/>
      <c r="BW19" s="402"/>
      <c r="BX19" s="402"/>
      <c r="BY19" s="402"/>
      <c r="BZ19" s="402"/>
      <c r="CA19" s="402"/>
      <c r="CB19" s="402"/>
      <c r="CC19" s="402"/>
      <c r="CD19" s="402"/>
      <c r="CE19" s="402"/>
      <c r="CF19" s="402"/>
      <c r="CG19" s="402"/>
      <c r="CH19" s="402"/>
      <c r="CI19" s="402"/>
      <c r="CJ19" s="402"/>
      <c r="CK19" s="402"/>
      <c r="CL19" s="402"/>
      <c r="CM19" s="402"/>
      <c r="CN19" s="402"/>
      <c r="CO19" s="402"/>
      <c r="CP19" s="402"/>
      <c r="CQ19" s="402"/>
      <c r="CR19" s="402"/>
      <c r="CS19" s="402"/>
      <c r="CT19" s="402"/>
    </row>
    <row r="20" spans="1:98" s="398" customFormat="1" ht="19.5" customHeight="1">
      <c r="A20" s="421" t="s">
        <v>596</v>
      </c>
      <c r="B20" s="422">
        <v>815375.9091599999</v>
      </c>
      <c r="C20" s="422">
        <v>614883.00944</v>
      </c>
      <c r="D20" s="423">
        <v>32.60667421963688</v>
      </c>
      <c r="E20" s="423">
        <v>3.2780237562812458</v>
      </c>
      <c r="F20" s="423">
        <v>9.418678555972345</v>
      </c>
      <c r="G20" s="423"/>
      <c r="H20" s="424">
        <v>10536749.151870001</v>
      </c>
      <c r="I20" s="424">
        <v>10122178.743350001</v>
      </c>
      <c r="J20" s="423">
        <v>4.095663779819758</v>
      </c>
      <c r="K20" s="423"/>
      <c r="L20" s="424">
        <v>294903.07504</v>
      </c>
      <c r="M20" s="424">
        <v>263807.24616</v>
      </c>
      <c r="N20" s="423">
        <v>11.787329321932392</v>
      </c>
      <c r="O20" s="423">
        <v>1.3034245006752743</v>
      </c>
      <c r="P20" s="423">
        <v>9.864818023437117</v>
      </c>
      <c r="Q20" s="427"/>
      <c r="R20" s="424">
        <v>3522883.78284</v>
      </c>
      <c r="S20" s="424">
        <v>4399965.3108</v>
      </c>
      <c r="T20" s="423">
        <v>-19.933828246489725</v>
      </c>
      <c r="U20" s="419"/>
      <c r="V20" s="402"/>
      <c r="W20" s="402"/>
      <c r="X20" s="402"/>
      <c r="Y20" s="402"/>
      <c r="Z20" s="402"/>
      <c r="AA20" s="402"/>
      <c r="AB20" s="402"/>
      <c r="AC20" s="402"/>
      <c r="AD20" s="402"/>
      <c r="AE20" s="402"/>
      <c r="AF20" s="402"/>
      <c r="AG20" s="402"/>
      <c r="AH20" s="402"/>
      <c r="AI20" s="402"/>
      <c r="AJ20" s="402"/>
      <c r="AK20" s="402"/>
      <c r="AL20" s="402"/>
      <c r="AM20" s="402"/>
      <c r="AN20" s="402"/>
      <c r="AO20" s="402"/>
      <c r="AP20" s="402"/>
      <c r="AQ20" s="402"/>
      <c r="AR20" s="402"/>
      <c r="AS20" s="402"/>
      <c r="AT20" s="402"/>
      <c r="AU20" s="402"/>
      <c r="AV20" s="402"/>
      <c r="AW20" s="402"/>
      <c r="AX20" s="402"/>
      <c r="AY20" s="402"/>
      <c r="AZ20" s="402"/>
      <c r="BA20" s="402"/>
      <c r="BB20" s="402"/>
      <c r="BC20" s="402"/>
      <c r="BD20" s="402"/>
      <c r="BE20" s="402"/>
      <c r="BF20" s="402"/>
      <c r="BG20" s="402"/>
      <c r="BH20" s="402"/>
      <c r="BI20" s="402"/>
      <c r="BJ20" s="402"/>
      <c r="BK20" s="402"/>
      <c r="BL20" s="402"/>
      <c r="BM20" s="402"/>
      <c r="BN20" s="402"/>
      <c r="BO20" s="402"/>
      <c r="BP20" s="402"/>
      <c r="BQ20" s="402"/>
      <c r="BR20" s="402"/>
      <c r="BS20" s="402"/>
      <c r="BT20" s="402"/>
      <c r="BU20" s="402"/>
      <c r="BV20" s="402"/>
      <c r="BW20" s="402"/>
      <c r="BX20" s="402"/>
      <c r="BY20" s="402"/>
      <c r="BZ20" s="402"/>
      <c r="CA20" s="402"/>
      <c r="CB20" s="402"/>
      <c r="CC20" s="402"/>
      <c r="CD20" s="402"/>
      <c r="CE20" s="402"/>
      <c r="CF20" s="402"/>
      <c r="CG20" s="402"/>
      <c r="CH20" s="402"/>
      <c r="CI20" s="402"/>
      <c r="CJ20" s="402"/>
      <c r="CK20" s="402"/>
      <c r="CL20" s="402"/>
      <c r="CM20" s="402"/>
      <c r="CN20" s="402"/>
      <c r="CO20" s="402"/>
      <c r="CP20" s="402"/>
      <c r="CQ20" s="402"/>
      <c r="CR20" s="402"/>
      <c r="CS20" s="402"/>
      <c r="CT20" s="402"/>
    </row>
    <row r="21" spans="1:98" s="398" customFormat="1" ht="19.5" customHeight="1">
      <c r="A21" s="411" t="s">
        <v>597</v>
      </c>
      <c r="B21" s="412">
        <v>607386.0451900001</v>
      </c>
      <c r="C21" s="412">
        <v>525617.14889</v>
      </c>
      <c r="D21" s="414">
        <v>15.55674058060701</v>
      </c>
      <c r="E21" s="414">
        <v>1.336907117262668</v>
      </c>
      <c r="F21" s="414">
        <v>7.0161183998205745</v>
      </c>
      <c r="G21" s="414"/>
      <c r="H21" s="415">
        <v>63432.37476</v>
      </c>
      <c r="I21" s="415">
        <v>71622.89676</v>
      </c>
      <c r="J21" s="414">
        <v>-11.435619572111822</v>
      </c>
      <c r="K21" s="418"/>
      <c r="L21" s="417">
        <v>202007.72366</v>
      </c>
      <c r="M21" s="417">
        <v>199940.03300999998</v>
      </c>
      <c r="N21" s="418">
        <v>1.034155400932933</v>
      </c>
      <c r="O21" s="418">
        <v>0.08667010174990342</v>
      </c>
      <c r="P21" s="418">
        <v>6.757370817392721</v>
      </c>
      <c r="Q21" s="426"/>
      <c r="R21" s="417">
        <v>21479.32463</v>
      </c>
      <c r="S21" s="417">
        <v>24737.242469999997</v>
      </c>
      <c r="T21" s="418">
        <v>-13.170093004307281</v>
      </c>
      <c r="U21" s="419"/>
      <c r="V21" s="402"/>
      <c r="W21" s="402"/>
      <c r="X21" s="402"/>
      <c r="Y21" s="402"/>
      <c r="Z21" s="402"/>
      <c r="AA21" s="402"/>
      <c r="AB21" s="402"/>
      <c r="AC21" s="402"/>
      <c r="AD21" s="402"/>
      <c r="AE21" s="402"/>
      <c r="AF21" s="402"/>
      <c r="AG21" s="402"/>
      <c r="AH21" s="402"/>
      <c r="AI21" s="402"/>
      <c r="AJ21" s="402"/>
      <c r="AK21" s="402"/>
      <c r="AL21" s="402"/>
      <c r="AM21" s="402"/>
      <c r="AN21" s="402"/>
      <c r="AO21" s="402"/>
      <c r="AP21" s="402"/>
      <c r="AQ21" s="402"/>
      <c r="AR21" s="402"/>
      <c r="AS21" s="402"/>
      <c r="AT21" s="402"/>
      <c r="AU21" s="402"/>
      <c r="AV21" s="402"/>
      <c r="AW21" s="402"/>
      <c r="AX21" s="402"/>
      <c r="AY21" s="402"/>
      <c r="AZ21" s="402"/>
      <c r="BA21" s="402"/>
      <c r="BB21" s="402"/>
      <c r="BC21" s="402"/>
      <c r="BD21" s="402"/>
      <c r="BE21" s="402"/>
      <c r="BF21" s="402"/>
      <c r="BG21" s="402"/>
      <c r="BH21" s="402"/>
      <c r="BI21" s="402"/>
      <c r="BJ21" s="402"/>
      <c r="BK21" s="402"/>
      <c r="BL21" s="402"/>
      <c r="BM21" s="402"/>
      <c r="BN21" s="402"/>
      <c r="BO21" s="402"/>
      <c r="BP21" s="402"/>
      <c r="BQ21" s="402"/>
      <c r="BR21" s="402"/>
      <c r="BS21" s="402"/>
      <c r="BT21" s="402"/>
      <c r="BU21" s="402"/>
      <c r="BV21" s="402"/>
      <c r="BW21" s="402"/>
      <c r="BX21" s="402"/>
      <c r="BY21" s="402"/>
      <c r="BZ21" s="402"/>
      <c r="CA21" s="402"/>
      <c r="CB21" s="402"/>
      <c r="CC21" s="402"/>
      <c r="CD21" s="402"/>
      <c r="CE21" s="402"/>
      <c r="CF21" s="402"/>
      <c r="CG21" s="402"/>
      <c r="CH21" s="402"/>
      <c r="CI21" s="402"/>
      <c r="CJ21" s="402"/>
      <c r="CK21" s="402"/>
      <c r="CL21" s="402"/>
      <c r="CM21" s="402"/>
      <c r="CN21" s="402"/>
      <c r="CO21" s="402"/>
      <c r="CP21" s="402"/>
      <c r="CQ21" s="402"/>
      <c r="CR21" s="402"/>
      <c r="CS21" s="402"/>
      <c r="CT21" s="402"/>
    </row>
    <row r="22" spans="1:98" s="398" customFormat="1" ht="19.5" customHeight="1">
      <c r="A22" s="421" t="s">
        <v>598</v>
      </c>
      <c r="B22" s="422">
        <v>579129.57161</v>
      </c>
      <c r="C22" s="422">
        <v>528539.89202</v>
      </c>
      <c r="D22" s="423">
        <v>9.571591539978908</v>
      </c>
      <c r="E22" s="423">
        <v>0.8271323909738127</v>
      </c>
      <c r="F22" s="423">
        <v>6.689718467242824</v>
      </c>
      <c r="G22" s="423"/>
      <c r="H22" s="424">
        <v>491003.88548</v>
      </c>
      <c r="I22" s="424">
        <v>567370.75568</v>
      </c>
      <c r="J22" s="423">
        <v>-13.45978259109838</v>
      </c>
      <c r="K22" s="423"/>
      <c r="L22" s="424">
        <v>191022.76614</v>
      </c>
      <c r="M22" s="424">
        <v>191343.8046</v>
      </c>
      <c r="N22" s="423">
        <v>-0.16778095359352474</v>
      </c>
      <c r="O22" s="423">
        <v>-0.013456769267604498</v>
      </c>
      <c r="P22" s="423">
        <v>6.389912434955412</v>
      </c>
      <c r="Q22" s="427"/>
      <c r="R22" s="424">
        <v>148737.44362</v>
      </c>
      <c r="S22" s="424">
        <v>208891.50798</v>
      </c>
      <c r="T22" s="423">
        <v>-28.7967974101462</v>
      </c>
      <c r="U22" s="419"/>
      <c r="V22" s="402"/>
      <c r="W22" s="402"/>
      <c r="X22" s="402"/>
      <c r="Y22" s="402"/>
      <c r="Z22" s="402"/>
      <c r="AA22" s="402"/>
      <c r="AB22" s="402"/>
      <c r="AC22" s="402"/>
      <c r="AD22" s="402"/>
      <c r="AE22" s="402"/>
      <c r="AF22" s="402"/>
      <c r="AG22" s="402"/>
      <c r="AH22" s="402"/>
      <c r="AI22" s="402"/>
      <c r="AJ22" s="402"/>
      <c r="AK22" s="402"/>
      <c r="AL22" s="402"/>
      <c r="AM22" s="402"/>
      <c r="AN22" s="402"/>
      <c r="AO22" s="402"/>
      <c r="AP22" s="402"/>
      <c r="AQ22" s="402"/>
      <c r="AR22" s="402"/>
      <c r="AS22" s="402"/>
      <c r="AT22" s="402"/>
      <c r="AU22" s="402"/>
      <c r="AV22" s="402"/>
      <c r="AW22" s="402"/>
      <c r="AX22" s="402"/>
      <c r="AY22" s="402"/>
      <c r="AZ22" s="402"/>
      <c r="BA22" s="402"/>
      <c r="BB22" s="402"/>
      <c r="BC22" s="402"/>
      <c r="BD22" s="402"/>
      <c r="BE22" s="402"/>
      <c r="BF22" s="402"/>
      <c r="BG22" s="402"/>
      <c r="BH22" s="402"/>
      <c r="BI22" s="402"/>
      <c r="BJ22" s="402"/>
      <c r="BK22" s="402"/>
      <c r="BL22" s="402"/>
      <c r="BM22" s="402"/>
      <c r="BN22" s="402"/>
      <c r="BO22" s="402"/>
      <c r="BP22" s="402"/>
      <c r="BQ22" s="402"/>
      <c r="BR22" s="402"/>
      <c r="BS22" s="402"/>
      <c r="BT22" s="402"/>
      <c r="BU22" s="402"/>
      <c r="BV22" s="402"/>
      <c r="BW22" s="402"/>
      <c r="BX22" s="402"/>
      <c r="BY22" s="402"/>
      <c r="BZ22" s="402"/>
      <c r="CA22" s="402"/>
      <c r="CB22" s="402"/>
      <c r="CC22" s="402"/>
      <c r="CD22" s="402"/>
      <c r="CE22" s="402"/>
      <c r="CF22" s="402"/>
      <c r="CG22" s="402"/>
      <c r="CH22" s="402"/>
      <c r="CI22" s="402"/>
      <c r="CJ22" s="402"/>
      <c r="CK22" s="402"/>
      <c r="CL22" s="402"/>
      <c r="CM22" s="402"/>
      <c r="CN22" s="402"/>
      <c r="CO22" s="402"/>
      <c r="CP22" s="402"/>
      <c r="CQ22" s="402"/>
      <c r="CR22" s="402"/>
      <c r="CS22" s="402"/>
      <c r="CT22" s="402"/>
    </row>
    <row r="23" spans="1:98" s="398" customFormat="1" ht="19.5" customHeight="1">
      <c r="A23" s="411" t="s">
        <v>599</v>
      </c>
      <c r="B23" s="412">
        <v>350066.07152</v>
      </c>
      <c r="C23" s="412">
        <v>406412.33956</v>
      </c>
      <c r="D23" s="414">
        <v>-13.864310345744657</v>
      </c>
      <c r="E23" s="414">
        <v>-0.9212516027792564</v>
      </c>
      <c r="F23" s="414">
        <v>4.043729725097764</v>
      </c>
      <c r="G23" s="414"/>
      <c r="H23" s="415">
        <v>6323717.00849</v>
      </c>
      <c r="I23" s="415">
        <v>8228353.67604</v>
      </c>
      <c r="J23" s="414">
        <v>-23.147238713086416</v>
      </c>
      <c r="K23" s="418"/>
      <c r="L23" s="417">
        <v>193419.98447</v>
      </c>
      <c r="M23" s="417">
        <v>171458.77069</v>
      </c>
      <c r="N23" s="418">
        <v>12.808451671280316</v>
      </c>
      <c r="O23" s="418">
        <v>0.9205345262184053</v>
      </c>
      <c r="P23" s="418">
        <v>6.470101909360487</v>
      </c>
      <c r="Q23" s="426"/>
      <c r="R23" s="417">
        <v>3313579.90122</v>
      </c>
      <c r="S23" s="417">
        <v>3452831.10444</v>
      </c>
      <c r="T23" s="418">
        <v>-4.032957275000704</v>
      </c>
      <c r="U23" s="419"/>
      <c r="V23" s="402"/>
      <c r="W23" s="402"/>
      <c r="X23" s="402"/>
      <c r="Y23" s="402"/>
      <c r="Z23" s="402"/>
      <c r="AA23" s="402"/>
      <c r="AB23" s="402"/>
      <c r="AC23" s="402"/>
      <c r="AD23" s="402"/>
      <c r="AE23" s="402"/>
      <c r="AF23" s="402"/>
      <c r="AG23" s="402"/>
      <c r="AH23" s="402"/>
      <c r="AI23" s="402"/>
      <c r="AJ23" s="402"/>
      <c r="AK23" s="402"/>
      <c r="AL23" s="402"/>
      <c r="AM23" s="402"/>
      <c r="AN23" s="402"/>
      <c r="AO23" s="402"/>
      <c r="AP23" s="402"/>
      <c r="AQ23" s="402"/>
      <c r="AR23" s="402"/>
      <c r="AS23" s="402"/>
      <c r="AT23" s="402"/>
      <c r="AU23" s="402"/>
      <c r="AV23" s="402"/>
      <c r="AW23" s="402"/>
      <c r="AX23" s="402"/>
      <c r="AY23" s="402"/>
      <c r="AZ23" s="402"/>
      <c r="BA23" s="402"/>
      <c r="BB23" s="402"/>
      <c r="BC23" s="402"/>
      <c r="BD23" s="402"/>
      <c r="BE23" s="402"/>
      <c r="BF23" s="402"/>
      <c r="BG23" s="402"/>
      <c r="BH23" s="402"/>
      <c r="BI23" s="402"/>
      <c r="BJ23" s="402"/>
      <c r="BK23" s="402"/>
      <c r="BL23" s="402"/>
      <c r="BM23" s="402"/>
      <c r="BN23" s="402"/>
      <c r="BO23" s="402"/>
      <c r="BP23" s="402"/>
      <c r="BQ23" s="402"/>
      <c r="BR23" s="402"/>
      <c r="BS23" s="402"/>
      <c r="BT23" s="402"/>
      <c r="BU23" s="402"/>
      <c r="BV23" s="402"/>
      <c r="BW23" s="402"/>
      <c r="BX23" s="402"/>
      <c r="BY23" s="402"/>
      <c r="BZ23" s="402"/>
      <c r="CA23" s="402"/>
      <c r="CB23" s="402"/>
      <c r="CC23" s="402"/>
      <c r="CD23" s="402"/>
      <c r="CE23" s="402"/>
      <c r="CF23" s="402"/>
      <c r="CG23" s="402"/>
      <c r="CH23" s="402"/>
      <c r="CI23" s="402"/>
      <c r="CJ23" s="402"/>
      <c r="CK23" s="402"/>
      <c r="CL23" s="402"/>
      <c r="CM23" s="402"/>
      <c r="CN23" s="402"/>
      <c r="CO23" s="402"/>
      <c r="CP23" s="402"/>
      <c r="CQ23" s="402"/>
      <c r="CR23" s="402"/>
      <c r="CS23" s="402"/>
      <c r="CT23" s="402"/>
    </row>
    <row r="24" spans="1:98" s="398" customFormat="1" ht="19.5" customHeight="1">
      <c r="A24" s="421" t="s">
        <v>600</v>
      </c>
      <c r="B24" s="422">
        <v>345073.40296</v>
      </c>
      <c r="C24" s="422">
        <v>248455.02254</v>
      </c>
      <c r="D24" s="423">
        <v>38.88767449023691</v>
      </c>
      <c r="E24" s="423">
        <v>1.579693578937174</v>
      </c>
      <c r="F24" s="423">
        <v>3.986057748559244</v>
      </c>
      <c r="G24" s="423"/>
      <c r="H24" s="424">
        <v>605039.84077</v>
      </c>
      <c r="I24" s="424">
        <v>585279.78596</v>
      </c>
      <c r="J24" s="423">
        <v>3.3761724365021006</v>
      </c>
      <c r="K24" s="423"/>
      <c r="L24" s="424">
        <v>123204.48065000001</v>
      </c>
      <c r="M24" s="424">
        <v>94435.83409</v>
      </c>
      <c r="N24" s="423">
        <v>30.463697215384023</v>
      </c>
      <c r="O24" s="423">
        <v>1.205877448138678</v>
      </c>
      <c r="P24" s="423">
        <v>4.121319457653931</v>
      </c>
      <c r="Q24" s="427"/>
      <c r="R24" s="424">
        <v>177231.14986</v>
      </c>
      <c r="S24" s="424">
        <v>257704.0432</v>
      </c>
      <c r="T24" s="423">
        <v>-31.226864872099135</v>
      </c>
      <c r="U24" s="419"/>
      <c r="V24" s="402"/>
      <c r="W24" s="402"/>
      <c r="X24" s="402"/>
      <c r="Y24" s="402"/>
      <c r="Z24" s="402"/>
      <c r="AA24" s="402"/>
      <c r="AB24" s="402"/>
      <c r="AC24" s="402"/>
      <c r="AD24" s="402"/>
      <c r="AE24" s="402"/>
      <c r="AF24" s="402"/>
      <c r="AG24" s="402"/>
      <c r="AH24" s="402"/>
      <c r="AI24" s="402"/>
      <c r="AJ24" s="402"/>
      <c r="AK24" s="402"/>
      <c r="AL24" s="402"/>
      <c r="AM24" s="402"/>
      <c r="AN24" s="402"/>
      <c r="AO24" s="402"/>
      <c r="AP24" s="402"/>
      <c r="AQ24" s="402"/>
      <c r="AR24" s="402"/>
      <c r="AS24" s="402"/>
      <c r="AT24" s="402"/>
      <c r="AU24" s="402"/>
      <c r="AV24" s="402"/>
      <c r="AW24" s="402"/>
      <c r="AX24" s="402"/>
      <c r="AY24" s="402"/>
      <c r="AZ24" s="402"/>
      <c r="BA24" s="402"/>
      <c r="BB24" s="402"/>
      <c r="BC24" s="402"/>
      <c r="BD24" s="402"/>
      <c r="BE24" s="402"/>
      <c r="BF24" s="402"/>
      <c r="BG24" s="402"/>
      <c r="BH24" s="402"/>
      <c r="BI24" s="402"/>
      <c r="BJ24" s="402"/>
      <c r="BK24" s="402"/>
      <c r="BL24" s="402"/>
      <c r="BM24" s="402"/>
      <c r="BN24" s="402"/>
      <c r="BO24" s="402"/>
      <c r="BP24" s="402"/>
      <c r="BQ24" s="402"/>
      <c r="BR24" s="402"/>
      <c r="BS24" s="402"/>
      <c r="BT24" s="402"/>
      <c r="BU24" s="402"/>
      <c r="BV24" s="402"/>
      <c r="BW24" s="402"/>
      <c r="BX24" s="402"/>
      <c r="BY24" s="402"/>
      <c r="BZ24" s="402"/>
      <c r="CA24" s="402"/>
      <c r="CB24" s="402"/>
      <c r="CC24" s="402"/>
      <c r="CD24" s="402"/>
      <c r="CE24" s="402"/>
      <c r="CF24" s="402"/>
      <c r="CG24" s="402"/>
      <c r="CH24" s="402"/>
      <c r="CI24" s="402"/>
      <c r="CJ24" s="402"/>
      <c r="CK24" s="402"/>
      <c r="CL24" s="402"/>
      <c r="CM24" s="402"/>
      <c r="CN24" s="402"/>
      <c r="CO24" s="402"/>
      <c r="CP24" s="402"/>
      <c r="CQ24" s="402"/>
      <c r="CR24" s="402"/>
      <c r="CS24" s="402"/>
      <c r="CT24" s="402"/>
    </row>
    <row r="25" spans="1:98" s="398" customFormat="1" ht="19.5" customHeight="1">
      <c r="A25" s="411" t="s">
        <v>601</v>
      </c>
      <c r="B25" s="412">
        <v>292408.15707</v>
      </c>
      <c r="C25" s="412">
        <v>366794.39317</v>
      </c>
      <c r="D25" s="414">
        <v>-20.280090831574903</v>
      </c>
      <c r="E25" s="414">
        <v>-1.216201917457836</v>
      </c>
      <c r="F25" s="414">
        <v>3.3777039616290283</v>
      </c>
      <c r="G25" s="414"/>
      <c r="H25" s="415">
        <v>17613.33119</v>
      </c>
      <c r="I25" s="415">
        <v>24590.14422</v>
      </c>
      <c r="J25" s="414">
        <v>-28.37239573538377</v>
      </c>
      <c r="K25" s="418"/>
      <c r="L25" s="417">
        <v>86248.55136</v>
      </c>
      <c r="M25" s="417">
        <v>128966.65765000001</v>
      </c>
      <c r="N25" s="418">
        <v>-33.123372403688876</v>
      </c>
      <c r="O25" s="418">
        <v>-1.7905882675038856</v>
      </c>
      <c r="P25" s="418">
        <v>2.8851047546251105</v>
      </c>
      <c r="Q25" s="426"/>
      <c r="R25" s="417">
        <v>5992.87551</v>
      </c>
      <c r="S25" s="417">
        <v>8866.909710000002</v>
      </c>
      <c r="T25" s="418">
        <v>-32.4130310784455</v>
      </c>
      <c r="U25" s="419"/>
      <c r="V25" s="402"/>
      <c r="W25" s="402"/>
      <c r="X25" s="402"/>
      <c r="Y25" s="402"/>
      <c r="Z25" s="402"/>
      <c r="AA25" s="402"/>
      <c r="AB25" s="402"/>
      <c r="AC25" s="402"/>
      <c r="AD25" s="402"/>
      <c r="AE25" s="402"/>
      <c r="AF25" s="402"/>
      <c r="AG25" s="402"/>
      <c r="AH25" s="402"/>
      <c r="AI25" s="402"/>
      <c r="AJ25" s="402"/>
      <c r="AK25" s="402"/>
      <c r="AL25" s="402"/>
      <c r="AM25" s="402"/>
      <c r="AN25" s="402"/>
      <c r="AO25" s="402"/>
      <c r="AP25" s="402"/>
      <c r="AQ25" s="402"/>
      <c r="AR25" s="402"/>
      <c r="AS25" s="402"/>
      <c r="AT25" s="402"/>
      <c r="AU25" s="402"/>
      <c r="AV25" s="402"/>
      <c r="AW25" s="402"/>
      <c r="AX25" s="402"/>
      <c r="AY25" s="402"/>
      <c r="AZ25" s="402"/>
      <c r="BA25" s="402"/>
      <c r="BB25" s="402"/>
      <c r="BC25" s="402"/>
      <c r="BD25" s="402"/>
      <c r="BE25" s="402"/>
      <c r="BF25" s="402"/>
      <c r="BG25" s="402"/>
      <c r="BH25" s="402"/>
      <c r="BI25" s="402"/>
      <c r="BJ25" s="402"/>
      <c r="BK25" s="402"/>
      <c r="BL25" s="402"/>
      <c r="BM25" s="402"/>
      <c r="BN25" s="402"/>
      <c r="BO25" s="402"/>
      <c r="BP25" s="402"/>
      <c r="BQ25" s="402"/>
      <c r="BR25" s="402"/>
      <c r="BS25" s="402"/>
      <c r="BT25" s="402"/>
      <c r="BU25" s="402"/>
      <c r="BV25" s="402"/>
      <c r="BW25" s="402"/>
      <c r="BX25" s="402"/>
      <c r="BY25" s="402"/>
      <c r="BZ25" s="402"/>
      <c r="CA25" s="402"/>
      <c r="CB25" s="402"/>
      <c r="CC25" s="402"/>
      <c r="CD25" s="402"/>
      <c r="CE25" s="402"/>
      <c r="CF25" s="402"/>
      <c r="CG25" s="402"/>
      <c r="CH25" s="402"/>
      <c r="CI25" s="402"/>
      <c r="CJ25" s="402"/>
      <c r="CK25" s="402"/>
      <c r="CL25" s="402"/>
      <c r="CM25" s="402"/>
      <c r="CN25" s="402"/>
      <c r="CO25" s="402"/>
      <c r="CP25" s="402"/>
      <c r="CQ25" s="402"/>
      <c r="CR25" s="402"/>
      <c r="CS25" s="402"/>
      <c r="CT25" s="402"/>
    </row>
    <row r="26" spans="1:98" s="398" customFormat="1" ht="19.5" customHeight="1">
      <c r="A26" s="421" t="s">
        <v>602</v>
      </c>
      <c r="B26" s="422">
        <v>166408.79611000002</v>
      </c>
      <c r="C26" s="422">
        <v>64845.99521</v>
      </c>
      <c r="D26" s="423">
        <v>156.62154705328336</v>
      </c>
      <c r="E26" s="423">
        <v>1.6605339868374993</v>
      </c>
      <c r="F26" s="423">
        <v>1.9222433994415118</v>
      </c>
      <c r="G26" s="423"/>
      <c r="H26" s="424">
        <v>260500.933</v>
      </c>
      <c r="I26" s="424">
        <v>164228.472</v>
      </c>
      <c r="J26" s="423">
        <v>58.621053845036066</v>
      </c>
      <c r="K26" s="423"/>
      <c r="L26" s="424">
        <v>72435.81932</v>
      </c>
      <c r="M26" s="424">
        <v>21854.387489999997</v>
      </c>
      <c r="N26" s="423">
        <v>231.44749242295055</v>
      </c>
      <c r="O26" s="423">
        <v>2.120190388906529</v>
      </c>
      <c r="P26" s="423">
        <v>2.423054340391155</v>
      </c>
      <c r="Q26" s="427"/>
      <c r="R26" s="424">
        <v>106472.52</v>
      </c>
      <c r="S26" s="424">
        <v>51615.431</v>
      </c>
      <c r="T26" s="423">
        <v>106.28040478825027</v>
      </c>
      <c r="U26" s="419"/>
      <c r="V26" s="402"/>
      <c r="W26" s="402"/>
      <c r="X26" s="402"/>
      <c r="Y26" s="402"/>
      <c r="Z26" s="402"/>
      <c r="AA26" s="402"/>
      <c r="AB26" s="402"/>
      <c r="AC26" s="402"/>
      <c r="AD26" s="402"/>
      <c r="AE26" s="402"/>
      <c r="AF26" s="402"/>
      <c r="AG26" s="402"/>
      <c r="AH26" s="402"/>
      <c r="AI26" s="402"/>
      <c r="AJ26" s="402"/>
      <c r="AK26" s="402"/>
      <c r="AL26" s="402"/>
      <c r="AM26" s="402"/>
      <c r="AN26" s="402"/>
      <c r="AO26" s="402"/>
      <c r="AP26" s="402"/>
      <c r="AQ26" s="402"/>
      <c r="AR26" s="402"/>
      <c r="AS26" s="402"/>
      <c r="AT26" s="402"/>
      <c r="AU26" s="402"/>
      <c r="AV26" s="402"/>
      <c r="AW26" s="402"/>
      <c r="AX26" s="402"/>
      <c r="AY26" s="402"/>
      <c r="AZ26" s="402"/>
      <c r="BA26" s="402"/>
      <c r="BB26" s="402"/>
      <c r="BC26" s="402"/>
      <c r="BD26" s="402"/>
      <c r="BE26" s="402"/>
      <c r="BF26" s="402"/>
      <c r="BG26" s="402"/>
      <c r="BH26" s="402"/>
      <c r="BI26" s="402"/>
      <c r="BJ26" s="402"/>
      <c r="BK26" s="402"/>
      <c r="BL26" s="402"/>
      <c r="BM26" s="402"/>
      <c r="BN26" s="402"/>
      <c r="BO26" s="402"/>
      <c r="BP26" s="402"/>
      <c r="BQ26" s="402"/>
      <c r="BR26" s="402"/>
      <c r="BS26" s="402"/>
      <c r="BT26" s="402"/>
      <c r="BU26" s="402"/>
      <c r="BV26" s="402"/>
      <c r="BW26" s="402"/>
      <c r="BX26" s="402"/>
      <c r="BY26" s="402"/>
      <c r="BZ26" s="402"/>
      <c r="CA26" s="402"/>
      <c r="CB26" s="402"/>
      <c r="CC26" s="402"/>
      <c r="CD26" s="402"/>
      <c r="CE26" s="402"/>
      <c r="CF26" s="402"/>
      <c r="CG26" s="402"/>
      <c r="CH26" s="402"/>
      <c r="CI26" s="402"/>
      <c r="CJ26" s="402"/>
      <c r="CK26" s="402"/>
      <c r="CL26" s="402"/>
      <c r="CM26" s="402"/>
      <c r="CN26" s="402"/>
      <c r="CO26" s="402"/>
      <c r="CP26" s="402"/>
      <c r="CQ26" s="402"/>
      <c r="CR26" s="402"/>
      <c r="CS26" s="402"/>
      <c r="CT26" s="402"/>
    </row>
    <row r="27" spans="1:98" s="398" customFormat="1" ht="19.5" customHeight="1">
      <c r="A27" s="411" t="s">
        <v>603</v>
      </c>
      <c r="B27" s="412">
        <v>164887.91921000002</v>
      </c>
      <c r="C27" s="412">
        <v>152496.02398</v>
      </c>
      <c r="D27" s="414">
        <v>8.126044802076438</v>
      </c>
      <c r="E27" s="414">
        <v>0.2026053142331616</v>
      </c>
      <c r="F27" s="414">
        <v>1.9046752440871784</v>
      </c>
      <c r="G27" s="414"/>
      <c r="H27" s="415">
        <v>106508.99493</v>
      </c>
      <c r="I27" s="415">
        <v>109098.37814</v>
      </c>
      <c r="J27" s="414">
        <v>-2.373438775301673</v>
      </c>
      <c r="K27" s="418"/>
      <c r="L27" s="417">
        <v>72663.73589</v>
      </c>
      <c r="M27" s="417">
        <v>52100.3569</v>
      </c>
      <c r="N27" s="418">
        <v>39.46878718982441</v>
      </c>
      <c r="O27" s="418">
        <v>0.8619423555381085</v>
      </c>
      <c r="P27" s="418">
        <v>2.430678389368165</v>
      </c>
      <c r="Q27" s="426"/>
      <c r="R27" s="417">
        <v>47401.0231</v>
      </c>
      <c r="S27" s="417">
        <v>35991.58885</v>
      </c>
      <c r="T27" s="418">
        <v>31.700279466823254</v>
      </c>
      <c r="U27" s="419"/>
      <c r="V27" s="402"/>
      <c r="W27" s="402"/>
      <c r="X27" s="402"/>
      <c r="Y27" s="402"/>
      <c r="Z27" s="402"/>
      <c r="AA27" s="402"/>
      <c r="AB27" s="402"/>
      <c r="AC27" s="402"/>
      <c r="AD27" s="402"/>
      <c r="AE27" s="402"/>
      <c r="AF27" s="402"/>
      <c r="AG27" s="402"/>
      <c r="AH27" s="402"/>
      <c r="AI27" s="402"/>
      <c r="AJ27" s="402"/>
      <c r="AK27" s="402"/>
      <c r="AL27" s="402"/>
      <c r="AM27" s="402"/>
      <c r="AN27" s="402"/>
      <c r="AO27" s="402"/>
      <c r="AP27" s="402"/>
      <c r="AQ27" s="402"/>
      <c r="AR27" s="402"/>
      <c r="AS27" s="402"/>
      <c r="AT27" s="402"/>
      <c r="AU27" s="402"/>
      <c r="AV27" s="402"/>
      <c r="AW27" s="402"/>
      <c r="AX27" s="402"/>
      <c r="AY27" s="402"/>
      <c r="AZ27" s="402"/>
      <c r="BA27" s="402"/>
      <c r="BB27" s="402"/>
      <c r="BC27" s="402"/>
      <c r="BD27" s="402"/>
      <c r="BE27" s="402"/>
      <c r="BF27" s="402"/>
      <c r="BG27" s="402"/>
      <c r="BH27" s="402"/>
      <c r="BI27" s="402"/>
      <c r="BJ27" s="402"/>
      <c r="BK27" s="402"/>
      <c r="BL27" s="402"/>
      <c r="BM27" s="402"/>
      <c r="BN27" s="402"/>
      <c r="BO27" s="402"/>
      <c r="BP27" s="402"/>
      <c r="BQ27" s="402"/>
      <c r="BR27" s="402"/>
      <c r="BS27" s="402"/>
      <c r="BT27" s="402"/>
      <c r="BU27" s="402"/>
      <c r="BV27" s="402"/>
      <c r="BW27" s="402"/>
      <c r="BX27" s="402"/>
      <c r="BY27" s="402"/>
      <c r="BZ27" s="402"/>
      <c r="CA27" s="402"/>
      <c r="CB27" s="402"/>
      <c r="CC27" s="402"/>
      <c r="CD27" s="402"/>
      <c r="CE27" s="402"/>
      <c r="CF27" s="402"/>
      <c r="CG27" s="402"/>
      <c r="CH27" s="402"/>
      <c r="CI27" s="402"/>
      <c r="CJ27" s="402"/>
      <c r="CK27" s="402"/>
      <c r="CL27" s="402"/>
      <c r="CM27" s="402"/>
      <c r="CN27" s="402"/>
      <c r="CO27" s="402"/>
      <c r="CP27" s="402"/>
      <c r="CQ27" s="402"/>
      <c r="CR27" s="402"/>
      <c r="CS27" s="402"/>
      <c r="CT27" s="402"/>
    </row>
    <row r="28" spans="1:98" s="398" customFormat="1" ht="19.5" customHeight="1">
      <c r="A28" s="421" t="s">
        <v>604</v>
      </c>
      <c r="B28" s="422">
        <v>157143.15429</v>
      </c>
      <c r="C28" s="422">
        <v>106419.1666</v>
      </c>
      <c r="D28" s="423">
        <v>47.66433464063606</v>
      </c>
      <c r="E28" s="423">
        <v>0.8293283048594213</v>
      </c>
      <c r="F28" s="423">
        <v>1.8152128863530637</v>
      </c>
      <c r="G28" s="423"/>
      <c r="H28" s="424">
        <v>29289.948539999998</v>
      </c>
      <c r="I28" s="424">
        <v>24165.561980000002</v>
      </c>
      <c r="J28" s="423">
        <v>21.20532749969175</v>
      </c>
      <c r="K28" s="423"/>
      <c r="L28" s="424">
        <v>48750.121049999994</v>
      </c>
      <c r="M28" s="424">
        <v>35730.795490000004</v>
      </c>
      <c r="N28" s="423">
        <v>36.43726757677062</v>
      </c>
      <c r="O28" s="423">
        <v>0.5457229644097464</v>
      </c>
      <c r="P28" s="423">
        <v>1.630742821903608</v>
      </c>
      <c r="Q28" s="427"/>
      <c r="R28" s="424">
        <v>8715.635960000001</v>
      </c>
      <c r="S28" s="424">
        <v>8462.47712</v>
      </c>
      <c r="T28" s="423">
        <v>2.9915453408044357</v>
      </c>
      <c r="U28" s="419"/>
      <c r="V28" s="402"/>
      <c r="W28" s="402"/>
      <c r="X28" s="402"/>
      <c r="Y28" s="402"/>
      <c r="Z28" s="402"/>
      <c r="AA28" s="402"/>
      <c r="AB28" s="402"/>
      <c r="AC28" s="402"/>
      <c r="AD28" s="402"/>
      <c r="AE28" s="402"/>
      <c r="AF28" s="402"/>
      <c r="AG28" s="402"/>
      <c r="AH28" s="402"/>
      <c r="AI28" s="402"/>
      <c r="AJ28" s="402"/>
      <c r="AK28" s="402"/>
      <c r="AL28" s="402"/>
      <c r="AM28" s="402"/>
      <c r="AN28" s="402"/>
      <c r="AO28" s="402"/>
      <c r="AP28" s="402"/>
      <c r="AQ28" s="402"/>
      <c r="AR28" s="402"/>
      <c r="AS28" s="402"/>
      <c r="AT28" s="402"/>
      <c r="AU28" s="402"/>
      <c r="AV28" s="402"/>
      <c r="AW28" s="402"/>
      <c r="AX28" s="402"/>
      <c r="AY28" s="402"/>
      <c r="AZ28" s="402"/>
      <c r="BA28" s="402"/>
      <c r="BB28" s="402"/>
      <c r="BC28" s="402"/>
      <c r="BD28" s="402"/>
      <c r="BE28" s="402"/>
      <c r="BF28" s="402"/>
      <c r="BG28" s="402"/>
      <c r="BH28" s="402"/>
      <c r="BI28" s="402"/>
      <c r="BJ28" s="402"/>
      <c r="BK28" s="402"/>
      <c r="BL28" s="402"/>
      <c r="BM28" s="402"/>
      <c r="BN28" s="402"/>
      <c r="BO28" s="402"/>
      <c r="BP28" s="402"/>
      <c r="BQ28" s="402"/>
      <c r="BR28" s="402"/>
      <c r="BS28" s="402"/>
      <c r="BT28" s="402"/>
      <c r="BU28" s="402"/>
      <c r="BV28" s="402"/>
      <c r="BW28" s="402"/>
      <c r="BX28" s="402"/>
      <c r="BY28" s="402"/>
      <c r="BZ28" s="402"/>
      <c r="CA28" s="402"/>
      <c r="CB28" s="402"/>
      <c r="CC28" s="402"/>
      <c r="CD28" s="402"/>
      <c r="CE28" s="402"/>
      <c r="CF28" s="402"/>
      <c r="CG28" s="402"/>
      <c r="CH28" s="402"/>
      <c r="CI28" s="402"/>
      <c r="CJ28" s="402"/>
      <c r="CK28" s="402"/>
      <c r="CL28" s="402"/>
      <c r="CM28" s="402"/>
      <c r="CN28" s="402"/>
      <c r="CO28" s="402"/>
      <c r="CP28" s="402"/>
      <c r="CQ28" s="402"/>
      <c r="CR28" s="402"/>
      <c r="CS28" s="402"/>
      <c r="CT28" s="402"/>
    </row>
    <row r="29" spans="1:98" s="398" customFormat="1" ht="19.5" customHeight="1">
      <c r="A29" s="411" t="s">
        <v>605</v>
      </c>
      <c r="B29" s="412">
        <v>150575.04383</v>
      </c>
      <c r="C29" s="412">
        <v>79324.88076999999</v>
      </c>
      <c r="D29" s="414">
        <v>89.82069984648024</v>
      </c>
      <c r="E29" s="414">
        <v>1.1649276731284366</v>
      </c>
      <c r="F29" s="414">
        <v>1.7393424559811501</v>
      </c>
      <c r="G29" s="414"/>
      <c r="H29" s="415">
        <v>58210.196200000006</v>
      </c>
      <c r="I29" s="415">
        <v>62489.42069</v>
      </c>
      <c r="J29" s="414">
        <v>-6.847918324012858</v>
      </c>
      <c r="K29" s="418"/>
      <c r="L29" s="417">
        <v>43696.38575</v>
      </c>
      <c r="M29" s="417">
        <v>31826.467210000003</v>
      </c>
      <c r="N29" s="418">
        <v>37.29574652970099</v>
      </c>
      <c r="O29" s="418">
        <v>0.4975439859075936</v>
      </c>
      <c r="P29" s="418">
        <v>1.461690060868959</v>
      </c>
      <c r="Q29" s="426"/>
      <c r="R29" s="417">
        <v>16764.49954</v>
      </c>
      <c r="S29" s="417">
        <v>25010.02599</v>
      </c>
      <c r="T29" s="418">
        <v>-32.96888397195943</v>
      </c>
      <c r="U29" s="419"/>
      <c r="V29" s="402"/>
      <c r="W29" s="402"/>
      <c r="X29" s="402"/>
      <c r="Y29" s="402"/>
      <c r="Z29" s="402"/>
      <c r="AA29" s="402"/>
      <c r="AB29" s="402"/>
      <c r="AC29" s="402"/>
      <c r="AD29" s="402"/>
      <c r="AE29" s="402"/>
      <c r="AF29" s="402"/>
      <c r="AG29" s="402"/>
      <c r="AH29" s="402"/>
      <c r="AI29" s="402"/>
      <c r="AJ29" s="402"/>
      <c r="AK29" s="402"/>
      <c r="AL29" s="402"/>
      <c r="AM29" s="402"/>
      <c r="AN29" s="402"/>
      <c r="AO29" s="402"/>
      <c r="AP29" s="402"/>
      <c r="AQ29" s="402"/>
      <c r="AR29" s="402"/>
      <c r="AS29" s="402"/>
      <c r="AT29" s="402"/>
      <c r="AU29" s="402"/>
      <c r="AV29" s="402"/>
      <c r="AW29" s="402"/>
      <c r="AX29" s="402"/>
      <c r="AY29" s="402"/>
      <c r="AZ29" s="402"/>
      <c r="BA29" s="402"/>
      <c r="BB29" s="402"/>
      <c r="BC29" s="402"/>
      <c r="BD29" s="402"/>
      <c r="BE29" s="402"/>
      <c r="BF29" s="402"/>
      <c r="BG29" s="402"/>
      <c r="BH29" s="402"/>
      <c r="BI29" s="402"/>
      <c r="BJ29" s="402"/>
      <c r="BK29" s="402"/>
      <c r="BL29" s="402"/>
      <c r="BM29" s="402"/>
      <c r="BN29" s="402"/>
      <c r="BO29" s="402"/>
      <c r="BP29" s="402"/>
      <c r="BQ29" s="402"/>
      <c r="BR29" s="402"/>
      <c r="BS29" s="402"/>
      <c r="BT29" s="402"/>
      <c r="BU29" s="402"/>
      <c r="BV29" s="402"/>
      <c r="BW29" s="402"/>
      <c r="BX29" s="402"/>
      <c r="BY29" s="402"/>
      <c r="BZ29" s="402"/>
      <c r="CA29" s="402"/>
      <c r="CB29" s="402"/>
      <c r="CC29" s="402"/>
      <c r="CD29" s="402"/>
      <c r="CE29" s="402"/>
      <c r="CF29" s="402"/>
      <c r="CG29" s="402"/>
      <c r="CH29" s="402"/>
      <c r="CI29" s="402"/>
      <c r="CJ29" s="402"/>
      <c r="CK29" s="402"/>
      <c r="CL29" s="402"/>
      <c r="CM29" s="402"/>
      <c r="CN29" s="402"/>
      <c r="CO29" s="402"/>
      <c r="CP29" s="402"/>
      <c r="CQ29" s="402"/>
      <c r="CR29" s="402"/>
      <c r="CS29" s="402"/>
      <c r="CT29" s="402"/>
    </row>
    <row r="30" spans="1:98" s="398" customFormat="1" ht="19.5" customHeight="1">
      <c r="A30" s="421" t="s">
        <v>606</v>
      </c>
      <c r="B30" s="422">
        <v>106613.54045</v>
      </c>
      <c r="C30" s="422">
        <v>91624.38073</v>
      </c>
      <c r="D30" s="423">
        <v>16.359357193551194</v>
      </c>
      <c r="E30" s="423">
        <v>0.24507013324398805</v>
      </c>
      <c r="F30" s="423">
        <v>1.2315284961597521</v>
      </c>
      <c r="G30" s="423"/>
      <c r="H30" s="424">
        <v>314273.52743</v>
      </c>
      <c r="I30" s="424">
        <v>285355.15709</v>
      </c>
      <c r="J30" s="423">
        <v>10.134167763044587</v>
      </c>
      <c r="K30" s="423"/>
      <c r="L30" s="424">
        <v>30189.77889</v>
      </c>
      <c r="M30" s="424">
        <v>45999.28456</v>
      </c>
      <c r="N30" s="423">
        <v>-34.36902512989867</v>
      </c>
      <c r="O30" s="423">
        <v>-0.6626772070737816</v>
      </c>
      <c r="P30" s="423">
        <v>1.0098798558721647</v>
      </c>
      <c r="Q30" s="427"/>
      <c r="R30" s="424">
        <v>84820.76453</v>
      </c>
      <c r="S30" s="424">
        <v>139397.25309</v>
      </c>
      <c r="T30" s="423">
        <v>-39.15176759240973</v>
      </c>
      <c r="U30" s="419"/>
      <c r="V30" s="402"/>
      <c r="W30" s="402"/>
      <c r="X30" s="402"/>
      <c r="Y30" s="402"/>
      <c r="Z30" s="402"/>
      <c r="AA30" s="402"/>
      <c r="AB30" s="402"/>
      <c r="AC30" s="402"/>
      <c r="AD30" s="402"/>
      <c r="AE30" s="402"/>
      <c r="AF30" s="402"/>
      <c r="AG30" s="402"/>
      <c r="AH30" s="402"/>
      <c r="AI30" s="402"/>
      <c r="AJ30" s="402"/>
      <c r="AK30" s="402"/>
      <c r="AL30" s="402"/>
      <c r="AM30" s="402"/>
      <c r="AN30" s="402"/>
      <c r="AO30" s="402"/>
      <c r="AP30" s="402"/>
      <c r="AQ30" s="402"/>
      <c r="AR30" s="402"/>
      <c r="AS30" s="402"/>
      <c r="AT30" s="402"/>
      <c r="AU30" s="402"/>
      <c r="AV30" s="402"/>
      <c r="AW30" s="402"/>
      <c r="AX30" s="402"/>
      <c r="AY30" s="402"/>
      <c r="AZ30" s="402"/>
      <c r="BA30" s="402"/>
      <c r="BB30" s="402"/>
      <c r="BC30" s="402"/>
      <c r="BD30" s="402"/>
      <c r="BE30" s="402"/>
      <c r="BF30" s="402"/>
      <c r="BG30" s="402"/>
      <c r="BH30" s="402"/>
      <c r="BI30" s="402"/>
      <c r="BJ30" s="402"/>
      <c r="BK30" s="402"/>
      <c r="BL30" s="402"/>
      <c r="BM30" s="402"/>
      <c r="BN30" s="402"/>
      <c r="BO30" s="402"/>
      <c r="BP30" s="402"/>
      <c r="BQ30" s="402"/>
      <c r="BR30" s="402"/>
      <c r="BS30" s="402"/>
      <c r="BT30" s="402"/>
      <c r="BU30" s="402"/>
      <c r="BV30" s="402"/>
      <c r="BW30" s="402"/>
      <c r="BX30" s="402"/>
      <c r="BY30" s="402"/>
      <c r="BZ30" s="402"/>
      <c r="CA30" s="402"/>
      <c r="CB30" s="402"/>
      <c r="CC30" s="402"/>
      <c r="CD30" s="402"/>
      <c r="CE30" s="402"/>
      <c r="CF30" s="402"/>
      <c r="CG30" s="402"/>
      <c r="CH30" s="402"/>
      <c r="CI30" s="402"/>
      <c r="CJ30" s="402"/>
      <c r="CK30" s="402"/>
      <c r="CL30" s="402"/>
      <c r="CM30" s="402"/>
      <c r="CN30" s="402"/>
      <c r="CO30" s="402"/>
      <c r="CP30" s="402"/>
      <c r="CQ30" s="402"/>
      <c r="CR30" s="402"/>
      <c r="CS30" s="402"/>
      <c r="CT30" s="402"/>
    </row>
    <row r="31" spans="1:98" s="398" customFormat="1" ht="19.5" customHeight="1">
      <c r="A31" s="411" t="s">
        <v>607</v>
      </c>
      <c r="B31" s="412">
        <v>12673.468640000001</v>
      </c>
      <c r="C31" s="412">
        <v>9869.81366</v>
      </c>
      <c r="D31" s="414">
        <v>28.406361827909123</v>
      </c>
      <c r="E31" s="414">
        <v>0.045839267334111186</v>
      </c>
      <c r="F31" s="414">
        <v>0.14639545511263413</v>
      </c>
      <c r="G31" s="414"/>
      <c r="H31" s="415">
        <v>2251.27446</v>
      </c>
      <c r="I31" s="415">
        <v>638.20247</v>
      </c>
      <c r="J31" s="414">
        <v>252.7523890654952</v>
      </c>
      <c r="K31" s="418"/>
      <c r="L31" s="417">
        <v>3701.66116</v>
      </c>
      <c r="M31" s="417">
        <v>3608.54914</v>
      </c>
      <c r="N31" s="418">
        <v>2.5803173626728007</v>
      </c>
      <c r="O31" s="418">
        <v>0.003902918576112451</v>
      </c>
      <c r="P31" s="418">
        <v>0.12382445901207426</v>
      </c>
      <c r="Q31" s="426"/>
      <c r="R31" s="417">
        <v>686.34596</v>
      </c>
      <c r="S31" s="417">
        <v>223.51137</v>
      </c>
      <c r="T31" s="418">
        <v>207.07429335697776</v>
      </c>
      <c r="U31" s="419"/>
      <c r="V31" s="402"/>
      <c r="W31" s="402"/>
      <c r="X31" s="402"/>
      <c r="Y31" s="402"/>
      <c r="Z31" s="402"/>
      <c r="AA31" s="402"/>
      <c r="AB31" s="402"/>
      <c r="AC31" s="402"/>
      <c r="AD31" s="402"/>
      <c r="AE31" s="402"/>
      <c r="AF31" s="402"/>
      <c r="AG31" s="402"/>
      <c r="AH31" s="402"/>
      <c r="AI31" s="402"/>
      <c r="AJ31" s="402"/>
      <c r="AK31" s="402"/>
      <c r="AL31" s="402"/>
      <c r="AM31" s="402"/>
      <c r="AN31" s="402"/>
      <c r="AO31" s="402"/>
      <c r="AP31" s="402"/>
      <c r="AQ31" s="402"/>
      <c r="AR31" s="402"/>
      <c r="AS31" s="402"/>
      <c r="AT31" s="402"/>
      <c r="AU31" s="402"/>
      <c r="AV31" s="402"/>
      <c r="AW31" s="402"/>
      <c r="AX31" s="402"/>
      <c r="AY31" s="402"/>
      <c r="AZ31" s="402"/>
      <c r="BA31" s="402"/>
      <c r="BB31" s="402"/>
      <c r="BC31" s="402"/>
      <c r="BD31" s="402"/>
      <c r="BE31" s="402"/>
      <c r="BF31" s="402"/>
      <c r="BG31" s="402"/>
      <c r="BH31" s="402"/>
      <c r="BI31" s="402"/>
      <c r="BJ31" s="402"/>
      <c r="BK31" s="402"/>
      <c r="BL31" s="402"/>
      <c r="BM31" s="402"/>
      <c r="BN31" s="402"/>
      <c r="BO31" s="402"/>
      <c r="BP31" s="402"/>
      <c r="BQ31" s="402"/>
      <c r="BR31" s="402"/>
      <c r="BS31" s="402"/>
      <c r="BT31" s="402"/>
      <c r="BU31" s="402"/>
      <c r="BV31" s="402"/>
      <c r="BW31" s="402"/>
      <c r="BX31" s="402"/>
      <c r="BY31" s="402"/>
      <c r="BZ31" s="402"/>
      <c r="CA31" s="402"/>
      <c r="CB31" s="402"/>
      <c r="CC31" s="402"/>
      <c r="CD31" s="402"/>
      <c r="CE31" s="402"/>
      <c r="CF31" s="402"/>
      <c r="CG31" s="402"/>
      <c r="CH31" s="402"/>
      <c r="CI31" s="402"/>
      <c r="CJ31" s="402"/>
      <c r="CK31" s="402"/>
      <c r="CL31" s="402"/>
      <c r="CM31" s="402"/>
      <c r="CN31" s="402"/>
      <c r="CO31" s="402"/>
      <c r="CP31" s="402"/>
      <c r="CQ31" s="402"/>
      <c r="CR31" s="402"/>
      <c r="CS31" s="402"/>
      <c r="CT31" s="402"/>
    </row>
    <row r="32" spans="1:98" s="398" customFormat="1" ht="19.5" customHeight="1">
      <c r="A32" s="421" t="s">
        <v>608</v>
      </c>
      <c r="B32" s="422">
        <v>11378.64195</v>
      </c>
      <c r="C32" s="422">
        <v>8819.19563</v>
      </c>
      <c r="D32" s="423">
        <v>29.02131245726771</v>
      </c>
      <c r="E32" s="423">
        <v>0.04184649856231135</v>
      </c>
      <c r="F32" s="423">
        <v>0.1314384809835266</v>
      </c>
      <c r="G32" s="423"/>
      <c r="H32" s="424">
        <v>4440.2521</v>
      </c>
      <c r="I32" s="424">
        <v>3684.4876</v>
      </c>
      <c r="J32" s="423">
        <v>20.512065232625567</v>
      </c>
      <c r="K32" s="423"/>
      <c r="L32" s="424">
        <v>4007.0814100000002</v>
      </c>
      <c r="M32" s="424">
        <v>3254.7827599999996</v>
      </c>
      <c r="N32" s="423">
        <v>23.113636315315887</v>
      </c>
      <c r="O32" s="423">
        <v>0.031533634173861985</v>
      </c>
      <c r="P32" s="423">
        <v>0.1340410875993279</v>
      </c>
      <c r="Q32" s="427"/>
      <c r="R32" s="424">
        <v>1421.58848</v>
      </c>
      <c r="S32" s="424">
        <v>1446.3995400000001</v>
      </c>
      <c r="T32" s="423">
        <v>-1.7153669725309961</v>
      </c>
      <c r="U32" s="419"/>
      <c r="V32" s="402"/>
      <c r="W32" s="402"/>
      <c r="X32" s="402"/>
      <c r="Y32" s="402"/>
      <c r="Z32" s="402"/>
      <c r="AA32" s="402"/>
      <c r="AB32" s="402"/>
      <c r="AC32" s="402"/>
      <c r="AD32" s="402"/>
      <c r="AE32" s="402"/>
      <c r="AF32" s="402"/>
      <c r="AG32" s="402"/>
      <c r="AH32" s="402"/>
      <c r="AI32" s="402"/>
      <c r="AJ32" s="402"/>
      <c r="AK32" s="402"/>
      <c r="AL32" s="402"/>
      <c r="AM32" s="402"/>
      <c r="AN32" s="402"/>
      <c r="AO32" s="402"/>
      <c r="AP32" s="402"/>
      <c r="AQ32" s="402"/>
      <c r="AR32" s="402"/>
      <c r="AS32" s="402"/>
      <c r="AT32" s="402"/>
      <c r="AU32" s="402"/>
      <c r="AV32" s="402"/>
      <c r="AW32" s="402"/>
      <c r="AX32" s="402"/>
      <c r="AY32" s="402"/>
      <c r="AZ32" s="402"/>
      <c r="BA32" s="402"/>
      <c r="BB32" s="402"/>
      <c r="BC32" s="402"/>
      <c r="BD32" s="402"/>
      <c r="BE32" s="402"/>
      <c r="BF32" s="402"/>
      <c r="BG32" s="402"/>
      <c r="BH32" s="402"/>
      <c r="BI32" s="402"/>
      <c r="BJ32" s="402"/>
      <c r="BK32" s="402"/>
      <c r="BL32" s="402"/>
      <c r="BM32" s="402"/>
      <c r="BN32" s="402"/>
      <c r="BO32" s="402"/>
      <c r="BP32" s="402"/>
      <c r="BQ32" s="402"/>
      <c r="BR32" s="402"/>
      <c r="BS32" s="402"/>
      <c r="BT32" s="402"/>
      <c r="BU32" s="402"/>
      <c r="BV32" s="402"/>
      <c r="BW32" s="402"/>
      <c r="BX32" s="402"/>
      <c r="BY32" s="402"/>
      <c r="BZ32" s="402"/>
      <c r="CA32" s="402"/>
      <c r="CB32" s="402"/>
      <c r="CC32" s="402"/>
      <c r="CD32" s="402"/>
      <c r="CE32" s="402"/>
      <c r="CF32" s="402"/>
      <c r="CG32" s="402"/>
      <c r="CH32" s="402"/>
      <c r="CI32" s="402"/>
      <c r="CJ32" s="402"/>
      <c r="CK32" s="402"/>
      <c r="CL32" s="402"/>
      <c r="CM32" s="402"/>
      <c r="CN32" s="402"/>
      <c r="CO32" s="402"/>
      <c r="CP32" s="402"/>
      <c r="CQ32" s="402"/>
      <c r="CR32" s="402"/>
      <c r="CS32" s="402"/>
      <c r="CT32" s="402"/>
    </row>
    <row r="33" spans="1:98" s="398" customFormat="1" ht="19.5" customHeight="1">
      <c r="A33" s="411" t="s">
        <v>609</v>
      </c>
      <c r="B33" s="412">
        <v>5454.3867199999995</v>
      </c>
      <c r="C33" s="412">
        <v>4823.55874</v>
      </c>
      <c r="D33" s="414">
        <v>13.078061530976592</v>
      </c>
      <c r="E33" s="414">
        <v>0.010313926864516442</v>
      </c>
      <c r="F33" s="414">
        <v>0.06300543670534602</v>
      </c>
      <c r="G33" s="414"/>
      <c r="H33" s="415">
        <v>717.41403</v>
      </c>
      <c r="I33" s="415">
        <v>741.84748</v>
      </c>
      <c r="J33" s="414">
        <v>-3.2935947966015844</v>
      </c>
      <c r="K33" s="418"/>
      <c r="L33" s="417">
        <v>1632.305</v>
      </c>
      <c r="M33" s="417">
        <v>1886.1141599999999</v>
      </c>
      <c r="N33" s="418">
        <v>-13.456723107364818</v>
      </c>
      <c r="O33" s="418">
        <v>-0.010638760552627859</v>
      </c>
      <c r="P33" s="418">
        <v>0.05460231902146978</v>
      </c>
      <c r="Q33" s="426"/>
      <c r="R33" s="417">
        <v>174.90063</v>
      </c>
      <c r="S33" s="417">
        <v>280.87694</v>
      </c>
      <c r="T33" s="418">
        <v>-37.73051287157998</v>
      </c>
      <c r="U33" s="419"/>
      <c r="V33" s="402"/>
      <c r="W33" s="402"/>
      <c r="X33" s="402"/>
      <c r="Y33" s="402"/>
      <c r="Z33" s="402"/>
      <c r="AA33" s="402"/>
      <c r="AB33" s="402"/>
      <c r="AC33" s="402"/>
      <c r="AD33" s="402"/>
      <c r="AE33" s="402"/>
      <c r="AF33" s="402"/>
      <c r="AG33" s="402"/>
      <c r="AH33" s="402"/>
      <c r="AI33" s="402"/>
      <c r="AJ33" s="402"/>
      <c r="AK33" s="402"/>
      <c r="AL33" s="402"/>
      <c r="AM33" s="402"/>
      <c r="AN33" s="402"/>
      <c r="AO33" s="402"/>
      <c r="AP33" s="402"/>
      <c r="AQ33" s="402"/>
      <c r="AR33" s="402"/>
      <c r="AS33" s="402"/>
      <c r="AT33" s="402"/>
      <c r="AU33" s="402"/>
      <c r="AV33" s="402"/>
      <c r="AW33" s="402"/>
      <c r="AX33" s="402"/>
      <c r="AY33" s="402"/>
      <c r="AZ33" s="402"/>
      <c r="BA33" s="402"/>
      <c r="BB33" s="402"/>
      <c r="BC33" s="402"/>
      <c r="BD33" s="402"/>
      <c r="BE33" s="402"/>
      <c r="BF33" s="402"/>
      <c r="BG33" s="402"/>
      <c r="BH33" s="402"/>
      <c r="BI33" s="402"/>
      <c r="BJ33" s="402"/>
      <c r="BK33" s="402"/>
      <c r="BL33" s="402"/>
      <c r="BM33" s="402"/>
      <c r="BN33" s="402"/>
      <c r="BO33" s="402"/>
      <c r="BP33" s="402"/>
      <c r="BQ33" s="402"/>
      <c r="BR33" s="402"/>
      <c r="BS33" s="402"/>
      <c r="BT33" s="402"/>
      <c r="BU33" s="402"/>
      <c r="BV33" s="402"/>
      <c r="BW33" s="402"/>
      <c r="BX33" s="402"/>
      <c r="BY33" s="402"/>
      <c r="BZ33" s="402"/>
      <c r="CA33" s="402"/>
      <c r="CB33" s="402"/>
      <c r="CC33" s="402"/>
      <c r="CD33" s="402"/>
      <c r="CE33" s="402"/>
      <c r="CF33" s="402"/>
      <c r="CG33" s="402"/>
      <c r="CH33" s="402"/>
      <c r="CI33" s="402"/>
      <c r="CJ33" s="402"/>
      <c r="CK33" s="402"/>
      <c r="CL33" s="402"/>
      <c r="CM33" s="402"/>
      <c r="CN33" s="402"/>
      <c r="CO33" s="402"/>
      <c r="CP33" s="402"/>
      <c r="CQ33" s="402"/>
      <c r="CR33" s="402"/>
      <c r="CS33" s="402"/>
      <c r="CT33" s="402"/>
    </row>
    <row r="34" spans="1:98" s="398" customFormat="1" ht="19.5" customHeight="1">
      <c r="A34" s="421" t="s">
        <v>610</v>
      </c>
      <c r="B34" s="422">
        <v>1356.96117</v>
      </c>
      <c r="C34" s="422">
        <v>17.78554</v>
      </c>
      <c r="D34" s="423" t="s">
        <v>1022</v>
      </c>
      <c r="E34" s="423">
        <v>0.021895286741343892</v>
      </c>
      <c r="F34" s="423">
        <v>0.01567471019144152</v>
      </c>
      <c r="G34" s="423"/>
      <c r="H34" s="424">
        <v>275.961</v>
      </c>
      <c r="I34" s="424">
        <v>4.7249099999999995</v>
      </c>
      <c r="J34" s="423" t="s">
        <v>1022</v>
      </c>
      <c r="K34" s="423"/>
      <c r="L34" s="424">
        <v>363.62354</v>
      </c>
      <c r="M34" s="424">
        <v>17.78554</v>
      </c>
      <c r="N34" s="423" t="s">
        <v>1022</v>
      </c>
      <c r="O34" s="423">
        <v>0.01449627614700634</v>
      </c>
      <c r="P34" s="423">
        <v>0.012163589852874416</v>
      </c>
      <c r="Q34" s="427"/>
      <c r="R34" s="424">
        <v>91.008</v>
      </c>
      <c r="S34" s="424">
        <v>4.7249099999999995</v>
      </c>
      <c r="T34" s="423" t="s">
        <v>1022</v>
      </c>
      <c r="U34" s="419"/>
      <c r="V34" s="402"/>
      <c r="W34" s="402"/>
      <c r="X34" s="402"/>
      <c r="Y34" s="402"/>
      <c r="Z34" s="402"/>
      <c r="AA34" s="402"/>
      <c r="AB34" s="402"/>
      <c r="AC34" s="402"/>
      <c r="AD34" s="402"/>
      <c r="AE34" s="402"/>
      <c r="AF34" s="402"/>
      <c r="AG34" s="402"/>
      <c r="AH34" s="402"/>
      <c r="AI34" s="402"/>
      <c r="AJ34" s="402"/>
      <c r="AK34" s="402"/>
      <c r="AL34" s="402"/>
      <c r="AM34" s="402"/>
      <c r="AN34" s="402"/>
      <c r="AO34" s="402"/>
      <c r="AP34" s="402"/>
      <c r="AQ34" s="402"/>
      <c r="AR34" s="402"/>
      <c r="AS34" s="402"/>
      <c r="AT34" s="402"/>
      <c r="AU34" s="402"/>
      <c r="AV34" s="402"/>
      <c r="AW34" s="402"/>
      <c r="AX34" s="402"/>
      <c r="AY34" s="402"/>
      <c r="AZ34" s="402"/>
      <c r="BA34" s="402"/>
      <c r="BB34" s="402"/>
      <c r="BC34" s="402"/>
      <c r="BD34" s="402"/>
      <c r="BE34" s="402"/>
      <c r="BF34" s="402"/>
      <c r="BG34" s="402"/>
      <c r="BH34" s="402"/>
      <c r="BI34" s="402"/>
      <c r="BJ34" s="402"/>
      <c r="BK34" s="402"/>
      <c r="BL34" s="402"/>
      <c r="BM34" s="402"/>
      <c r="BN34" s="402"/>
      <c r="BO34" s="402"/>
      <c r="BP34" s="402"/>
      <c r="BQ34" s="402"/>
      <c r="BR34" s="402"/>
      <c r="BS34" s="402"/>
      <c r="BT34" s="402"/>
      <c r="BU34" s="402"/>
      <c r="BV34" s="402"/>
      <c r="BW34" s="402"/>
      <c r="BX34" s="402"/>
      <c r="BY34" s="402"/>
      <c r="BZ34" s="402"/>
      <c r="CA34" s="402"/>
      <c r="CB34" s="402"/>
      <c r="CC34" s="402"/>
      <c r="CD34" s="402"/>
      <c r="CE34" s="402"/>
      <c r="CF34" s="402"/>
      <c r="CG34" s="402"/>
      <c r="CH34" s="402"/>
      <c r="CI34" s="402"/>
      <c r="CJ34" s="402"/>
      <c r="CK34" s="402"/>
      <c r="CL34" s="402"/>
      <c r="CM34" s="402"/>
      <c r="CN34" s="402"/>
      <c r="CO34" s="402"/>
      <c r="CP34" s="402"/>
      <c r="CQ34" s="402"/>
      <c r="CR34" s="402"/>
      <c r="CS34" s="402"/>
      <c r="CT34" s="402"/>
    </row>
    <row r="35" spans="1:98" s="398" customFormat="1" ht="19.5" customHeight="1">
      <c r="A35" s="411" t="s">
        <v>611</v>
      </c>
      <c r="B35" s="412">
        <v>4.01125</v>
      </c>
      <c r="C35" s="412">
        <v>26.996959999999998</v>
      </c>
      <c r="D35" s="414">
        <v>-85.14184560039352</v>
      </c>
      <c r="E35" s="414">
        <v>-0.0003758123282182006</v>
      </c>
      <c r="F35" s="414">
        <v>4.633528404900473E-05</v>
      </c>
      <c r="G35" s="414"/>
      <c r="H35" s="415">
        <v>0.51</v>
      </c>
      <c r="I35" s="415">
        <v>1.1322999999999999</v>
      </c>
      <c r="J35" s="414">
        <v>-54.95893314492625</v>
      </c>
      <c r="K35" s="418"/>
      <c r="L35" s="417">
        <v>1E-59</v>
      </c>
      <c r="M35" s="417">
        <v>24.98641</v>
      </c>
      <c r="N35" s="418">
        <v>-100</v>
      </c>
      <c r="O35" s="418">
        <v>-0.0010473397928576983</v>
      </c>
      <c r="P35" s="418">
        <v>3.3451051746744495E-64</v>
      </c>
      <c r="Q35" s="426"/>
      <c r="R35" s="417">
        <v>1E-59</v>
      </c>
      <c r="S35" s="417">
        <v>0.8673</v>
      </c>
      <c r="T35" s="418">
        <v>-100</v>
      </c>
      <c r="U35" s="419"/>
      <c r="V35" s="402"/>
      <c r="W35" s="402"/>
      <c r="X35" s="402"/>
      <c r="Y35" s="402"/>
      <c r="Z35" s="402"/>
      <c r="AA35" s="402"/>
      <c r="AB35" s="402"/>
      <c r="AC35" s="402"/>
      <c r="AD35" s="402"/>
      <c r="AE35" s="402"/>
      <c r="AF35" s="402"/>
      <c r="AG35" s="402"/>
      <c r="AH35" s="402"/>
      <c r="AI35" s="402"/>
      <c r="AJ35" s="402"/>
      <c r="AK35" s="402"/>
      <c r="AL35" s="402"/>
      <c r="AM35" s="402"/>
      <c r="AN35" s="402"/>
      <c r="AO35" s="402"/>
      <c r="AP35" s="402"/>
      <c r="AQ35" s="402"/>
      <c r="AR35" s="402"/>
      <c r="AS35" s="402"/>
      <c r="AT35" s="402"/>
      <c r="AU35" s="402"/>
      <c r="AV35" s="402"/>
      <c r="AW35" s="402"/>
      <c r="AX35" s="402"/>
      <c r="AY35" s="402"/>
      <c r="AZ35" s="402"/>
      <c r="BA35" s="402"/>
      <c r="BB35" s="402"/>
      <c r="BC35" s="402"/>
      <c r="BD35" s="402"/>
      <c r="BE35" s="402"/>
      <c r="BF35" s="402"/>
      <c r="BG35" s="402"/>
      <c r="BH35" s="402"/>
      <c r="BI35" s="402"/>
      <c r="BJ35" s="402"/>
      <c r="BK35" s="402"/>
      <c r="BL35" s="402"/>
      <c r="BM35" s="402"/>
      <c r="BN35" s="402"/>
      <c r="BO35" s="402"/>
      <c r="BP35" s="402"/>
      <c r="BQ35" s="402"/>
      <c r="BR35" s="402"/>
      <c r="BS35" s="402"/>
      <c r="BT35" s="402"/>
      <c r="BU35" s="402"/>
      <c r="BV35" s="402"/>
      <c r="BW35" s="402"/>
      <c r="BX35" s="402"/>
      <c r="BY35" s="402"/>
      <c r="BZ35" s="402"/>
      <c r="CA35" s="402"/>
      <c r="CB35" s="402"/>
      <c r="CC35" s="402"/>
      <c r="CD35" s="402"/>
      <c r="CE35" s="402"/>
      <c r="CF35" s="402"/>
      <c r="CG35" s="402"/>
      <c r="CH35" s="402"/>
      <c r="CI35" s="402"/>
      <c r="CJ35" s="402"/>
      <c r="CK35" s="402"/>
      <c r="CL35" s="402"/>
      <c r="CM35" s="402"/>
      <c r="CN35" s="402"/>
      <c r="CO35" s="402"/>
      <c r="CP35" s="402"/>
      <c r="CQ35" s="402"/>
      <c r="CR35" s="402"/>
      <c r="CS35" s="402"/>
      <c r="CT35" s="402"/>
    </row>
    <row r="36" spans="1:98" s="398" customFormat="1" ht="19.5" customHeight="1">
      <c r="A36" s="421" t="s">
        <v>612</v>
      </c>
      <c r="B36" s="422">
        <v>1E-59</v>
      </c>
      <c r="C36" s="422">
        <v>1E-59</v>
      </c>
      <c r="D36" s="423">
        <v>0</v>
      </c>
      <c r="E36" s="423">
        <v>0</v>
      </c>
      <c r="F36" s="423">
        <v>1.1551332888502269E-64</v>
      </c>
      <c r="G36" s="423"/>
      <c r="H36" s="424">
        <v>1E-59</v>
      </c>
      <c r="I36" s="424">
        <v>1E-59</v>
      </c>
      <c r="J36" s="423">
        <v>0</v>
      </c>
      <c r="K36" s="423"/>
      <c r="L36" s="424">
        <v>1E-59</v>
      </c>
      <c r="M36" s="424">
        <v>1E-59</v>
      </c>
      <c r="N36" s="423">
        <v>0</v>
      </c>
      <c r="O36" s="423">
        <v>0</v>
      </c>
      <c r="P36" s="423">
        <v>3.3451051746744495E-64</v>
      </c>
      <c r="Q36" s="427"/>
      <c r="R36" s="424">
        <v>1E-59</v>
      </c>
      <c r="S36" s="424">
        <v>1E-59</v>
      </c>
      <c r="T36" s="423">
        <v>0</v>
      </c>
      <c r="U36" s="419"/>
      <c r="V36" s="402"/>
      <c r="W36" s="402"/>
      <c r="X36" s="402"/>
      <c r="Y36" s="402"/>
      <c r="Z36" s="402"/>
      <c r="AA36" s="402"/>
      <c r="AB36" s="402"/>
      <c r="AC36" s="402"/>
      <c r="AD36" s="402"/>
      <c r="AE36" s="402"/>
      <c r="AF36" s="402"/>
      <c r="AG36" s="402"/>
      <c r="AH36" s="402"/>
      <c r="AI36" s="402"/>
      <c r="AJ36" s="402"/>
      <c r="AK36" s="402"/>
      <c r="AL36" s="402"/>
      <c r="AM36" s="402"/>
      <c r="AN36" s="402"/>
      <c r="AO36" s="402"/>
      <c r="AP36" s="402"/>
      <c r="AQ36" s="402"/>
      <c r="AR36" s="402"/>
      <c r="AS36" s="402"/>
      <c r="AT36" s="402"/>
      <c r="AU36" s="402"/>
      <c r="AV36" s="402"/>
      <c r="AW36" s="402"/>
      <c r="AX36" s="402"/>
      <c r="AY36" s="402"/>
      <c r="AZ36" s="402"/>
      <c r="BA36" s="402"/>
      <c r="BB36" s="402"/>
      <c r="BC36" s="402"/>
      <c r="BD36" s="402"/>
      <c r="BE36" s="402"/>
      <c r="BF36" s="402"/>
      <c r="BG36" s="402"/>
      <c r="BH36" s="402"/>
      <c r="BI36" s="402"/>
      <c r="BJ36" s="402"/>
      <c r="BK36" s="402"/>
      <c r="BL36" s="402"/>
      <c r="BM36" s="402"/>
      <c r="BN36" s="402"/>
      <c r="BO36" s="402"/>
      <c r="BP36" s="402"/>
      <c r="BQ36" s="402"/>
      <c r="BR36" s="402"/>
      <c r="BS36" s="402"/>
      <c r="BT36" s="402"/>
      <c r="BU36" s="402"/>
      <c r="BV36" s="402"/>
      <c r="BW36" s="402"/>
      <c r="BX36" s="402"/>
      <c r="BY36" s="402"/>
      <c r="BZ36" s="402"/>
      <c r="CA36" s="402"/>
      <c r="CB36" s="402"/>
      <c r="CC36" s="402"/>
      <c r="CD36" s="402"/>
      <c r="CE36" s="402"/>
      <c r="CF36" s="402"/>
      <c r="CG36" s="402"/>
      <c r="CH36" s="402"/>
      <c r="CI36" s="402"/>
      <c r="CJ36" s="402"/>
      <c r="CK36" s="402"/>
      <c r="CL36" s="402"/>
      <c r="CM36" s="402"/>
      <c r="CN36" s="402"/>
      <c r="CO36" s="402"/>
      <c r="CP36" s="402"/>
      <c r="CQ36" s="402"/>
      <c r="CR36" s="402"/>
      <c r="CS36" s="402"/>
      <c r="CT36" s="402"/>
    </row>
    <row r="37" spans="1:98" s="398" customFormat="1" ht="19.5" customHeight="1">
      <c r="A37" s="428" t="s">
        <v>613</v>
      </c>
      <c r="B37" s="429">
        <v>1E-59</v>
      </c>
      <c r="C37" s="429">
        <v>4692.58</v>
      </c>
      <c r="D37" s="418">
        <v>-100</v>
      </c>
      <c r="E37" s="418">
        <v>-0.07672286020967653</v>
      </c>
      <c r="F37" s="418">
        <v>1.1551332888502269E-64</v>
      </c>
      <c r="G37" s="418"/>
      <c r="H37" s="417">
        <v>1E-59</v>
      </c>
      <c r="I37" s="417">
        <v>2749.445</v>
      </c>
      <c r="J37" s="418">
        <v>-100</v>
      </c>
      <c r="K37" s="418"/>
      <c r="L37" s="417">
        <v>1E-59</v>
      </c>
      <c r="M37" s="417">
        <v>1624.78</v>
      </c>
      <c r="N37" s="418">
        <v>-100</v>
      </c>
      <c r="O37" s="418">
        <v>-0.06810489176473657</v>
      </c>
      <c r="P37" s="418">
        <v>3.3451051746744495E-64</v>
      </c>
      <c r="Q37" s="426"/>
      <c r="R37" s="417">
        <v>1E-59</v>
      </c>
      <c r="S37" s="417">
        <v>999.51</v>
      </c>
      <c r="T37" s="418">
        <v>-100</v>
      </c>
      <c r="U37" s="419"/>
      <c r="V37" s="402"/>
      <c r="W37" s="402"/>
      <c r="X37" s="402"/>
      <c r="Y37" s="402"/>
      <c r="Z37" s="402"/>
      <c r="AA37" s="402"/>
      <c r="AB37" s="402"/>
      <c r="AC37" s="402"/>
      <c r="AD37" s="402"/>
      <c r="AE37" s="402"/>
      <c r="AF37" s="402"/>
      <c r="AG37" s="402"/>
      <c r="AH37" s="402"/>
      <c r="AI37" s="402"/>
      <c r="AJ37" s="402"/>
      <c r="AK37" s="402"/>
      <c r="AL37" s="402"/>
      <c r="AM37" s="402"/>
      <c r="AN37" s="402"/>
      <c r="AO37" s="402"/>
      <c r="AP37" s="402"/>
      <c r="AQ37" s="402"/>
      <c r="AR37" s="402"/>
      <c r="AS37" s="402"/>
      <c r="AT37" s="402"/>
      <c r="AU37" s="402"/>
      <c r="AV37" s="402"/>
      <c r="AW37" s="402"/>
      <c r="AX37" s="402"/>
      <c r="AY37" s="402"/>
      <c r="AZ37" s="402"/>
      <c r="BA37" s="402"/>
      <c r="BB37" s="402"/>
      <c r="BC37" s="402"/>
      <c r="BD37" s="402"/>
      <c r="BE37" s="402"/>
      <c r="BF37" s="402"/>
      <c r="BG37" s="402"/>
      <c r="BH37" s="402"/>
      <c r="BI37" s="402"/>
      <c r="BJ37" s="402"/>
      <c r="BK37" s="402"/>
      <c r="BL37" s="402"/>
      <c r="BM37" s="402"/>
      <c r="BN37" s="402"/>
      <c r="BO37" s="402"/>
      <c r="BP37" s="402"/>
      <c r="BQ37" s="402"/>
      <c r="BR37" s="402"/>
      <c r="BS37" s="402"/>
      <c r="BT37" s="402"/>
      <c r="BU37" s="402"/>
      <c r="BV37" s="402"/>
      <c r="BW37" s="402"/>
      <c r="BX37" s="402"/>
      <c r="BY37" s="402"/>
      <c r="BZ37" s="402"/>
      <c r="CA37" s="402"/>
      <c r="CB37" s="402"/>
      <c r="CC37" s="402"/>
      <c r="CD37" s="402"/>
      <c r="CE37" s="402"/>
      <c r="CF37" s="402"/>
      <c r="CG37" s="402"/>
      <c r="CH37" s="402"/>
      <c r="CI37" s="402"/>
      <c r="CJ37" s="402"/>
      <c r="CK37" s="402"/>
      <c r="CL37" s="402"/>
      <c r="CM37" s="402"/>
      <c r="CN37" s="402"/>
      <c r="CO37" s="402"/>
      <c r="CP37" s="402"/>
      <c r="CQ37" s="402"/>
      <c r="CR37" s="402"/>
      <c r="CS37" s="402"/>
      <c r="CT37" s="402"/>
    </row>
    <row r="38" spans="1:98" s="398" customFormat="1" ht="19.5" customHeight="1">
      <c r="A38" s="430" t="s">
        <v>614</v>
      </c>
      <c r="B38" s="431">
        <v>1E-59</v>
      </c>
      <c r="C38" s="431">
        <v>1E-59</v>
      </c>
      <c r="D38" s="432">
        <v>0</v>
      </c>
      <c r="E38" s="432">
        <v>0</v>
      </c>
      <c r="F38" s="432">
        <v>1.1551332888502269E-64</v>
      </c>
      <c r="G38" s="432"/>
      <c r="H38" s="433">
        <v>1E-59</v>
      </c>
      <c r="I38" s="433">
        <v>1E-59</v>
      </c>
      <c r="J38" s="432">
        <v>0</v>
      </c>
      <c r="K38" s="432"/>
      <c r="L38" s="433">
        <v>1E-59</v>
      </c>
      <c r="M38" s="433">
        <v>1E-59</v>
      </c>
      <c r="N38" s="432">
        <v>0</v>
      </c>
      <c r="O38" s="432">
        <v>0</v>
      </c>
      <c r="P38" s="432">
        <v>3.3451051746744495E-64</v>
      </c>
      <c r="Q38" s="434"/>
      <c r="R38" s="433">
        <v>1E-59</v>
      </c>
      <c r="S38" s="433">
        <v>1E-59</v>
      </c>
      <c r="T38" s="432">
        <v>0</v>
      </c>
      <c r="U38" s="419"/>
      <c r="V38" s="402"/>
      <c r="W38" s="402"/>
      <c r="X38" s="402"/>
      <c r="Y38" s="402"/>
      <c r="Z38" s="402"/>
      <c r="AA38" s="402"/>
      <c r="AB38" s="402"/>
      <c r="AC38" s="402"/>
      <c r="AD38" s="402"/>
      <c r="AE38" s="402"/>
      <c r="AF38" s="402"/>
      <c r="AG38" s="402"/>
      <c r="AH38" s="402"/>
      <c r="AI38" s="402"/>
      <c r="AJ38" s="402"/>
      <c r="AK38" s="402"/>
      <c r="AL38" s="402"/>
      <c r="AM38" s="402"/>
      <c r="AN38" s="402"/>
      <c r="AO38" s="402"/>
      <c r="AP38" s="402"/>
      <c r="AQ38" s="402"/>
      <c r="AR38" s="402"/>
      <c r="AS38" s="402"/>
      <c r="AT38" s="402"/>
      <c r="AU38" s="402"/>
      <c r="AV38" s="402"/>
      <c r="AW38" s="402"/>
      <c r="AX38" s="402"/>
      <c r="AY38" s="402"/>
      <c r="AZ38" s="402"/>
      <c r="BA38" s="402"/>
      <c r="BB38" s="402"/>
      <c r="BC38" s="402"/>
      <c r="BD38" s="402"/>
      <c r="BE38" s="402"/>
      <c r="BF38" s="402"/>
      <c r="BG38" s="402"/>
      <c r="BH38" s="402"/>
      <c r="BI38" s="402"/>
      <c r="BJ38" s="402"/>
      <c r="BK38" s="402"/>
      <c r="BL38" s="402"/>
      <c r="BM38" s="402"/>
      <c r="BN38" s="402"/>
      <c r="BO38" s="402"/>
      <c r="BP38" s="402"/>
      <c r="BQ38" s="402"/>
      <c r="BR38" s="402"/>
      <c r="BS38" s="402"/>
      <c r="BT38" s="402"/>
      <c r="BU38" s="402"/>
      <c r="BV38" s="402"/>
      <c r="BW38" s="402"/>
      <c r="BX38" s="402"/>
      <c r="BY38" s="402"/>
      <c r="BZ38" s="402"/>
      <c r="CA38" s="402"/>
      <c r="CB38" s="402"/>
      <c r="CC38" s="402"/>
      <c r="CD38" s="402"/>
      <c r="CE38" s="402"/>
      <c r="CF38" s="402"/>
      <c r="CG38" s="402"/>
      <c r="CH38" s="402"/>
      <c r="CI38" s="402"/>
      <c r="CJ38" s="402"/>
      <c r="CK38" s="402"/>
      <c r="CL38" s="402"/>
      <c r="CM38" s="402"/>
      <c r="CN38" s="402"/>
      <c r="CO38" s="402"/>
      <c r="CP38" s="402"/>
      <c r="CQ38" s="402"/>
      <c r="CR38" s="402"/>
      <c r="CS38" s="402"/>
      <c r="CT38" s="402"/>
    </row>
    <row r="39" spans="1:20" s="399" customFormat="1" ht="18" customHeight="1">
      <c r="A39" s="428"/>
      <c r="B39" s="429"/>
      <c r="C39" s="429"/>
      <c r="D39" s="418"/>
      <c r="E39" s="418"/>
      <c r="F39" s="418"/>
      <c r="G39" s="418"/>
      <c r="H39" s="417"/>
      <c r="I39" s="417"/>
      <c r="J39" s="418"/>
      <c r="K39" s="418"/>
      <c r="L39" s="417"/>
      <c r="M39" s="417"/>
      <c r="N39" s="418"/>
      <c r="O39" s="418"/>
      <c r="P39" s="418"/>
      <c r="Q39" s="426"/>
      <c r="R39" s="417"/>
      <c r="S39" s="417"/>
      <c r="T39" s="418"/>
    </row>
    <row r="40" spans="1:98" s="398" customFormat="1" ht="12.75" customHeight="1">
      <c r="A40" s="435" t="s">
        <v>615</v>
      </c>
      <c r="B40" s="412"/>
      <c r="C40" s="413"/>
      <c r="D40" s="414"/>
      <c r="E40" s="414"/>
      <c r="F40" s="414"/>
      <c r="G40" s="414"/>
      <c r="H40" s="413"/>
      <c r="I40" s="413"/>
      <c r="J40" s="414"/>
      <c r="K40" s="418"/>
      <c r="L40" s="416"/>
      <c r="M40" s="416"/>
      <c r="N40" s="416"/>
      <c r="O40" s="416"/>
      <c r="P40" s="416"/>
      <c r="Q40" s="416"/>
      <c r="R40" s="416"/>
      <c r="S40" s="416"/>
      <c r="T40" s="436"/>
      <c r="U40" s="402"/>
      <c r="V40" s="402"/>
      <c r="W40" s="402"/>
      <c r="X40" s="402"/>
      <c r="Y40" s="402"/>
      <c r="Z40" s="402"/>
      <c r="AA40" s="402"/>
      <c r="AB40" s="402"/>
      <c r="AC40" s="402"/>
      <c r="AD40" s="402"/>
      <c r="AE40" s="402"/>
      <c r="AF40" s="402"/>
      <c r="AG40" s="402"/>
      <c r="AH40" s="402"/>
      <c r="AI40" s="402"/>
      <c r="AJ40" s="402"/>
      <c r="AK40" s="402"/>
      <c r="AL40" s="402"/>
      <c r="AM40" s="402"/>
      <c r="AN40" s="402"/>
      <c r="AO40" s="402"/>
      <c r="AP40" s="402"/>
      <c r="AQ40" s="402"/>
      <c r="AR40" s="402"/>
      <c r="AS40" s="402"/>
      <c r="AT40" s="402"/>
      <c r="AU40" s="402"/>
      <c r="AV40" s="402"/>
      <c r="AW40" s="402"/>
      <c r="AX40" s="402"/>
      <c r="AY40" s="402"/>
      <c r="AZ40" s="402"/>
      <c r="BA40" s="402"/>
      <c r="BB40" s="402"/>
      <c r="BC40" s="402"/>
      <c r="BD40" s="402"/>
      <c r="BE40" s="402"/>
      <c r="BF40" s="402"/>
      <c r="BG40" s="402"/>
      <c r="BH40" s="402"/>
      <c r="BI40" s="402"/>
      <c r="BJ40" s="402"/>
      <c r="BK40" s="402"/>
      <c r="BL40" s="402"/>
      <c r="BM40" s="402"/>
      <c r="BN40" s="402"/>
      <c r="BO40" s="402"/>
      <c r="BP40" s="402"/>
      <c r="BQ40" s="402"/>
      <c r="BR40" s="402"/>
      <c r="BS40" s="402"/>
      <c r="BT40" s="402"/>
      <c r="BU40" s="402"/>
      <c r="BV40" s="402"/>
      <c r="BW40" s="402"/>
      <c r="BX40" s="402"/>
      <c r="BY40" s="402"/>
      <c r="BZ40" s="402"/>
      <c r="CA40" s="402"/>
      <c r="CB40" s="402"/>
      <c r="CC40" s="402"/>
      <c r="CD40" s="402"/>
      <c r="CE40" s="402"/>
      <c r="CF40" s="402"/>
      <c r="CG40" s="402"/>
      <c r="CH40" s="402"/>
      <c r="CI40" s="402"/>
      <c r="CJ40" s="402"/>
      <c r="CK40" s="402"/>
      <c r="CL40" s="402"/>
      <c r="CM40" s="402"/>
      <c r="CN40" s="402"/>
      <c r="CO40" s="402"/>
      <c r="CP40" s="402"/>
      <c r="CQ40" s="402"/>
      <c r="CR40" s="402"/>
      <c r="CS40" s="402"/>
      <c r="CT40" s="402"/>
    </row>
    <row r="41" spans="1:98" s="398" customFormat="1" ht="12" customHeight="1">
      <c r="A41" s="397" t="s">
        <v>429</v>
      </c>
      <c r="B41" s="412"/>
      <c r="C41" s="413"/>
      <c r="D41" s="413"/>
      <c r="E41" s="413"/>
      <c r="F41" s="413"/>
      <c r="G41" s="413"/>
      <c r="H41" s="413"/>
      <c r="I41" s="413"/>
      <c r="J41" s="414"/>
      <c r="K41" s="418"/>
      <c r="L41" s="416"/>
      <c r="M41" s="416"/>
      <c r="N41" s="416"/>
      <c r="O41" s="416"/>
      <c r="P41" s="416"/>
      <c r="Q41" s="416"/>
      <c r="R41" s="416"/>
      <c r="S41" s="416"/>
      <c r="T41" s="436"/>
      <c r="U41" s="402"/>
      <c r="V41" s="402"/>
      <c r="W41" s="402"/>
      <c r="X41" s="402"/>
      <c r="Y41" s="402"/>
      <c r="Z41" s="402"/>
      <c r="AA41" s="402"/>
      <c r="AB41" s="402"/>
      <c r="AC41" s="402"/>
      <c r="AD41" s="402"/>
      <c r="AE41" s="402"/>
      <c r="AF41" s="402"/>
      <c r="AG41" s="402"/>
      <c r="AH41" s="402"/>
      <c r="AI41" s="402"/>
      <c r="AJ41" s="402"/>
      <c r="AK41" s="402"/>
      <c r="AL41" s="402"/>
      <c r="AM41" s="402"/>
      <c r="AN41" s="402"/>
      <c r="AO41" s="402"/>
      <c r="AP41" s="402"/>
      <c r="AQ41" s="402"/>
      <c r="AR41" s="402"/>
      <c r="AS41" s="402"/>
      <c r="AT41" s="402"/>
      <c r="AU41" s="402"/>
      <c r="AV41" s="402"/>
      <c r="AW41" s="402"/>
      <c r="AX41" s="402"/>
      <c r="AY41" s="402"/>
      <c r="AZ41" s="402"/>
      <c r="BA41" s="402"/>
      <c r="BB41" s="402"/>
      <c r="BC41" s="402"/>
      <c r="BD41" s="402"/>
      <c r="BE41" s="402"/>
      <c r="BF41" s="402"/>
      <c r="BG41" s="402"/>
      <c r="BH41" s="402"/>
      <c r="BI41" s="402"/>
      <c r="BJ41" s="402"/>
      <c r="BK41" s="402"/>
      <c r="BL41" s="402"/>
      <c r="BM41" s="402"/>
      <c r="BN41" s="402"/>
      <c r="BO41" s="402"/>
      <c r="BP41" s="402"/>
      <c r="BQ41" s="402"/>
      <c r="BR41" s="402"/>
      <c r="BS41" s="402"/>
      <c r="BT41" s="402"/>
      <c r="BU41" s="402"/>
      <c r="BV41" s="402"/>
      <c r="BW41" s="402"/>
      <c r="BX41" s="402"/>
      <c r="BY41" s="402"/>
      <c r="BZ41" s="402"/>
      <c r="CA41" s="402"/>
      <c r="CB41" s="402"/>
      <c r="CC41" s="402"/>
      <c r="CD41" s="402"/>
      <c r="CE41" s="402"/>
      <c r="CF41" s="402"/>
      <c r="CG41" s="402"/>
      <c r="CH41" s="402"/>
      <c r="CI41" s="402"/>
      <c r="CJ41" s="402"/>
      <c r="CK41" s="402"/>
      <c r="CL41" s="402"/>
      <c r="CM41" s="402"/>
      <c r="CN41" s="402"/>
      <c r="CO41" s="402"/>
      <c r="CP41" s="402"/>
      <c r="CQ41" s="402"/>
      <c r="CR41" s="402"/>
      <c r="CS41" s="402"/>
      <c r="CT41" s="402"/>
    </row>
    <row r="42" spans="1:98" s="398" customFormat="1" ht="12" customHeight="1">
      <c r="A42" s="397" t="s">
        <v>616</v>
      </c>
      <c r="B42" s="415"/>
      <c r="C42" s="413"/>
      <c r="D42" s="413"/>
      <c r="E42" s="413"/>
      <c r="F42" s="413"/>
      <c r="G42" s="413"/>
      <c r="H42" s="415"/>
      <c r="I42" s="413"/>
      <c r="J42" s="437"/>
      <c r="K42" s="438"/>
      <c r="L42" s="417"/>
      <c r="M42" s="417"/>
      <c r="N42" s="417"/>
      <c r="O42" s="417"/>
      <c r="P42" s="417"/>
      <c r="Q42" s="417"/>
      <c r="R42" s="417"/>
      <c r="S42" s="417"/>
      <c r="T42" s="417"/>
      <c r="U42" s="402"/>
      <c r="V42" s="402"/>
      <c r="W42" s="402"/>
      <c r="X42" s="402"/>
      <c r="Y42" s="402"/>
      <c r="Z42" s="402"/>
      <c r="AA42" s="402"/>
      <c r="AB42" s="402"/>
      <c r="AC42" s="402"/>
      <c r="AD42" s="402"/>
      <c r="AE42" s="402"/>
      <c r="AF42" s="402"/>
      <c r="AG42" s="402"/>
      <c r="AH42" s="402"/>
      <c r="AI42" s="402"/>
      <c r="AJ42" s="402"/>
      <c r="AK42" s="402"/>
      <c r="AL42" s="402"/>
      <c r="AM42" s="402"/>
      <c r="AN42" s="402"/>
      <c r="AO42" s="402"/>
      <c r="AP42" s="402"/>
      <c r="AQ42" s="402"/>
      <c r="AR42" s="402"/>
      <c r="AS42" s="402"/>
      <c r="AT42" s="402"/>
      <c r="AU42" s="402"/>
      <c r="AV42" s="402"/>
      <c r="AW42" s="402"/>
      <c r="AX42" s="402"/>
      <c r="AY42" s="402"/>
      <c r="AZ42" s="402"/>
      <c r="BA42" s="402"/>
      <c r="BB42" s="402"/>
      <c r="BC42" s="402"/>
      <c r="BD42" s="402"/>
      <c r="BE42" s="402"/>
      <c r="BF42" s="402"/>
      <c r="BG42" s="402"/>
      <c r="BH42" s="402"/>
      <c r="BI42" s="402"/>
      <c r="BJ42" s="402"/>
      <c r="BK42" s="402"/>
      <c r="BL42" s="402"/>
      <c r="BM42" s="402"/>
      <c r="BN42" s="402"/>
      <c r="BO42" s="402"/>
      <c r="BP42" s="402"/>
      <c r="BQ42" s="402"/>
      <c r="BR42" s="402"/>
      <c r="BS42" s="402"/>
      <c r="BT42" s="402"/>
      <c r="BU42" s="402"/>
      <c r="BV42" s="402"/>
      <c r="BW42" s="402"/>
      <c r="BX42" s="402"/>
      <c r="BY42" s="402"/>
      <c r="BZ42" s="402"/>
      <c r="CA42" s="402"/>
      <c r="CB42" s="402"/>
      <c r="CC42" s="402"/>
      <c r="CD42" s="402"/>
      <c r="CE42" s="402"/>
      <c r="CF42" s="402"/>
      <c r="CG42" s="402"/>
      <c r="CH42" s="402"/>
      <c r="CI42" s="402"/>
      <c r="CJ42" s="402"/>
      <c r="CK42" s="402"/>
      <c r="CL42" s="402"/>
      <c r="CM42" s="402"/>
      <c r="CN42" s="402"/>
      <c r="CO42" s="402"/>
      <c r="CP42" s="402"/>
      <c r="CQ42" s="402"/>
      <c r="CR42" s="402"/>
      <c r="CS42" s="402"/>
      <c r="CT42" s="402"/>
    </row>
    <row r="43" spans="1:98" s="398" customFormat="1" ht="12" customHeight="1">
      <c r="A43" s="439" t="s">
        <v>126</v>
      </c>
      <c r="B43" s="415"/>
      <c r="C43" s="413"/>
      <c r="D43" s="413"/>
      <c r="E43" s="413"/>
      <c r="F43" s="413"/>
      <c r="G43" s="413"/>
      <c r="H43" s="415"/>
      <c r="I43" s="413"/>
      <c r="J43" s="437"/>
      <c r="K43" s="438"/>
      <c r="L43" s="417"/>
      <c r="M43" s="417"/>
      <c r="N43" s="417"/>
      <c r="O43" s="417"/>
      <c r="P43" s="417"/>
      <c r="Q43" s="417"/>
      <c r="R43" s="417"/>
      <c r="S43" s="417"/>
      <c r="T43" s="417"/>
      <c r="U43" s="402"/>
      <c r="V43" s="402"/>
      <c r="W43" s="402"/>
      <c r="X43" s="402"/>
      <c r="Y43" s="402"/>
      <c r="Z43" s="402"/>
      <c r="AA43" s="402"/>
      <c r="AB43" s="402"/>
      <c r="AC43" s="402"/>
      <c r="AD43" s="402"/>
      <c r="AE43" s="402"/>
      <c r="AF43" s="402"/>
      <c r="AG43" s="402"/>
      <c r="AH43" s="402"/>
      <c r="AI43" s="402"/>
      <c r="AJ43" s="402"/>
      <c r="AK43" s="402"/>
      <c r="AL43" s="402"/>
      <c r="AM43" s="402"/>
      <c r="AN43" s="402"/>
      <c r="AO43" s="402"/>
      <c r="AP43" s="402"/>
      <c r="AQ43" s="402"/>
      <c r="AR43" s="402"/>
      <c r="AS43" s="402"/>
      <c r="AT43" s="402"/>
      <c r="AU43" s="402"/>
      <c r="AV43" s="402"/>
      <c r="AW43" s="402"/>
      <c r="AX43" s="402"/>
      <c r="AY43" s="402"/>
      <c r="AZ43" s="402"/>
      <c r="BA43" s="402"/>
      <c r="BB43" s="402"/>
      <c r="BC43" s="402"/>
      <c r="BD43" s="402"/>
      <c r="BE43" s="402"/>
      <c r="BF43" s="402"/>
      <c r="BG43" s="402"/>
      <c r="BH43" s="402"/>
      <c r="BI43" s="402"/>
      <c r="BJ43" s="402"/>
      <c r="BK43" s="402"/>
      <c r="BL43" s="402"/>
      <c r="BM43" s="402"/>
      <c r="BN43" s="402"/>
      <c r="BO43" s="402"/>
      <c r="BP43" s="402"/>
      <c r="BQ43" s="402"/>
      <c r="BR43" s="402"/>
      <c r="BS43" s="402"/>
      <c r="BT43" s="402"/>
      <c r="BU43" s="402"/>
      <c r="BV43" s="402"/>
      <c r="BW43" s="402"/>
      <c r="BX43" s="402"/>
      <c r="BY43" s="402"/>
      <c r="BZ43" s="402"/>
      <c r="CA43" s="402"/>
      <c r="CB43" s="402"/>
      <c r="CC43" s="402"/>
      <c r="CD43" s="402"/>
      <c r="CE43" s="402"/>
      <c r="CF43" s="402"/>
      <c r="CG43" s="402"/>
      <c r="CH43" s="402"/>
      <c r="CI43" s="402"/>
      <c r="CJ43" s="402"/>
      <c r="CK43" s="402"/>
      <c r="CL43" s="402"/>
      <c r="CM43" s="402"/>
      <c r="CN43" s="402"/>
      <c r="CO43" s="402"/>
      <c r="CP43" s="402"/>
      <c r="CQ43" s="402"/>
      <c r="CR43" s="402"/>
      <c r="CS43" s="402"/>
      <c r="CT43" s="402"/>
    </row>
  </sheetData>
  <mergeCells count="15">
    <mergeCell ref="B13:B14"/>
    <mergeCell ref="C13:C14"/>
    <mergeCell ref="H13:H14"/>
    <mergeCell ref="A10:T10"/>
    <mergeCell ref="L11:T11"/>
    <mergeCell ref="B11:J11"/>
    <mergeCell ref="B12:F12"/>
    <mergeCell ref="H12:J12"/>
    <mergeCell ref="L12:P12"/>
    <mergeCell ref="R12:T12"/>
    <mergeCell ref="S13:S14"/>
    <mergeCell ref="I13:I14"/>
    <mergeCell ref="L13:L14"/>
    <mergeCell ref="M13:M14"/>
    <mergeCell ref="R13:R14"/>
  </mergeCells>
  <printOptions horizontalCentered="1" verticalCentered="1"/>
  <pageMargins left="0.5118110236220472" right="0.5118110236220472" top="0.984251968503937" bottom="1" header="0.31496062992125984" footer="0.07874015748031496"/>
  <pageSetup fitToHeight="1" fitToWidth="1" horizontalDpi="600" verticalDpi="600" orientation="landscape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workbookViewId="0" topLeftCell="A1">
      <selection activeCell="B43" sqref="B43"/>
    </sheetView>
  </sheetViews>
  <sheetFormatPr defaultColWidth="11.421875" defaultRowHeight="12.75"/>
  <cols>
    <col min="1" max="1" width="34.421875" style="49" customWidth="1"/>
    <col min="2" max="3" width="16.57421875" style="49" bestFit="1" customWidth="1"/>
    <col min="4" max="4" width="16.57421875" style="49" customWidth="1"/>
    <col min="5" max="5" width="16.57421875" style="49" bestFit="1" customWidth="1"/>
    <col min="6" max="6" width="13.8515625" style="49" bestFit="1" customWidth="1"/>
    <col min="7" max="7" width="14.8515625" style="49" bestFit="1" customWidth="1"/>
    <col min="8" max="9" width="16.57421875" style="49" bestFit="1" customWidth="1"/>
    <col min="10" max="11" width="14.8515625" style="49" bestFit="1" customWidth="1"/>
    <col min="12" max="12" width="13.8515625" style="49" bestFit="1" customWidth="1"/>
    <col min="13" max="16384" width="11.421875" style="49" customWidth="1"/>
  </cols>
  <sheetData>
    <row r="1" spans="2:8" s="11" customFormat="1" ht="12.75" customHeight="1">
      <c r="B1" s="440"/>
      <c r="C1" s="440"/>
      <c r="D1" s="440"/>
      <c r="E1" s="440"/>
      <c r="F1" s="440"/>
      <c r="G1" s="440"/>
      <c r="H1" s="440"/>
    </row>
    <row r="2" spans="2:8" s="11" customFormat="1" ht="12.75">
      <c r="B2" s="440"/>
      <c r="C2" s="440"/>
      <c r="D2" s="440"/>
      <c r="E2" s="440"/>
      <c r="F2" s="440"/>
      <c r="G2" s="440"/>
      <c r="H2" s="440"/>
    </row>
    <row r="3" spans="2:8" s="11" customFormat="1" ht="12.75">
      <c r="B3" s="440"/>
      <c r="C3" s="440"/>
      <c r="D3" s="440"/>
      <c r="E3" s="440"/>
      <c r="F3" s="440"/>
      <c r="G3" s="440"/>
      <c r="H3" s="440"/>
    </row>
    <row r="4" spans="2:8" s="11" customFormat="1" ht="12.75">
      <c r="B4" s="440"/>
      <c r="C4" s="440"/>
      <c r="D4" s="440"/>
      <c r="E4" s="440"/>
      <c r="F4" s="440"/>
      <c r="G4" s="440"/>
      <c r="H4" s="440"/>
    </row>
    <row r="5" spans="2:8" s="11" customFormat="1" ht="8.25" customHeight="1">
      <c r="B5" s="440"/>
      <c r="C5" s="440"/>
      <c r="D5" s="440"/>
      <c r="E5" s="440"/>
      <c r="F5" s="440"/>
      <c r="G5" s="440"/>
      <c r="H5" s="440"/>
    </row>
    <row r="6" spans="1:8" s="11" customFormat="1" ht="15">
      <c r="A6" s="441" t="s">
        <v>617</v>
      </c>
      <c r="B6" s="442"/>
      <c r="C6" s="442"/>
      <c r="D6" s="442"/>
      <c r="E6" s="442"/>
      <c r="F6" s="442"/>
      <c r="G6" s="442"/>
      <c r="H6" s="442"/>
    </row>
    <row r="7" spans="1:8" s="11" customFormat="1" ht="15">
      <c r="A7" s="19" t="s">
        <v>618</v>
      </c>
      <c r="B7" s="443"/>
      <c r="C7" s="443"/>
      <c r="D7" s="443"/>
      <c r="E7" s="443"/>
      <c r="F7" s="443"/>
      <c r="G7" s="443"/>
      <c r="H7" s="443"/>
    </row>
    <row r="8" spans="1:8" s="11" customFormat="1" ht="11.25" customHeight="1" hidden="1">
      <c r="A8" s="19"/>
      <c r="B8" s="443"/>
      <c r="C8" s="443"/>
      <c r="D8" s="443"/>
      <c r="E8" s="443"/>
      <c r="F8" s="443"/>
      <c r="G8" s="443"/>
      <c r="H8" s="443"/>
    </row>
    <row r="9" spans="1:8" s="11" customFormat="1" ht="15">
      <c r="A9" s="444" t="s">
        <v>619</v>
      </c>
      <c r="B9" s="443"/>
      <c r="C9" s="443"/>
      <c r="D9" s="443"/>
      <c r="E9" s="443"/>
      <c r="F9" s="443"/>
      <c r="G9" s="443"/>
      <c r="H9" s="443"/>
    </row>
    <row r="10" spans="1:9" s="11" customFormat="1" ht="12.75">
      <c r="A10" s="445"/>
      <c r="B10" s="443"/>
      <c r="C10" s="443"/>
      <c r="D10" s="443"/>
      <c r="E10" s="443"/>
      <c r="F10" s="443"/>
      <c r="G10" s="443"/>
      <c r="H10" s="446"/>
      <c r="I10" s="136" t="s">
        <v>620</v>
      </c>
    </row>
    <row r="11" spans="1:9" s="40" customFormat="1" ht="12">
      <c r="A11" s="447" t="s">
        <v>621</v>
      </c>
      <c r="B11" s="448" t="s">
        <v>622</v>
      </c>
      <c r="C11" s="448" t="s">
        <v>138</v>
      </c>
      <c r="D11" s="448" t="s">
        <v>623</v>
      </c>
      <c r="E11" s="448" t="s">
        <v>624</v>
      </c>
      <c r="F11" s="448" t="s">
        <v>625</v>
      </c>
      <c r="G11" s="448" t="s">
        <v>626</v>
      </c>
      <c r="H11" s="448" t="s">
        <v>627</v>
      </c>
      <c r="I11" s="448" t="s">
        <v>628</v>
      </c>
    </row>
    <row r="12" spans="1:9" s="40" customFormat="1" ht="12">
      <c r="A12" s="52" t="s">
        <v>629</v>
      </c>
      <c r="B12" s="449">
        <v>1008765888.1700002</v>
      </c>
      <c r="C12" s="449">
        <v>1635314310.26</v>
      </c>
      <c r="D12" s="449">
        <v>502210815.33000004</v>
      </c>
      <c r="E12" s="449">
        <v>1133103494.93</v>
      </c>
      <c r="F12" s="449">
        <v>79410618.28</v>
      </c>
      <c r="G12" s="449">
        <v>969667149.31</v>
      </c>
      <c r="H12" s="449">
        <v>2379799767.3199997</v>
      </c>
      <c r="I12" s="449">
        <v>6116273542.43</v>
      </c>
    </row>
    <row r="13" spans="1:12" ht="12.75">
      <c r="A13" s="46"/>
      <c r="B13" s="450"/>
      <c r="C13" s="450"/>
      <c r="D13" s="450"/>
      <c r="E13" s="450"/>
      <c r="F13" s="450"/>
      <c r="G13" s="450"/>
      <c r="H13" s="450"/>
      <c r="I13" s="450"/>
      <c r="J13" s="451"/>
      <c r="K13" s="451"/>
      <c r="L13" s="451"/>
    </row>
    <row r="14" spans="1:12" ht="12.75">
      <c r="A14" s="260" t="s">
        <v>630</v>
      </c>
      <c r="B14" s="452">
        <v>6389183.64</v>
      </c>
      <c r="C14" s="452">
        <v>151036392.04</v>
      </c>
      <c r="D14" s="452">
        <v>807683.12</v>
      </c>
      <c r="E14" s="452">
        <v>150228708.92</v>
      </c>
      <c r="F14" s="452">
        <v>83430</v>
      </c>
      <c r="G14" s="452">
        <v>150141785.69</v>
      </c>
      <c r="H14" s="452">
        <v>5912902.02</v>
      </c>
      <c r="I14" s="452">
        <v>187107455.41</v>
      </c>
      <c r="J14" s="451"/>
      <c r="K14" s="451"/>
      <c r="L14" s="451"/>
    </row>
    <row r="15" spans="1:12" ht="12.75">
      <c r="A15" s="453" t="s">
        <v>631</v>
      </c>
      <c r="B15" s="454">
        <v>6220085.93</v>
      </c>
      <c r="C15" s="454">
        <v>1185015.04</v>
      </c>
      <c r="D15" s="454">
        <v>366400</v>
      </c>
      <c r="E15" s="454">
        <v>818615.04</v>
      </c>
      <c r="F15" s="454">
        <v>1E-56</v>
      </c>
      <c r="G15" s="454">
        <v>818427.04</v>
      </c>
      <c r="H15" s="454">
        <v>4584678.95</v>
      </c>
      <c r="I15" s="454">
        <v>34670862.77</v>
      </c>
      <c r="J15" s="451"/>
      <c r="K15" s="451"/>
      <c r="L15" s="451"/>
    </row>
    <row r="16" spans="1:12" ht="12.75">
      <c r="A16" s="260" t="s">
        <v>632</v>
      </c>
      <c r="B16" s="452">
        <v>119318981.8</v>
      </c>
      <c r="C16" s="452">
        <v>13919023.06</v>
      </c>
      <c r="D16" s="452">
        <v>120451.66</v>
      </c>
      <c r="E16" s="452">
        <v>13798571.4</v>
      </c>
      <c r="F16" s="452">
        <v>562843.7</v>
      </c>
      <c r="G16" s="452">
        <v>13013110.09</v>
      </c>
      <c r="H16" s="452">
        <v>263758363.51</v>
      </c>
      <c r="I16" s="452">
        <v>425249438.82</v>
      </c>
      <c r="J16" s="451"/>
      <c r="K16" s="451"/>
      <c r="L16" s="451"/>
    </row>
    <row r="17" spans="1:12" ht="12.75">
      <c r="A17" s="453" t="s">
        <v>633</v>
      </c>
      <c r="B17" s="454">
        <v>29292112.12</v>
      </c>
      <c r="C17" s="454">
        <v>803384.4</v>
      </c>
      <c r="D17" s="454">
        <v>120451.66</v>
      </c>
      <c r="E17" s="454">
        <v>682932.74</v>
      </c>
      <c r="F17" s="454">
        <v>542055.1</v>
      </c>
      <c r="G17" s="454">
        <v>59372.89</v>
      </c>
      <c r="H17" s="454">
        <v>222924212.3</v>
      </c>
      <c r="I17" s="454">
        <v>276290612.37</v>
      </c>
      <c r="J17" s="451"/>
      <c r="K17" s="451"/>
      <c r="L17" s="451"/>
    </row>
    <row r="18" spans="1:12" ht="12.75">
      <c r="A18" s="453" t="s">
        <v>634</v>
      </c>
      <c r="B18" s="454">
        <v>89810435.01</v>
      </c>
      <c r="C18" s="454">
        <v>616501.47</v>
      </c>
      <c r="D18" s="454">
        <v>1E-56</v>
      </c>
      <c r="E18" s="454">
        <v>616501.47</v>
      </c>
      <c r="F18" s="454">
        <v>20788.6</v>
      </c>
      <c r="G18" s="454">
        <v>546480.2</v>
      </c>
      <c r="H18" s="454">
        <v>38504304.67</v>
      </c>
      <c r="I18" s="454">
        <v>133054915.43</v>
      </c>
      <c r="J18" s="451"/>
      <c r="K18" s="451"/>
      <c r="L18" s="451"/>
    </row>
    <row r="19" spans="1:12" ht="12.75">
      <c r="A19" s="455" t="s">
        <v>635</v>
      </c>
      <c r="B19" s="456">
        <v>186880179.81</v>
      </c>
      <c r="C19" s="456">
        <v>1489372.6</v>
      </c>
      <c r="D19" s="456">
        <v>60690.57</v>
      </c>
      <c r="E19" s="456">
        <v>1428682.03</v>
      </c>
      <c r="F19" s="456">
        <v>290643.61</v>
      </c>
      <c r="G19" s="456">
        <v>838049.26</v>
      </c>
      <c r="H19" s="456">
        <v>182381964.68</v>
      </c>
      <c r="I19" s="456">
        <v>440471818.73</v>
      </c>
      <c r="J19" s="451"/>
      <c r="K19" s="451"/>
      <c r="L19" s="451"/>
    </row>
    <row r="20" spans="1:12" ht="12.75">
      <c r="A20" s="260" t="s">
        <v>636</v>
      </c>
      <c r="B20" s="452">
        <v>50169397.64</v>
      </c>
      <c r="C20" s="452">
        <v>143110266.77</v>
      </c>
      <c r="D20" s="452">
        <v>53000062</v>
      </c>
      <c r="E20" s="452">
        <v>90110204.77</v>
      </c>
      <c r="F20" s="452">
        <v>5847522.26</v>
      </c>
      <c r="G20" s="452">
        <v>68941915.26</v>
      </c>
      <c r="H20" s="452">
        <v>54652403.92</v>
      </c>
      <c r="I20" s="452">
        <v>329686986.18</v>
      </c>
      <c r="J20" s="451"/>
      <c r="K20" s="451"/>
      <c r="L20" s="451"/>
    </row>
    <row r="21" spans="1:12" ht="12.75">
      <c r="A21" s="453" t="s">
        <v>637</v>
      </c>
      <c r="B21" s="454">
        <v>6744070.13</v>
      </c>
      <c r="C21" s="454">
        <v>62537208.1</v>
      </c>
      <c r="D21" s="454">
        <v>24427549.22</v>
      </c>
      <c r="E21" s="454">
        <v>38109658.88</v>
      </c>
      <c r="F21" s="454">
        <v>346932.76</v>
      </c>
      <c r="G21" s="454">
        <v>24613936.76</v>
      </c>
      <c r="H21" s="454">
        <v>16828999.46</v>
      </c>
      <c r="I21" s="454">
        <v>140612681.62</v>
      </c>
      <c r="J21" s="451"/>
      <c r="K21" s="451"/>
      <c r="L21" s="451"/>
    </row>
    <row r="22" spans="1:12" ht="12.75">
      <c r="A22" s="260" t="s">
        <v>638</v>
      </c>
      <c r="B22" s="452">
        <v>2954323.29</v>
      </c>
      <c r="C22" s="452">
        <v>3885082.92</v>
      </c>
      <c r="D22" s="452">
        <v>2334206.66</v>
      </c>
      <c r="E22" s="452">
        <v>1550876.26</v>
      </c>
      <c r="F22" s="452">
        <v>379806.61</v>
      </c>
      <c r="G22" s="452">
        <v>1104350.19</v>
      </c>
      <c r="H22" s="452">
        <v>18187649.62</v>
      </c>
      <c r="I22" s="452">
        <v>47421523.16</v>
      </c>
      <c r="J22" s="451"/>
      <c r="K22" s="451"/>
      <c r="L22" s="451"/>
    </row>
    <row r="23" spans="1:12" ht="12.75">
      <c r="A23" s="455" t="s">
        <v>639</v>
      </c>
      <c r="B23" s="456">
        <v>470608279.85</v>
      </c>
      <c r="C23" s="456">
        <v>81174211.41</v>
      </c>
      <c r="D23" s="456">
        <v>42612259.97</v>
      </c>
      <c r="E23" s="456">
        <v>38561951.44</v>
      </c>
      <c r="F23" s="456">
        <v>18510397.36</v>
      </c>
      <c r="G23" s="456">
        <v>8780470.82</v>
      </c>
      <c r="H23" s="456">
        <v>1364521523.37</v>
      </c>
      <c r="I23" s="456">
        <v>2263839419.79</v>
      </c>
      <c r="J23" s="451"/>
      <c r="K23" s="451"/>
      <c r="L23" s="451"/>
    </row>
    <row r="24" spans="1:12" ht="12.75">
      <c r="A24" s="260" t="s">
        <v>640</v>
      </c>
      <c r="B24" s="452">
        <v>6825016.75</v>
      </c>
      <c r="C24" s="452">
        <v>205976387.48</v>
      </c>
      <c r="D24" s="452">
        <v>95892130.65</v>
      </c>
      <c r="E24" s="452">
        <v>110084256.83</v>
      </c>
      <c r="F24" s="452">
        <v>11228181.49</v>
      </c>
      <c r="G24" s="452">
        <v>87561179.45</v>
      </c>
      <c r="H24" s="452">
        <v>27714972.45</v>
      </c>
      <c r="I24" s="452">
        <v>289281995.73</v>
      </c>
      <c r="J24" s="451"/>
      <c r="K24" s="451"/>
      <c r="L24" s="451"/>
    </row>
    <row r="25" spans="1:12" ht="12.75">
      <c r="A25" s="455" t="s">
        <v>641</v>
      </c>
      <c r="B25" s="456">
        <v>17238379.28</v>
      </c>
      <c r="C25" s="456">
        <v>155455761.25</v>
      </c>
      <c r="D25" s="456">
        <v>71176762.65</v>
      </c>
      <c r="E25" s="456">
        <v>84278998.6</v>
      </c>
      <c r="F25" s="456">
        <v>12204146.91</v>
      </c>
      <c r="G25" s="456">
        <v>55152163.25</v>
      </c>
      <c r="H25" s="456">
        <v>50146483.71</v>
      </c>
      <c r="I25" s="456">
        <v>278671714.93</v>
      </c>
      <c r="J25" s="451"/>
      <c r="K25" s="451"/>
      <c r="L25" s="451"/>
    </row>
    <row r="26" spans="1:12" ht="12.75">
      <c r="A26" s="260" t="s">
        <v>642</v>
      </c>
      <c r="B26" s="452">
        <v>15150569.36</v>
      </c>
      <c r="C26" s="452">
        <v>26418063.93</v>
      </c>
      <c r="D26" s="452">
        <v>2662287.91</v>
      </c>
      <c r="E26" s="452">
        <v>23755776.02</v>
      </c>
      <c r="F26" s="452">
        <v>13036.85</v>
      </c>
      <c r="G26" s="452">
        <v>23621051.83</v>
      </c>
      <c r="H26" s="452">
        <v>14817370.53</v>
      </c>
      <c r="I26" s="452">
        <v>75349604.32</v>
      </c>
      <c r="J26" s="451"/>
      <c r="K26" s="451"/>
      <c r="L26" s="451"/>
    </row>
    <row r="27" spans="1:12" ht="12.75">
      <c r="A27" s="455" t="s">
        <v>643</v>
      </c>
      <c r="B27" s="456">
        <v>1996559.33</v>
      </c>
      <c r="C27" s="456">
        <v>105400653.06</v>
      </c>
      <c r="D27" s="456">
        <v>46014139.9</v>
      </c>
      <c r="E27" s="456">
        <v>59386513.16</v>
      </c>
      <c r="F27" s="456">
        <v>1866350.7</v>
      </c>
      <c r="G27" s="456">
        <v>52538994.47</v>
      </c>
      <c r="H27" s="456">
        <v>21205451.74</v>
      </c>
      <c r="I27" s="456">
        <v>163224721.08</v>
      </c>
      <c r="J27" s="451"/>
      <c r="K27" s="451"/>
      <c r="L27" s="451"/>
    </row>
    <row r="28" spans="1:12" ht="12.75">
      <c r="A28" s="260" t="s">
        <v>644</v>
      </c>
      <c r="B28" s="452">
        <v>1412483.97</v>
      </c>
      <c r="C28" s="452">
        <v>67335725.71</v>
      </c>
      <c r="D28" s="452">
        <v>20915388.57</v>
      </c>
      <c r="E28" s="452">
        <v>46420337.14</v>
      </c>
      <c r="F28" s="452">
        <v>3290345.6</v>
      </c>
      <c r="G28" s="452">
        <v>38398931.83</v>
      </c>
      <c r="H28" s="452">
        <v>14247407.02</v>
      </c>
      <c r="I28" s="452">
        <v>83280549.37</v>
      </c>
      <c r="J28" s="451"/>
      <c r="K28" s="451"/>
      <c r="L28" s="451"/>
    </row>
    <row r="29" spans="1:12" ht="12.75">
      <c r="A29" s="455" t="s">
        <v>645</v>
      </c>
      <c r="B29" s="456">
        <v>11407049.6</v>
      </c>
      <c r="C29" s="456">
        <v>119143311.03</v>
      </c>
      <c r="D29" s="456">
        <v>12932534.74</v>
      </c>
      <c r="E29" s="456">
        <v>106210776.29</v>
      </c>
      <c r="F29" s="456">
        <v>1205693.37</v>
      </c>
      <c r="G29" s="456">
        <v>102852401.95</v>
      </c>
      <c r="H29" s="456">
        <v>115556977.69</v>
      </c>
      <c r="I29" s="456">
        <v>234708666.52</v>
      </c>
      <c r="J29" s="451"/>
      <c r="K29" s="451"/>
      <c r="L29" s="451"/>
    </row>
    <row r="30" spans="1:12" ht="12.75">
      <c r="A30" s="260" t="s">
        <v>646</v>
      </c>
      <c r="B30" s="452">
        <v>4284160.77</v>
      </c>
      <c r="C30" s="452">
        <v>3745554.39</v>
      </c>
      <c r="D30" s="452">
        <v>785919.46</v>
      </c>
      <c r="E30" s="452">
        <v>2959634.93</v>
      </c>
      <c r="F30" s="452">
        <v>943918.2</v>
      </c>
      <c r="G30" s="452">
        <v>2009751.48</v>
      </c>
      <c r="H30" s="452">
        <v>82662076.78</v>
      </c>
      <c r="I30" s="452">
        <v>223539868.92</v>
      </c>
      <c r="J30" s="451"/>
      <c r="K30" s="451"/>
      <c r="L30" s="451"/>
    </row>
    <row r="31" spans="1:12" ht="12.75">
      <c r="A31" s="455" t="s">
        <v>1089</v>
      </c>
      <c r="B31" s="456">
        <v>77484287.07</v>
      </c>
      <c r="C31" s="456">
        <v>19336592.11</v>
      </c>
      <c r="D31" s="456">
        <v>10954099.9</v>
      </c>
      <c r="E31" s="456">
        <v>8382492.21</v>
      </c>
      <c r="F31" s="456">
        <v>2924207.51</v>
      </c>
      <c r="G31" s="456">
        <v>5363673.13</v>
      </c>
      <c r="H31" s="456">
        <v>10297655.35</v>
      </c>
      <c r="I31" s="456">
        <v>183472352.86</v>
      </c>
      <c r="J31" s="451"/>
      <c r="K31" s="451"/>
      <c r="L31" s="451"/>
    </row>
    <row r="32" spans="1:12" ht="12.75">
      <c r="A32" s="260" t="s">
        <v>647</v>
      </c>
      <c r="B32" s="452">
        <v>4879949.83</v>
      </c>
      <c r="C32" s="452">
        <v>71266003.65</v>
      </c>
      <c r="D32" s="452">
        <v>30525006.56</v>
      </c>
      <c r="E32" s="452">
        <v>40740997.09</v>
      </c>
      <c r="F32" s="452">
        <v>6731908.61</v>
      </c>
      <c r="G32" s="452">
        <v>31165741.81</v>
      </c>
      <c r="H32" s="452">
        <v>63682813.2</v>
      </c>
      <c r="I32" s="452">
        <v>225968465.85</v>
      </c>
      <c r="J32" s="451"/>
      <c r="K32" s="451"/>
      <c r="L32" s="451"/>
    </row>
    <row r="33" spans="1:12" ht="12.75">
      <c r="A33" s="455" t="s">
        <v>648</v>
      </c>
      <c r="B33" s="456">
        <v>24574707.87</v>
      </c>
      <c r="C33" s="456">
        <v>68041244.39</v>
      </c>
      <c r="D33" s="456">
        <v>21021812.73</v>
      </c>
      <c r="E33" s="456">
        <v>47019431.66</v>
      </c>
      <c r="F33" s="456">
        <v>233639.82</v>
      </c>
      <c r="G33" s="456">
        <v>41528158.26</v>
      </c>
      <c r="H33" s="456">
        <v>12605030.16</v>
      </c>
      <c r="I33" s="456">
        <v>121883955.27</v>
      </c>
      <c r="J33" s="451"/>
      <c r="K33" s="451"/>
      <c r="L33" s="451"/>
    </row>
    <row r="34" spans="1:12" ht="12.75">
      <c r="A34" s="260" t="s">
        <v>649</v>
      </c>
      <c r="B34" s="452">
        <v>59379.47</v>
      </c>
      <c r="C34" s="452">
        <v>218467454.5</v>
      </c>
      <c r="D34" s="452">
        <v>40405399.17</v>
      </c>
      <c r="E34" s="452">
        <v>178062055.33</v>
      </c>
      <c r="F34" s="452">
        <v>294711.07</v>
      </c>
      <c r="G34" s="452">
        <v>177558115.79</v>
      </c>
      <c r="H34" s="452">
        <v>2123437.01</v>
      </c>
      <c r="I34" s="452">
        <v>226856599.79</v>
      </c>
      <c r="J34" s="451"/>
      <c r="K34" s="451"/>
      <c r="L34" s="451"/>
    </row>
    <row r="35" spans="1:12" ht="12.75">
      <c r="A35" s="457" t="s">
        <v>650</v>
      </c>
      <c r="B35" s="458">
        <v>7132998.84</v>
      </c>
      <c r="C35" s="458">
        <v>180113209.96</v>
      </c>
      <c r="D35" s="458">
        <v>49989979.11</v>
      </c>
      <c r="E35" s="458">
        <v>130123230.85</v>
      </c>
      <c r="F35" s="458">
        <v>12799834.61</v>
      </c>
      <c r="G35" s="458">
        <v>109097304.75</v>
      </c>
      <c r="H35" s="458">
        <v>75325284.56</v>
      </c>
      <c r="I35" s="458">
        <v>316258405.7</v>
      </c>
      <c r="J35" s="451"/>
      <c r="K35" s="451"/>
      <c r="L35" s="451"/>
    </row>
    <row r="36" ht="12.75">
      <c r="A36" s="260"/>
    </row>
    <row r="37" ht="12.75">
      <c r="A37" s="40" t="s">
        <v>1002</v>
      </c>
    </row>
    <row r="38" spans="1:3" ht="12.75">
      <c r="A38" s="459" t="s">
        <v>651</v>
      </c>
      <c r="B38" s="459"/>
      <c r="C38" s="459"/>
    </row>
    <row r="39" ht="13.5">
      <c r="A39" s="460" t="s">
        <v>652</v>
      </c>
    </row>
  </sheetData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workbookViewId="0" topLeftCell="A1">
      <selection activeCell="A42" sqref="A42"/>
    </sheetView>
  </sheetViews>
  <sheetFormatPr defaultColWidth="11.421875" defaultRowHeight="12.75"/>
  <cols>
    <col min="1" max="1" width="31.57421875" style="49" customWidth="1"/>
    <col min="2" max="3" width="15.57421875" style="49" customWidth="1"/>
    <col min="4" max="4" width="17.00390625" style="49" customWidth="1"/>
    <col min="5" max="16384" width="15.57421875" style="49" customWidth="1"/>
  </cols>
  <sheetData>
    <row r="1" spans="2:8" ht="13.5" customHeight="1">
      <c r="B1" s="461"/>
      <c r="C1" s="461"/>
      <c r="D1" s="461"/>
      <c r="E1" s="461"/>
      <c r="F1" s="461"/>
      <c r="G1" s="461"/>
      <c r="H1" s="461"/>
    </row>
    <row r="2" spans="2:8" ht="12.75">
      <c r="B2" s="461"/>
      <c r="C2" s="461"/>
      <c r="D2" s="461"/>
      <c r="E2" s="461"/>
      <c r="F2" s="461"/>
      <c r="G2" s="461"/>
      <c r="H2" s="461"/>
    </row>
    <row r="3" spans="2:8" ht="12.75">
      <c r="B3" s="461"/>
      <c r="C3" s="461"/>
      <c r="D3" s="461"/>
      <c r="E3" s="461"/>
      <c r="F3" s="461"/>
      <c r="G3" s="461"/>
      <c r="H3" s="461"/>
    </row>
    <row r="4" spans="2:8" ht="12.75">
      <c r="B4" s="461"/>
      <c r="C4" s="461"/>
      <c r="D4" s="461"/>
      <c r="E4" s="461"/>
      <c r="F4" s="196"/>
      <c r="G4" s="196"/>
      <c r="H4" s="461"/>
    </row>
    <row r="5" spans="2:8" ht="8.25" customHeight="1">
      <c r="B5" s="461"/>
      <c r="C5" s="461"/>
      <c r="D5" s="461"/>
      <c r="E5" s="461"/>
      <c r="F5" s="461"/>
      <c r="G5" s="461"/>
      <c r="H5" s="461"/>
    </row>
    <row r="6" spans="1:8" ht="15">
      <c r="A6" s="441" t="s">
        <v>653</v>
      </c>
      <c r="B6" s="462"/>
      <c r="C6" s="462"/>
      <c r="D6" s="462"/>
      <c r="E6" s="462"/>
      <c r="F6" s="462"/>
      <c r="G6" s="276"/>
      <c r="H6" s="462"/>
    </row>
    <row r="7" spans="1:8" ht="15">
      <c r="A7" s="19" t="s">
        <v>618</v>
      </c>
      <c r="B7" s="463"/>
      <c r="C7" s="463"/>
      <c r="D7" s="463"/>
      <c r="E7" s="463"/>
      <c r="F7" s="463"/>
      <c r="G7" s="463"/>
      <c r="H7" s="463"/>
    </row>
    <row r="8" spans="1:8" ht="12.75" customHeight="1" hidden="1">
      <c r="A8" s="19"/>
      <c r="B8" s="463"/>
      <c r="C8" s="463"/>
      <c r="D8" s="463"/>
      <c r="E8" s="463"/>
      <c r="F8" s="463"/>
      <c r="G8" s="463"/>
      <c r="H8" s="463"/>
    </row>
    <row r="9" spans="1:8" ht="15">
      <c r="A9" s="444" t="s">
        <v>654</v>
      </c>
      <c r="B9" s="463"/>
      <c r="C9" s="463"/>
      <c r="D9" s="463"/>
      <c r="E9" s="463"/>
      <c r="F9" s="463"/>
      <c r="G9" s="463"/>
      <c r="H9" s="463"/>
    </row>
    <row r="10" spans="1:9" ht="12.75">
      <c r="A10" s="464"/>
      <c r="B10" s="463"/>
      <c r="C10" s="463"/>
      <c r="D10" s="463"/>
      <c r="E10" s="463"/>
      <c r="F10" s="463"/>
      <c r="G10" s="463"/>
      <c r="H10" s="461"/>
      <c r="I10" s="136" t="s">
        <v>620</v>
      </c>
    </row>
    <row r="11" spans="1:9" s="213" customFormat="1" ht="12">
      <c r="A11" s="447" t="s">
        <v>621</v>
      </c>
      <c r="B11" s="448" t="s">
        <v>622</v>
      </c>
      <c r="C11" s="448" t="s">
        <v>138</v>
      </c>
      <c r="D11" s="448" t="s">
        <v>623</v>
      </c>
      <c r="E11" s="448" t="s">
        <v>624</v>
      </c>
      <c r="F11" s="448" t="s">
        <v>625</v>
      </c>
      <c r="G11" s="448" t="s">
        <v>626</v>
      </c>
      <c r="H11" s="448" t="s">
        <v>627</v>
      </c>
      <c r="I11" s="448" t="s">
        <v>628</v>
      </c>
    </row>
    <row r="12" spans="1:9" s="40" customFormat="1" ht="12">
      <c r="A12" s="52" t="s">
        <v>629</v>
      </c>
      <c r="B12" s="465">
        <f aca="true" t="shared" si="0" ref="B12:I12">+B14+B16+B19+B20+SUM(B22:B35)</f>
        <v>1359456272.3700001</v>
      </c>
      <c r="C12" s="465">
        <f t="shared" si="0"/>
        <v>2329458148.12</v>
      </c>
      <c r="D12" s="465">
        <f t="shared" si="0"/>
        <v>543729464.93</v>
      </c>
      <c r="E12" s="465">
        <f t="shared" si="0"/>
        <v>1785728683.1900003</v>
      </c>
      <c r="F12" s="465">
        <f t="shared" si="0"/>
        <v>143656424.22</v>
      </c>
      <c r="G12" s="465">
        <f t="shared" si="0"/>
        <v>1451409553.9799998</v>
      </c>
      <c r="H12" s="465">
        <f t="shared" si="0"/>
        <v>3452290099.2999997</v>
      </c>
      <c r="I12" s="465">
        <f t="shared" si="0"/>
        <v>8657009625.23</v>
      </c>
    </row>
    <row r="13" spans="1:12" ht="12.75">
      <c r="A13" s="46"/>
      <c r="B13" s="466"/>
      <c r="C13" s="466"/>
      <c r="D13" s="466"/>
      <c r="E13" s="466"/>
      <c r="F13" s="466"/>
      <c r="G13" s="466"/>
      <c r="H13" s="466"/>
      <c r="I13" s="466"/>
      <c r="J13" s="461"/>
      <c r="K13" s="461"/>
      <c r="L13" s="461"/>
    </row>
    <row r="14" spans="1:12" ht="12.75">
      <c r="A14" s="260" t="s">
        <v>630</v>
      </c>
      <c r="B14" s="467">
        <v>11218672.63</v>
      </c>
      <c r="C14" s="467">
        <v>206315078.31</v>
      </c>
      <c r="D14" s="467">
        <v>2045804.23</v>
      </c>
      <c r="E14" s="467">
        <v>204269274.08</v>
      </c>
      <c r="F14" s="467">
        <v>71865</v>
      </c>
      <c r="G14" s="467">
        <v>204197047</v>
      </c>
      <c r="H14" s="467">
        <v>6139869.02</v>
      </c>
      <c r="I14" s="467">
        <v>258055996.06</v>
      </c>
      <c r="J14" s="461"/>
      <c r="K14" s="461"/>
      <c r="L14" s="461"/>
    </row>
    <row r="15" spans="1:12" ht="12.75">
      <c r="A15" s="453" t="s">
        <v>631</v>
      </c>
      <c r="B15" s="468">
        <v>11002815.38</v>
      </c>
      <c r="C15" s="468">
        <v>1768345.05</v>
      </c>
      <c r="D15" s="468">
        <v>1753250</v>
      </c>
      <c r="E15" s="468">
        <v>15095.05</v>
      </c>
      <c r="F15" s="468">
        <v>1E-56</v>
      </c>
      <c r="G15" s="468">
        <v>14913.05</v>
      </c>
      <c r="H15" s="468">
        <v>4496994.84</v>
      </c>
      <c r="I15" s="468">
        <v>49982755.71</v>
      </c>
      <c r="J15" s="461"/>
      <c r="K15" s="461"/>
      <c r="L15" s="461"/>
    </row>
    <row r="16" spans="1:12" ht="12.75">
      <c r="A16" s="260" t="s">
        <v>632</v>
      </c>
      <c r="B16" s="467">
        <v>144111136</v>
      </c>
      <c r="C16" s="467">
        <v>22828592.97</v>
      </c>
      <c r="D16" s="467">
        <v>1807048.1</v>
      </c>
      <c r="E16" s="467">
        <v>21021544.87</v>
      </c>
      <c r="F16" s="467">
        <v>649002.29</v>
      </c>
      <c r="G16" s="467">
        <v>20085788.25</v>
      </c>
      <c r="H16" s="467">
        <v>240246044.06</v>
      </c>
      <c r="I16" s="467">
        <v>438026828.91</v>
      </c>
      <c r="J16" s="461"/>
      <c r="K16" s="461"/>
      <c r="L16" s="461"/>
    </row>
    <row r="17" spans="1:12" ht="12.75">
      <c r="A17" s="453" t="s">
        <v>633</v>
      </c>
      <c r="B17" s="468">
        <v>33464738.15</v>
      </c>
      <c r="C17" s="468">
        <v>1106045.41</v>
      </c>
      <c r="D17" s="468">
        <v>282141.42</v>
      </c>
      <c r="E17" s="468">
        <v>823903.99</v>
      </c>
      <c r="F17" s="468">
        <v>597285.64</v>
      </c>
      <c r="G17" s="468">
        <v>156835.75</v>
      </c>
      <c r="H17" s="468">
        <v>202516629.71</v>
      </c>
      <c r="I17" s="468">
        <v>263522765.42</v>
      </c>
      <c r="J17" s="461"/>
      <c r="K17" s="461"/>
      <c r="L17" s="461"/>
    </row>
    <row r="18" spans="1:12" ht="12.75">
      <c r="A18" s="453" t="s">
        <v>634</v>
      </c>
      <c r="B18" s="468">
        <v>110452303.44</v>
      </c>
      <c r="C18" s="468">
        <v>2013134.79</v>
      </c>
      <c r="D18" s="468">
        <v>1513600.88</v>
      </c>
      <c r="E18" s="468">
        <v>499533.91</v>
      </c>
      <c r="F18" s="468">
        <v>51716.65</v>
      </c>
      <c r="G18" s="468">
        <v>278462</v>
      </c>
      <c r="H18" s="468">
        <v>35337747.33</v>
      </c>
      <c r="I18" s="468">
        <v>150739911.33</v>
      </c>
      <c r="J18" s="461"/>
      <c r="K18" s="461"/>
      <c r="L18" s="461"/>
    </row>
    <row r="19" spans="1:12" ht="12.75">
      <c r="A19" s="455" t="s">
        <v>635</v>
      </c>
      <c r="B19" s="469">
        <v>260004261.87</v>
      </c>
      <c r="C19" s="469">
        <v>2636514.96</v>
      </c>
      <c r="D19" s="469">
        <v>120875.06</v>
      </c>
      <c r="E19" s="469">
        <v>2515639.9</v>
      </c>
      <c r="F19" s="469">
        <v>468186.32</v>
      </c>
      <c r="G19" s="469">
        <v>1786691.76</v>
      </c>
      <c r="H19" s="469">
        <v>243894544.2</v>
      </c>
      <c r="I19" s="469">
        <v>599289172.81</v>
      </c>
      <c r="J19" s="461"/>
      <c r="K19" s="461"/>
      <c r="L19" s="461"/>
    </row>
    <row r="20" spans="1:12" ht="12.75">
      <c r="A20" s="260" t="s">
        <v>636</v>
      </c>
      <c r="B20" s="467">
        <v>74870204.69</v>
      </c>
      <c r="C20" s="467">
        <v>168994201.2</v>
      </c>
      <c r="D20" s="467">
        <v>52887985.89</v>
      </c>
      <c r="E20" s="467">
        <v>116106215.31</v>
      </c>
      <c r="F20" s="467">
        <v>11216607.76</v>
      </c>
      <c r="G20" s="467">
        <v>77312044.07</v>
      </c>
      <c r="H20" s="467">
        <v>51624637.49</v>
      </c>
      <c r="I20" s="467">
        <v>355427997.16</v>
      </c>
      <c r="J20" s="461"/>
      <c r="K20" s="461"/>
      <c r="L20" s="461"/>
    </row>
    <row r="21" spans="1:12" ht="12.75">
      <c r="A21" s="453" t="s">
        <v>637</v>
      </c>
      <c r="B21" s="468">
        <v>4753956.01</v>
      </c>
      <c r="C21" s="468">
        <v>65400277.86</v>
      </c>
      <c r="D21" s="468">
        <v>23437106.55</v>
      </c>
      <c r="E21" s="468">
        <v>41963171.31</v>
      </c>
      <c r="F21" s="468">
        <v>286865.74</v>
      </c>
      <c r="G21" s="468">
        <v>19670760.85</v>
      </c>
      <c r="H21" s="468">
        <v>5824603.41</v>
      </c>
      <c r="I21" s="468">
        <v>105297057.39</v>
      </c>
      <c r="J21" s="461"/>
      <c r="K21" s="461"/>
      <c r="L21" s="461"/>
    </row>
    <row r="22" spans="1:12" ht="12.75">
      <c r="A22" s="260" t="s">
        <v>638</v>
      </c>
      <c r="B22" s="467">
        <v>1400164.03</v>
      </c>
      <c r="C22" s="467">
        <v>33733669.06</v>
      </c>
      <c r="D22" s="467">
        <v>2342579.64</v>
      </c>
      <c r="E22" s="467">
        <v>31391089.42</v>
      </c>
      <c r="F22" s="467">
        <v>131131.4</v>
      </c>
      <c r="G22" s="467">
        <v>31161034.26</v>
      </c>
      <c r="H22" s="467">
        <v>30791767.6</v>
      </c>
      <c r="I22" s="467">
        <v>103549989.16</v>
      </c>
      <c r="J22" s="461"/>
      <c r="K22" s="461"/>
      <c r="L22" s="461"/>
    </row>
    <row r="23" spans="1:12" ht="12.75">
      <c r="A23" s="455" t="s">
        <v>639</v>
      </c>
      <c r="B23" s="469">
        <v>669520251.03</v>
      </c>
      <c r="C23" s="469">
        <v>213962926.8</v>
      </c>
      <c r="D23" s="469">
        <v>42950144.05</v>
      </c>
      <c r="E23" s="469">
        <v>171012782.75</v>
      </c>
      <c r="F23" s="469">
        <v>45373812.95</v>
      </c>
      <c r="G23" s="469">
        <v>25992050.69</v>
      </c>
      <c r="H23" s="469">
        <v>2302404665.64</v>
      </c>
      <c r="I23" s="469">
        <v>3797132472.44</v>
      </c>
      <c r="J23" s="461"/>
      <c r="K23" s="461"/>
      <c r="L23" s="461"/>
    </row>
    <row r="24" spans="1:12" ht="12.75">
      <c r="A24" s="260" t="s">
        <v>640</v>
      </c>
      <c r="B24" s="467">
        <v>9873658.7</v>
      </c>
      <c r="C24" s="467">
        <v>272282658.29</v>
      </c>
      <c r="D24" s="467">
        <v>113333432.38</v>
      </c>
      <c r="E24" s="467">
        <v>158949225.91</v>
      </c>
      <c r="F24" s="467">
        <v>18848266.76</v>
      </c>
      <c r="G24" s="467">
        <v>125860479.38</v>
      </c>
      <c r="H24" s="467">
        <v>30739025.67</v>
      </c>
      <c r="I24" s="467">
        <v>403538684.13</v>
      </c>
      <c r="J24" s="461"/>
      <c r="K24" s="461"/>
      <c r="L24" s="461"/>
    </row>
    <row r="25" spans="1:12" ht="12.75">
      <c r="A25" s="455" t="s">
        <v>641</v>
      </c>
      <c r="B25" s="469">
        <v>22177041.83</v>
      </c>
      <c r="C25" s="469">
        <v>204159407.51</v>
      </c>
      <c r="D25" s="469">
        <v>89214010.47</v>
      </c>
      <c r="E25" s="469">
        <v>114945397.04</v>
      </c>
      <c r="F25" s="469">
        <v>22701785.32</v>
      </c>
      <c r="G25" s="469">
        <v>78159442.82</v>
      </c>
      <c r="H25" s="469">
        <v>50501462.21</v>
      </c>
      <c r="I25" s="469">
        <v>329890995.05</v>
      </c>
      <c r="J25" s="461"/>
      <c r="K25" s="461"/>
      <c r="L25" s="461"/>
    </row>
    <row r="26" spans="1:12" ht="12.75">
      <c r="A26" s="260" t="s">
        <v>642</v>
      </c>
      <c r="B26" s="467">
        <v>12907512.5</v>
      </c>
      <c r="C26" s="467">
        <v>96709836.31</v>
      </c>
      <c r="D26" s="467">
        <v>2545570.52</v>
      </c>
      <c r="E26" s="467">
        <v>94164265.79</v>
      </c>
      <c r="F26" s="467">
        <v>592354.14</v>
      </c>
      <c r="G26" s="467">
        <v>93409562.37</v>
      </c>
      <c r="H26" s="467">
        <v>15116367.82</v>
      </c>
      <c r="I26" s="467">
        <v>145195233</v>
      </c>
      <c r="J26" s="461"/>
      <c r="K26" s="461"/>
      <c r="L26" s="461"/>
    </row>
    <row r="27" spans="1:12" ht="12.75">
      <c r="A27" s="455" t="s">
        <v>643</v>
      </c>
      <c r="B27" s="469">
        <v>1836627.19</v>
      </c>
      <c r="C27" s="469">
        <v>135097210.57</v>
      </c>
      <c r="D27" s="469">
        <v>58340723.45</v>
      </c>
      <c r="E27" s="469">
        <v>76756487.12</v>
      </c>
      <c r="F27" s="469">
        <v>2743003.65</v>
      </c>
      <c r="G27" s="469">
        <v>67687870.76</v>
      </c>
      <c r="H27" s="469">
        <v>21027029.18</v>
      </c>
      <c r="I27" s="469">
        <v>191085603.99</v>
      </c>
      <c r="J27" s="461"/>
      <c r="K27" s="461"/>
      <c r="L27" s="461"/>
    </row>
    <row r="28" spans="1:12" ht="12.75">
      <c r="A28" s="260" t="s">
        <v>644</v>
      </c>
      <c r="B28" s="467">
        <v>2308871</v>
      </c>
      <c r="C28" s="467">
        <v>115064636.1</v>
      </c>
      <c r="D28" s="467">
        <v>21808626.5</v>
      </c>
      <c r="E28" s="467">
        <v>93256009.6</v>
      </c>
      <c r="F28" s="467">
        <v>3980849.89</v>
      </c>
      <c r="G28" s="467">
        <v>86476201.64</v>
      </c>
      <c r="H28" s="467">
        <v>14415387.75</v>
      </c>
      <c r="I28" s="467">
        <v>135249120.73</v>
      </c>
      <c r="J28" s="461"/>
      <c r="K28" s="461"/>
      <c r="L28" s="461"/>
    </row>
    <row r="29" spans="1:12" ht="12.75">
      <c r="A29" s="455" t="s">
        <v>645</v>
      </c>
      <c r="B29" s="469">
        <v>13442706.11</v>
      </c>
      <c r="C29" s="469">
        <v>266478218.64</v>
      </c>
      <c r="D29" s="469">
        <v>16492007.18</v>
      </c>
      <c r="E29" s="469">
        <v>249986211.46</v>
      </c>
      <c r="F29" s="469">
        <v>781555.13</v>
      </c>
      <c r="G29" s="469">
        <v>246201325.93</v>
      </c>
      <c r="H29" s="469">
        <v>87964239.97</v>
      </c>
      <c r="I29" s="469">
        <v>362166123.9</v>
      </c>
      <c r="J29" s="461"/>
      <c r="K29" s="461"/>
      <c r="L29" s="461"/>
    </row>
    <row r="30" spans="1:12" ht="12.75">
      <c r="A30" s="260" t="s">
        <v>646</v>
      </c>
      <c r="B30" s="467">
        <v>9076316.81</v>
      </c>
      <c r="C30" s="467">
        <v>14018791.31</v>
      </c>
      <c r="D30" s="467">
        <v>1449034.15</v>
      </c>
      <c r="E30" s="467">
        <v>12569757.16</v>
      </c>
      <c r="F30" s="467">
        <v>3381521.53</v>
      </c>
      <c r="G30" s="467">
        <v>9164678.93</v>
      </c>
      <c r="H30" s="467">
        <v>130222891.36</v>
      </c>
      <c r="I30" s="467">
        <v>304803754.17</v>
      </c>
      <c r="J30" s="461"/>
      <c r="K30" s="461"/>
      <c r="L30" s="461"/>
    </row>
    <row r="31" spans="1:12" ht="12.75">
      <c r="A31" s="455" t="s">
        <v>1089</v>
      </c>
      <c r="B31" s="469">
        <v>101803005.72</v>
      </c>
      <c r="C31" s="469">
        <v>33842599.13</v>
      </c>
      <c r="D31" s="469">
        <v>15039620.84</v>
      </c>
      <c r="E31" s="469">
        <v>18802978.29</v>
      </c>
      <c r="F31" s="469">
        <v>8226446.87</v>
      </c>
      <c r="G31" s="469">
        <v>7222286.78</v>
      </c>
      <c r="H31" s="469">
        <v>17364282.47</v>
      </c>
      <c r="I31" s="469">
        <v>300976499.52</v>
      </c>
      <c r="J31" s="461"/>
      <c r="K31" s="461"/>
      <c r="L31" s="461"/>
    </row>
    <row r="32" spans="1:12" ht="12.75">
      <c r="A32" s="260" t="s">
        <v>647</v>
      </c>
      <c r="B32" s="467">
        <v>12054491.32</v>
      </c>
      <c r="C32" s="467">
        <v>78738171.84</v>
      </c>
      <c r="D32" s="467">
        <v>20401724.3</v>
      </c>
      <c r="E32" s="467">
        <v>58336447.54</v>
      </c>
      <c r="F32" s="467">
        <v>7159125.66</v>
      </c>
      <c r="G32" s="467">
        <v>49789977.17</v>
      </c>
      <c r="H32" s="467">
        <v>84369221.61</v>
      </c>
      <c r="I32" s="467">
        <v>248692831.54</v>
      </c>
      <c r="J32" s="461"/>
      <c r="K32" s="461"/>
      <c r="L32" s="461"/>
    </row>
    <row r="33" spans="1:12" ht="12.75">
      <c r="A33" s="455" t="s">
        <v>648</v>
      </c>
      <c r="B33" s="469">
        <v>2718752.4</v>
      </c>
      <c r="C33" s="469">
        <v>80913175.81</v>
      </c>
      <c r="D33" s="469">
        <v>19137886.01</v>
      </c>
      <c r="E33" s="469">
        <v>61775289.8</v>
      </c>
      <c r="F33" s="469">
        <v>596329.28</v>
      </c>
      <c r="G33" s="469">
        <v>55457212.97</v>
      </c>
      <c r="H33" s="469">
        <v>21681203.84</v>
      </c>
      <c r="I33" s="469">
        <v>133679917.14</v>
      </c>
      <c r="J33" s="461"/>
      <c r="K33" s="461"/>
      <c r="L33" s="461"/>
    </row>
    <row r="34" spans="1:12" ht="12.75">
      <c r="A34" s="260" t="s">
        <v>649</v>
      </c>
      <c r="B34" s="467">
        <v>387943.5</v>
      </c>
      <c r="C34" s="467">
        <v>104265174.84</v>
      </c>
      <c r="D34" s="467">
        <v>34562304.62</v>
      </c>
      <c r="E34" s="467">
        <v>69702870.22</v>
      </c>
      <c r="F34" s="467">
        <v>131100.69</v>
      </c>
      <c r="G34" s="467">
        <v>66999934.34</v>
      </c>
      <c r="H34" s="467">
        <v>2544796.16</v>
      </c>
      <c r="I34" s="467">
        <v>112826042.84</v>
      </c>
      <c r="J34" s="461"/>
      <c r="K34" s="461"/>
      <c r="L34" s="461"/>
    </row>
    <row r="35" spans="1:12" ht="12.75">
      <c r="A35" s="457" t="s">
        <v>650</v>
      </c>
      <c r="B35" s="470">
        <v>9744655.04</v>
      </c>
      <c r="C35" s="470">
        <v>279417284.47</v>
      </c>
      <c r="D35" s="470">
        <v>49250087.54</v>
      </c>
      <c r="E35" s="470">
        <v>230167196.93</v>
      </c>
      <c r="F35" s="470">
        <v>16603479.58</v>
      </c>
      <c r="G35" s="470">
        <v>204445924.86</v>
      </c>
      <c r="H35" s="470">
        <v>101242663.25</v>
      </c>
      <c r="I35" s="470">
        <v>437422362.68</v>
      </c>
      <c r="J35" s="461"/>
      <c r="K35" s="461"/>
      <c r="L35" s="461"/>
    </row>
    <row r="36" ht="12.75">
      <c r="A36" s="260"/>
    </row>
    <row r="37" ht="12.75">
      <c r="A37" s="40" t="s">
        <v>1002</v>
      </c>
    </row>
    <row r="38" spans="1:3" ht="12.75">
      <c r="A38" s="459" t="s">
        <v>651</v>
      </c>
      <c r="B38" s="459"/>
      <c r="C38" s="459"/>
    </row>
    <row r="39" ht="13.5">
      <c r="A39" s="460" t="s">
        <v>652</v>
      </c>
    </row>
    <row r="46" spans="2:9" ht="12.75">
      <c r="B46" s="461"/>
      <c r="C46" s="461"/>
      <c r="D46" s="461"/>
      <c r="E46" s="461"/>
      <c r="F46" s="461"/>
      <c r="G46" s="461"/>
      <c r="H46" s="461"/>
      <c r="I46" s="461"/>
    </row>
    <row r="47" spans="2:9" ht="12.75">
      <c r="B47" s="461"/>
      <c r="C47" s="461"/>
      <c r="D47" s="461"/>
      <c r="E47" s="461"/>
      <c r="F47" s="461"/>
      <c r="G47" s="461"/>
      <c r="H47" s="461"/>
      <c r="I47" s="461"/>
    </row>
    <row r="48" spans="2:9" ht="12.75">
      <c r="B48" s="461"/>
      <c r="C48" s="461"/>
      <c r="D48" s="461"/>
      <c r="E48" s="461"/>
      <c r="F48" s="461"/>
      <c r="G48" s="461"/>
      <c r="H48" s="461"/>
      <c r="I48" s="461"/>
    </row>
    <row r="49" spans="2:9" ht="12.75">
      <c r="B49" s="461"/>
      <c r="C49" s="461"/>
      <c r="D49" s="461"/>
      <c r="E49" s="461"/>
      <c r="F49" s="461"/>
      <c r="G49" s="461"/>
      <c r="H49" s="461"/>
      <c r="I49" s="461"/>
    </row>
    <row r="50" spans="2:9" ht="12.75">
      <c r="B50" s="461"/>
      <c r="C50" s="461"/>
      <c r="D50" s="461"/>
      <c r="E50" s="461"/>
      <c r="F50" s="461"/>
      <c r="G50" s="461"/>
      <c r="H50" s="461"/>
      <c r="I50" s="461"/>
    </row>
    <row r="51" spans="2:9" ht="12.75">
      <c r="B51" s="461"/>
      <c r="C51" s="461"/>
      <c r="D51" s="461"/>
      <c r="E51" s="461"/>
      <c r="F51" s="461"/>
      <c r="G51" s="461"/>
      <c r="H51" s="461"/>
      <c r="I51" s="461"/>
    </row>
    <row r="52" spans="2:9" ht="12.75">
      <c r="B52" s="461"/>
      <c r="C52" s="461"/>
      <c r="D52" s="461"/>
      <c r="E52" s="461"/>
      <c r="F52" s="461"/>
      <c r="G52" s="461"/>
      <c r="H52" s="461"/>
      <c r="I52" s="461"/>
    </row>
    <row r="53" spans="2:9" ht="12.75">
      <c r="B53" s="461"/>
      <c r="C53" s="461"/>
      <c r="D53" s="461"/>
      <c r="E53" s="461"/>
      <c r="F53" s="461"/>
      <c r="G53" s="461"/>
      <c r="H53" s="461"/>
      <c r="I53" s="461"/>
    </row>
    <row r="54" spans="2:9" ht="12.75">
      <c r="B54" s="461"/>
      <c r="C54" s="461"/>
      <c r="D54" s="461"/>
      <c r="E54" s="461"/>
      <c r="F54" s="461"/>
      <c r="G54" s="461"/>
      <c r="H54" s="461"/>
      <c r="I54" s="461"/>
    </row>
    <row r="55" spans="2:9" ht="12.75">
      <c r="B55" s="461"/>
      <c r="C55" s="461"/>
      <c r="D55" s="461"/>
      <c r="E55" s="461"/>
      <c r="F55" s="461"/>
      <c r="G55" s="461"/>
      <c r="H55" s="461"/>
      <c r="I55" s="461"/>
    </row>
  </sheetData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DCCardenasC</cp:lastModifiedBy>
  <cp:lastPrinted>2008-04-26T06:46:03Z</cp:lastPrinted>
  <dcterms:created xsi:type="dcterms:W3CDTF">1997-04-16T09:30:51Z</dcterms:created>
  <dcterms:modified xsi:type="dcterms:W3CDTF">2008-06-04T17:07:12Z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