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00" windowHeight="6060" tabRatio="815" activeTab="0"/>
  </bookViews>
  <sheets>
    <sheet name="Índice" sheetId="1" r:id="rId1"/>
    <sheet name="Ficha metodológica" sheetId="2" r:id="rId2"/>
    <sheet name="Ind Asistencia" sheetId="3" r:id="rId3"/>
    <sheet name="título Obtenido" sheetId="4" r:id="rId4"/>
    <sheet name="título posición" sheetId="5" r:id="rId5"/>
    <sheet name="nivel CINE 11" sheetId="6" r:id="rId6"/>
    <sheet name="nivel CINE 11 posición" sheetId="7" r:id="rId7"/>
    <sheet name="Errores relativos" sheetId="8" r:id="rId8"/>
  </sheets>
  <definedNames/>
  <calcPr fullCalcOnLoad="1"/>
</workbook>
</file>

<file path=xl/sharedStrings.xml><?xml version="1.0" encoding="utf-8"?>
<sst xmlns="http://schemas.openxmlformats.org/spreadsheetml/2006/main" count="675" uniqueCount="161">
  <si>
    <t>Concepto</t>
  </si>
  <si>
    <t>1.</t>
  </si>
  <si>
    <t>3.</t>
  </si>
  <si>
    <t>2.</t>
  </si>
  <si>
    <t>GRAN ENCUESTA INTEGRADA DE HOGARES</t>
  </si>
  <si>
    <t>Fuerza Laboral y Educación</t>
  </si>
  <si>
    <t>Ficha metodológica</t>
  </si>
  <si>
    <t>% población en edad de trabajar, tasa global de participación, ocupación y desempleo.
Población total mayores de 3 años, en edad de trabajar, económicamente activa, ocupados, desocupados e inactivos.
Asistencia o no a un nivel educativo</t>
  </si>
  <si>
    <t>4.</t>
  </si>
  <si>
    <t>Población ocupada, último título obtenido y posición ocupacional.</t>
  </si>
  <si>
    <t>5.</t>
  </si>
  <si>
    <t>6.</t>
  </si>
  <si>
    <t>7.</t>
  </si>
  <si>
    <t>Indicadores por último nivel logrado según la Clasificación Internacional Normalizada de la Educación (CINE 11) adaptada para Colombia</t>
  </si>
  <si>
    <t>Población en edad de trabajar, ocupados, desocupados e inactivos.</t>
  </si>
  <si>
    <t>Población ocupada, último nivel logrado y posición ocupacional.</t>
  </si>
  <si>
    <t>Errores relativos</t>
  </si>
  <si>
    <t xml:space="preserve">Límites de confianza y coeficientes de variación estimada de la población económicamente activa, ocupada y desocupada según nivel educativo logrado y sexo </t>
  </si>
  <si>
    <t>Objetivo General</t>
  </si>
  <si>
    <t>Cobertura:</t>
  </si>
  <si>
    <t>Tipo de investigación:</t>
  </si>
  <si>
    <t>Encuesta por muestreo.</t>
  </si>
  <si>
    <t xml:space="preserve">Tipo de muestra: </t>
  </si>
  <si>
    <t>Probabilística, estratificada, de conglomerados desiguales y trietápica.</t>
  </si>
  <si>
    <t>Unidad Observación:</t>
  </si>
  <si>
    <t>Hogar particular.</t>
  </si>
  <si>
    <t>Glosario</t>
  </si>
  <si>
    <t>Para mayor detalle, consultar:</t>
  </si>
  <si>
    <t>https://www.dane.gov.co/index.php/esp/component/content/article/160-uncategorised/6135-disponible-cine</t>
  </si>
  <si>
    <t>1. Desempleo abierto:</t>
  </si>
  <si>
    <t>2. Desempleo oculto:</t>
  </si>
  <si>
    <t>Desempleo</t>
  </si>
  <si>
    <t>Razones válidas:</t>
  </si>
  <si>
    <t xml:space="preserve">Principales indicadores que se pueden obtener: </t>
  </si>
  <si>
    <t>Personas con asistencia a institución educativa: Son las personas que en el momento de contestar la encuesta se encontraban asistiendo a preescolar, escuela, colegio o universidad. Una persona se considera asistiendo a la escuela u otra institución de enseñanza, cuando está matriculada y no se ha retirado, aun cuando esté ausente temporalmente por enfermedad, vacaciones u otra causa, o aunque asista solamente parte del día.</t>
  </si>
  <si>
    <t>1.         Trabajó por lo menos una hora remunerada en la semana de referencia.</t>
  </si>
  <si>
    <t>2.         Los que no trabajaron la semana de referencia, pero tenían un trabajo.</t>
  </si>
  <si>
    <t>3.         Trabajadores sin remuneración que trabajaron en la semana de referencia por lo menos 1 hora.</t>
  </si>
  <si>
    <t>a.       Sin empleo en la semana de referencia.</t>
  </si>
  <si>
    <t>b.       Hicieron diligencias en el último mes.</t>
  </si>
  <si>
    <t>c.       Disponibilidad.</t>
  </si>
  <si>
    <t>b.       No hicieron diligencias en el último mes, pero sí en los últimos 12 meses y tienen una razón válida de desaliento.</t>
  </si>
  <si>
    <t>a.       No hay trabajo disponible en la ciudad.</t>
  </si>
  <si>
    <t>b.       Está esperando que lo llamen.</t>
  </si>
  <si>
    <t>c.       No sabe como buscar trabajo.</t>
  </si>
  <si>
    <t>d.       Está cansado de buscar trabajo.</t>
  </si>
  <si>
    <t>e.       No encuentra trabajo apropiado en su oficio o profesión.</t>
  </si>
  <si>
    <t>f.         Está esperando la temporada alta.</t>
  </si>
  <si>
    <t>g.       Carece de la experiencia necesaria.</t>
  </si>
  <si>
    <t>h.       No tiene recursos para instalar un negocio.</t>
  </si>
  <si>
    <t>i.         Los empleadores lo consideran muy joven o muy viejo.</t>
  </si>
  <si>
    <t>Razones no válidas:</t>
  </si>
  <si>
    <t>a.       Se considera muy joven o muy viejo</t>
  </si>
  <si>
    <t>b.       Actualmente no desea conseguir trabajo.</t>
  </si>
  <si>
    <t xml:space="preserve">c.       Responsabilidades familiares </t>
  </si>
  <si>
    <t>d.       Problemas de salud.</t>
  </si>
  <si>
    <t>e.       Está estudiando.</t>
  </si>
  <si>
    <t>f.         Otra razón.</t>
  </si>
  <si>
    <t>·         Porcentaje de PET: Este indicador muestra la relación porcentual entre el número de personas que componen la población en edad de trabajar, frente a la población total.</t>
  </si>
  <si>
    <r>
      <rPr>
        <b/>
        <sz val="10"/>
        <rFont val="Segoe UI"/>
        <family val="2"/>
      </rPr>
      <t xml:space="preserve">Nivel educativo logrado: </t>
    </r>
    <r>
      <rPr>
        <sz val="10"/>
        <rFont val="Segoe UI"/>
        <family val="2"/>
      </rPr>
      <t>último nivel que completó la persona según la Clasificación Internacional Normalizada de la Educación (CINE 11) adaptada para Colombia.</t>
    </r>
  </si>
  <si>
    <r>
      <rPr>
        <b/>
        <sz val="10"/>
        <rFont val="Segoe UI"/>
        <family val="2"/>
      </rPr>
      <t xml:space="preserve">Desocupados (D): </t>
    </r>
    <r>
      <rPr>
        <sz val="10"/>
        <rFont val="Segoe UI"/>
        <family val="2"/>
      </rPr>
      <t>son las personas que en la semana de referencia se encontraban en una de las siguientes  situaciones:</t>
    </r>
  </si>
  <si>
    <r>
      <rPr>
        <b/>
        <sz val="10"/>
        <rFont val="Segoe UI"/>
        <family val="2"/>
      </rPr>
      <t>Ocupados (O):</t>
    </r>
    <r>
      <rPr>
        <sz val="10"/>
        <rFont val="Segoe UI"/>
        <family val="2"/>
      </rPr>
      <t xml:space="preserve"> Son las personas que durante el período de referencia se encontraban en una de las siguientes situaciones:</t>
    </r>
  </si>
  <si>
    <t>Gran Encuesta Integrada de Hogares</t>
  </si>
  <si>
    <t>Total</t>
  </si>
  <si>
    <t>Año</t>
  </si>
  <si>
    <t xml:space="preserve">% población en edad de trabajar </t>
  </si>
  <si>
    <t>TGP</t>
  </si>
  <si>
    <t>TO</t>
  </si>
  <si>
    <t>TD</t>
  </si>
  <si>
    <t>Población total mayores de 3 años</t>
  </si>
  <si>
    <t>Población en edad de trabajar</t>
  </si>
  <si>
    <t>Ocupados</t>
  </si>
  <si>
    <t>Desocupados</t>
  </si>
  <si>
    <t>Sí asisten</t>
  </si>
  <si>
    <t>No asisten</t>
  </si>
  <si>
    <r>
      <rPr>
        <b/>
        <sz val="8"/>
        <rFont val="Segoe UI"/>
        <family val="2"/>
      </rPr>
      <t>Fuente:</t>
    </r>
    <r>
      <rPr>
        <sz val="8"/>
        <rFont val="Segoe UI"/>
        <family val="2"/>
      </rPr>
      <t xml:space="preserve"> DANE.  Gran Encuesta Integrada de Hogares</t>
    </r>
  </si>
  <si>
    <r>
      <rPr>
        <b/>
        <sz val="8"/>
        <rFont val="Segoe UI"/>
        <family val="2"/>
      </rPr>
      <t>Nota:</t>
    </r>
    <r>
      <rPr>
        <sz val="8"/>
        <rFont val="Segoe UI"/>
        <family val="2"/>
      </rPr>
      <t xml:space="preserve"> Toda variable cuya proporción respecto a la PEA sea menor al 10%, puede tener un error de muestreo superior al 5%, que es el nivel de calidad admisible para el DANE.</t>
    </r>
  </si>
  <si>
    <r>
      <rPr>
        <b/>
        <sz val="8"/>
        <rFont val="Segoe UI"/>
        <family val="2"/>
      </rPr>
      <t xml:space="preserve">Nota: </t>
    </r>
    <r>
      <rPr>
        <sz val="8"/>
        <rFont val="Segoe UI"/>
        <family val="2"/>
      </rPr>
      <t>Resultados en miles. Por efecto del redondeo en miles, los totales pueden diferir ligeramente</t>
    </r>
  </si>
  <si>
    <t>PET</t>
  </si>
  <si>
    <t>Ninguno</t>
  </si>
  <si>
    <t>Postgrado</t>
  </si>
  <si>
    <t>Hombres</t>
  </si>
  <si>
    <t>Mujeres</t>
  </si>
  <si>
    <t>Ocupadas</t>
  </si>
  <si>
    <t>Desocupadas</t>
  </si>
  <si>
    <t>Total Ocupados</t>
  </si>
  <si>
    <t>No informa</t>
  </si>
  <si>
    <t>Obrero o empleado particular*</t>
  </si>
  <si>
    <t>Obrero o empleado del gobierno</t>
  </si>
  <si>
    <t>Empleado doméstico</t>
  </si>
  <si>
    <t>Cuenta propia</t>
  </si>
  <si>
    <t>Patrón o empleador</t>
  </si>
  <si>
    <t>Trabajador sin remuneración**</t>
  </si>
  <si>
    <t>Otro</t>
  </si>
  <si>
    <t>Educación básica primaria</t>
  </si>
  <si>
    <t>Educación básica secundaria</t>
  </si>
  <si>
    <t>Educación media</t>
  </si>
  <si>
    <t>Educación universitaria</t>
  </si>
  <si>
    <t>Educación universitaria y/o postgrado</t>
  </si>
  <si>
    <t>Total Nacional</t>
  </si>
  <si>
    <t>Variación estadísticamente significativa</t>
  </si>
  <si>
    <t>Límite inferior</t>
  </si>
  <si>
    <t>Límite superior</t>
  </si>
  <si>
    <t>CVE</t>
  </si>
  <si>
    <t>Total Nacional  Hombres</t>
  </si>
  <si>
    <t>Total Nacional  Mujeres</t>
  </si>
  <si>
    <t>POBLACIÓN OCUPADA SEGÚN NIVEL EDUCATIVO LOGRADO Y SEXO</t>
  </si>
  <si>
    <t>POBLACIÓN DESOCUPADA SEGÚN NIVEL EDUCATIVO LOGRADO Y SEXO</t>
  </si>
  <si>
    <t>Nivel CINE 1 – Educación básica primaria: la ley establece 5 años de duración obligatorios.</t>
  </si>
  <si>
    <t>Nivel CINE 2 – Educación básica secundaria o secundaria baja: la ley establece 4 años de duración obligatorios.</t>
  </si>
  <si>
    <t>Nivel CINE 3 – Educación media o secundaria alta: la duración de los programas puede variar entre 2 y 3 años, siendo 2 años los establecidos en la ley.</t>
  </si>
  <si>
    <t>Nivel CINE 4 – Educación postsecundaria no universitaria: la duración de los programas puede variar entre 6 meses y hasta 2 años.</t>
  </si>
  <si>
    <t>Nivel CINE 5 – Educación técnica profesional y tecnológica: la duración de los programas puede variar entre 1 y 3 años.</t>
  </si>
  <si>
    <t>Nivel CINE 6 – Universitario o equivalente: la duración de los programas puede variar entre 4 y 5 o más años a partir del nivel CINE 3.</t>
  </si>
  <si>
    <t>Nivel CINE 7 – Especialización, maestría o equivalente: la duración de los programas puede variar entre 1 y 3 años a partir del nivel CINE 6.</t>
  </si>
  <si>
    <t>Nivel CINE 8 – Doctorado o equivalente: los programas tienen una duración típica de al menos 3 años, aunque esta puede ser mayor.</t>
  </si>
  <si>
    <t>Población económicamente activa que asiste o no a preescolar, escuela, colegio o universidad</t>
  </si>
  <si>
    <r>
      <rPr>
        <b/>
        <sz val="8"/>
        <rFont val="Segoe UI"/>
        <family val="2"/>
      </rPr>
      <t xml:space="preserve">Nota: </t>
    </r>
    <r>
      <rPr>
        <sz val="8"/>
        <rFont val="Segoe UI"/>
        <family val="2"/>
      </rPr>
      <t>la categoría "Ninguno" incluye "No sabe, no responde"</t>
    </r>
  </si>
  <si>
    <t>Población ocupada según último título obtenido y posición ocupacional</t>
  </si>
  <si>
    <t>Población ocupada, desocupada e inactiva según educativo alcanzado y sexo</t>
  </si>
  <si>
    <t>Población ocupada según nivel educativo alcanzado y posición ocupacional</t>
  </si>
  <si>
    <t>Actualizado a: 9 de septiembre de 2022</t>
  </si>
  <si>
    <t>Fuerza de trabajo</t>
  </si>
  <si>
    <t>Fuera de la fuerza laboral</t>
  </si>
  <si>
    <t>Media académica (Bachillerato clásico)</t>
  </si>
  <si>
    <t>Media técnica (Bachillerato técnico)</t>
  </si>
  <si>
    <t>Normalista</t>
  </si>
  <si>
    <t>Técnica profesional</t>
  </si>
  <si>
    <t>Tecnológica</t>
  </si>
  <si>
    <t>Universitaria</t>
  </si>
  <si>
    <t>Población fuera de la fuerza laboral</t>
  </si>
  <si>
    <t>Trabajador sin remuneración</t>
  </si>
  <si>
    <t>Educación tecnológica</t>
  </si>
  <si>
    <t>Población ocupada según último título obtenido y posición ocupacional
Total Nacional
Año 2021</t>
  </si>
  <si>
    <r>
      <t xml:space="preserve">Nota: </t>
    </r>
    <r>
      <rPr>
        <sz val="8"/>
        <rFont val="Segoe UI"/>
        <family val="2"/>
      </rPr>
      <t>Datos expandidos con proyecciones de población, elaboradas con base en los resultados del CNPV 2018.</t>
    </r>
  </si>
  <si>
    <t>·         Tasa global de participación (TGP): Es la relación porcentual entre la población dentro de la fuerza de trabajo y la población en edad de trabajar. Este indicador refleja la presión de la población en edad de trabajar sobre el mercado laboral.</t>
  </si>
  <si>
    <t>·         Tasa de desempleo (TD): Es la relación porcentual entre el número de personas que están buscando trabajo (DS), y el número de personas que integran la fuerza de trabajo (FT).</t>
  </si>
  <si>
    <t xml:space="preserve">Los resultados presentados corresponden al rediseño de la Gran Encuesta Integrada de Hogares - GEIH 2018 con proyecciones de población del Censo Nacional de Población y Vivienda 2018
</t>
  </si>
  <si>
    <t>·         Tasa de ocupación (TO): Es la relación porcentual entre la población ocupada (OC) y el número de personas que integran la 
población en edad de trabajar (PET)</t>
  </si>
  <si>
    <t>Actualizado el 9 de septiembre de 2022</t>
  </si>
  <si>
    <r>
      <rPr>
        <b/>
        <sz val="9"/>
        <rFont val="Segoe UI"/>
        <family val="2"/>
      </rPr>
      <t>Fuente:</t>
    </r>
    <r>
      <rPr>
        <sz val="9"/>
        <rFont val="Segoe UI"/>
        <family val="2"/>
      </rPr>
      <t xml:space="preserve"> DANE - Gran Encuesta Integrada de Hogares (GEIH)</t>
    </r>
  </si>
  <si>
    <r>
      <rPr>
        <b/>
        <sz val="9"/>
        <rFont val="Segoe UI"/>
        <family val="2"/>
      </rPr>
      <t xml:space="preserve">Nota: </t>
    </r>
    <r>
      <rPr>
        <sz val="9"/>
        <rFont val="Segoe UI"/>
        <family val="2"/>
      </rPr>
      <t>Datos expandidos con proyecciones de población, elaboradas con base en los resultados del CNPV 2018.</t>
    </r>
  </si>
  <si>
    <r>
      <rPr>
        <b/>
        <sz val="9"/>
        <rFont val="Segoe UI"/>
        <family val="2"/>
      </rPr>
      <t xml:space="preserve">Nota: </t>
    </r>
    <r>
      <rPr>
        <sz val="9"/>
        <rFont val="Segoe UI"/>
        <family val="2"/>
      </rPr>
      <t>Toda variable cuya proporción respecto a la PEA sea menor al 10%, tiene un error de muestreo superior al 5%, que es el nivel de calidad admisible para el DANE.</t>
    </r>
  </si>
  <si>
    <r>
      <rPr>
        <b/>
        <sz val="9"/>
        <rFont val="Segoe UI"/>
        <family val="2"/>
      </rPr>
      <t xml:space="preserve">Nota: </t>
    </r>
    <r>
      <rPr>
        <sz val="9"/>
        <rFont val="Segoe UI"/>
        <family val="2"/>
      </rPr>
      <t>Resultados en miles. Por efecto del redondeo en miles, los totales pueden diferir ligeramente</t>
    </r>
  </si>
  <si>
    <r>
      <rPr>
        <b/>
        <sz val="9"/>
        <rFont val="Segoe UI"/>
        <family val="2"/>
      </rPr>
      <t xml:space="preserve">Nota: </t>
    </r>
    <r>
      <rPr>
        <sz val="9"/>
        <rFont val="Segoe UI"/>
        <family val="2"/>
      </rPr>
      <t>El total nacional incluye las ciudades capitales de los departamentos de la Amazonía y Orinoquía.</t>
    </r>
  </si>
  <si>
    <r>
      <t xml:space="preserve">Nota: </t>
    </r>
    <r>
      <rPr>
        <sz val="9"/>
        <rFont val="Segoe UI"/>
        <family val="2"/>
      </rPr>
      <t>El porcentaje de la población en edad de trabajar está calculado sobre la población de 3 años y más</t>
    </r>
  </si>
  <si>
    <r>
      <t>Nota:</t>
    </r>
    <r>
      <rPr>
        <sz val="9"/>
        <rFont val="Segoe UI"/>
        <family val="2"/>
      </rPr>
      <t xml:space="preserve"> 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</si>
  <si>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r>
      <rPr>
        <b/>
        <sz val="8"/>
        <rFont val="Segoe UI"/>
        <family val="2"/>
      </rPr>
      <t xml:space="preserve">Nota: </t>
    </r>
    <r>
      <rPr>
        <sz val="8"/>
        <rFont val="Segoe UI"/>
        <family val="2"/>
      </rPr>
      <t>* Obrero o empleado particular y Jornalero o peón.</t>
    </r>
  </si>
  <si>
    <r>
      <t xml:space="preserve">Nota: </t>
    </r>
    <r>
      <rPr>
        <sz val="9"/>
        <rFont val="Segoe UI"/>
        <family val="2"/>
      </rPr>
      <t>Dentro de la categoría "No informa" se incluyen tanto las personas que no contestaron las preguntas del módulo de educación, como las observaciones no especificadas en algún nivel educativo.</t>
    </r>
  </si>
  <si>
    <r>
      <t xml:space="preserve">Nota: </t>
    </r>
    <r>
      <rPr>
        <sz val="9"/>
        <rFont val="Segoe UI"/>
        <family val="2"/>
      </rPr>
      <t>Las categorías de educación son elaboradas a partir de la Clasificación Internacional Normalizada de la Educación adaptada para Colombia (CINE – 2011 A.C.). Esta es un sistema de referencia internacional que configura un marco estandarizado para las estadísticas educativas.</t>
    </r>
  </si>
  <si>
    <r>
      <t>Nota:</t>
    </r>
    <r>
      <rPr>
        <sz val="9"/>
        <rFont val="Segoe UI"/>
        <family val="2"/>
      </rPr>
      <t xml:space="preserve"> * Obrero o empleado particular y Jornalero o peón.</t>
    </r>
  </si>
  <si>
    <t>Población ocupada, desocupada y fuera de la fuerza laboral según último título obtenido y sexo</t>
  </si>
  <si>
    <t>Población en edad de trabajar, ocupados, desocupados y fuera de la fuerza laboral.
Último título obtenido.</t>
  </si>
  <si>
    <t>POBLACIÓN FUERA DE LA FUERZA LABORAL SEGÚN NIVEL EDUCATIVO LOGRADO Y SEXO</t>
  </si>
  <si>
    <t>Variaciones estadísticamente significativas límite inferior, límite superior y coeficientes de variación estimados
Población ocupada, desocupada y fuera de la fuerza laboral  según nivel educativo logrado y sexo.
Total Nacional 
2021</t>
  </si>
  <si>
    <t>Población ocupada, desocupada y fuera de la fuerza laboral según nivel educativo logrado y sexo
Total Nacional 
Año 2021</t>
  </si>
  <si>
    <t>Fuerza de trabajo que asiste o no a preescolar, escuela, colegio o universidad
Total Nacional 
Año 2021</t>
  </si>
  <si>
    <t>Población ocupada, desocupada y fuera de la fuerza laboral según último título obtenido y sexo
Total Nacional 
Año 2021</t>
  </si>
  <si>
    <t>Población ocupada según nivel educativo logrado y posición ocupacional
Total Nacional 
Año 2021</t>
  </si>
  <si>
    <t>Proveer información estadística relacionada con mercado laboral, ingresos y pobreza monetaria, así como de las características sociodemográficas de la población residente en Colombia.</t>
  </si>
  <si>
    <r>
      <rPr>
        <b/>
        <sz val="10"/>
        <rFont val="Segoe UI"/>
        <family val="2"/>
      </rPr>
      <t>Total nacional</t>
    </r>
    <r>
      <rPr>
        <sz val="10"/>
        <rFont val="Segoe UI"/>
        <family val="2"/>
      </rPr>
      <t xml:space="preserve">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
El Total nacional se desagrega en: Cabeceras (32 ciudades y áreas metropolitanas y Otras cabeceras) y Centros poblados y rural disperso.
</t>
    </r>
    <r>
      <rPr>
        <b/>
        <sz val="10"/>
        <rFont val="Segoe UI"/>
        <family val="2"/>
      </rPr>
      <t>Las 32 ciudades y áreas metropolitanas comprenden</t>
    </r>
    <r>
      <rPr>
        <sz val="10"/>
        <rFont val="Segoe UI"/>
        <family val="2"/>
      </rPr>
      <t xml:space="preserve">:
</t>
    </r>
    <r>
      <rPr>
        <b/>
        <sz val="10"/>
        <rFont val="Segoe UI"/>
        <family val="2"/>
      </rPr>
      <t>13 ciudades y áreas metropolitanas</t>
    </r>
    <r>
      <rPr>
        <sz val="10"/>
        <rFont val="Segoe UI"/>
        <family val="2"/>
      </rPr>
      <t xml:space="preserve">: Bogotá D.C., Medellín A.M., Cali A.M., Barranquilla A.M., Bucaramanga A.M., Manizales A.M., Pereira A.M., Cúcuta A.M., Pasto, Ibagué, Montería, Cartagena y Villavicencio.
</t>
    </r>
    <r>
      <rPr>
        <b/>
        <sz val="10"/>
        <rFont val="Segoe UI"/>
        <family val="2"/>
      </rPr>
      <t>10 ciudades</t>
    </r>
    <r>
      <rPr>
        <sz val="10"/>
        <rFont val="Segoe UI"/>
        <family val="2"/>
      </rPr>
      <t xml:space="preserve">: Tunja, Neiva, Florencia, Riohacha, Popayán, Santa Marta, Valledupar, Armenia, Quibdó y Sincelejo.
</t>
    </r>
    <r>
      <rPr>
        <b/>
        <sz val="10"/>
        <rFont val="Segoe UI"/>
        <family val="2"/>
      </rPr>
      <t>23 ciudades y A.M</t>
    </r>
    <r>
      <rPr>
        <sz val="10"/>
        <rFont val="Segoe UI"/>
        <family val="2"/>
      </rPr>
      <t xml:space="preserve">: incluye 13 ciudades y áreas metropolitanas más 10 ciudades.
</t>
    </r>
    <r>
      <rPr>
        <b/>
        <sz val="10"/>
        <rFont val="Segoe UI"/>
        <family val="2"/>
      </rPr>
      <t xml:space="preserve">
8 ciudades capitales de la Amazonía y la Orinoquía</t>
    </r>
    <r>
      <rPr>
        <sz val="10"/>
        <rFont val="Segoe UI"/>
        <family val="2"/>
      </rPr>
      <t xml:space="preserve">: Arauca, Yopal, Mocoa, Leticia, Inírida,
San José del Guaviare, Mitú, Puerto Carreño.
</t>
    </r>
    <r>
      <rPr>
        <b/>
        <sz val="10"/>
        <rFont val="Segoe UI"/>
        <family val="2"/>
      </rPr>
      <t>San Andrés</t>
    </r>
    <r>
      <rPr>
        <sz val="10"/>
        <rFont val="Segoe UI"/>
        <family val="2"/>
      </rPr>
      <t xml:space="preserve"> (se excluye la población de Providencia y el centro poblado y rural).
</t>
    </r>
  </si>
</sst>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 #,##0.00_ ;_ * \-#,##0.00_ ;_ * &quot;-&quot;??_ ;_ @_ "/>
    <numFmt numFmtId="179" formatCode="_-* #,##0\ &quot;Pts&quot;_-;\-* #,##0\ &quot;Pts&quot;_-;_-* &quot;-&quot;\ &quot;Pts&quot;_-;_-@_-"/>
    <numFmt numFmtId="180" formatCode="_-* #,##0\ _P_t_s_-;\-* #,##0\ _P_t_s_-;_-* &quot;-&quot;\ _P_t_s_-;_-@_-"/>
    <numFmt numFmtId="181" formatCode="_-* #,##0.00\ &quot;Pts&quot;_-;\-* #,##0.00\ &quot;Pts&quot;_-;_-* &quot;-&quot;??\ &quot;Pts&quot;_-;_-@_-"/>
    <numFmt numFmtId="182" formatCode="_-* #,##0.00\ _P_t_s_-;\-* #,##0.00\ _P_t_s_-;_-* &quot;-&quot;??\ _P_t_s_-;_-@_-"/>
    <numFmt numFmtId="183" formatCode="0.0"/>
    <numFmt numFmtId="184" formatCode="_-* #,##0.00\ [$€]_-;\-* #,##0.00\ [$€]_-;_-* &quot;-&quot;??\ [$€]_-;_-@_-"/>
    <numFmt numFmtId="185" formatCode="0.000000"/>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
    <numFmt numFmtId="194" formatCode="###################################0"/>
    <numFmt numFmtId="195" formatCode="#################################0.0"/>
    <numFmt numFmtId="196" formatCode="##################0"/>
    <numFmt numFmtId="197" formatCode="##########################################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0.00"/>
    <numFmt numFmtId="204" formatCode="##,###,##0.0"/>
    <numFmt numFmtId="205" formatCode="##,###,##0"/>
    <numFmt numFmtId="206" formatCode="0.0000"/>
    <numFmt numFmtId="207" formatCode="0.000"/>
    <numFmt numFmtId="208" formatCode="0.00000000"/>
    <numFmt numFmtId="209" formatCode="0.0000000"/>
    <numFmt numFmtId="210" formatCode="0.00000"/>
    <numFmt numFmtId="211" formatCode="_ * #,##0_ ;_ * \-#,##0_ ;_ * &quot;-&quot;??_ ;_ @_ "/>
    <numFmt numFmtId="212" formatCode="_ * #,##0.0_ ;_ * \-#,##0.0_ ;_ * &quot;-&quot;??_ ;_ @_ "/>
    <numFmt numFmtId="213" formatCode="_ * #,##0.000_ ;_ * \-#,##0.000_ ;_ * &quot;-&quot;??_ ;_ @_ "/>
    <numFmt numFmtId="214" formatCode="_ * #,##0.0000_ ;_ * \-#,##0.0000_ ;_ * &quot;-&quot;??_ ;_ @_ "/>
    <numFmt numFmtId="215" formatCode="_ * #,##0.000000_ ;_ * \-#,##0.000000_ ;_ * &quot;-&quot;??_ ;_ @_ "/>
    <numFmt numFmtId="216" formatCode="_-* #,##0.0_-;\-* #,##0.0_-;_-* &quot;-&quot;?_-;_-@_-"/>
  </numFmts>
  <fonts count="67">
    <font>
      <sz val="10"/>
      <name val="Arial"/>
      <family val="0"/>
    </font>
    <font>
      <u val="single"/>
      <sz val="10"/>
      <color indexed="12"/>
      <name val="Arial"/>
      <family val="2"/>
    </font>
    <font>
      <u val="single"/>
      <sz val="10"/>
      <color indexed="20"/>
      <name val="Arial"/>
      <family val="2"/>
    </font>
    <font>
      <sz val="8"/>
      <name val="Arial"/>
      <family val="2"/>
    </font>
    <font>
      <sz val="10"/>
      <name val="Segoe UI"/>
      <family val="2"/>
    </font>
    <font>
      <b/>
      <sz val="12"/>
      <name val="Segoe UI"/>
      <family val="2"/>
    </font>
    <font>
      <b/>
      <u val="single"/>
      <sz val="10"/>
      <color indexed="12"/>
      <name val="Segoe UI"/>
      <family val="2"/>
    </font>
    <font>
      <sz val="11"/>
      <name val="Segoe UI"/>
      <family val="2"/>
    </font>
    <font>
      <b/>
      <sz val="10"/>
      <name val="Segoe UI"/>
      <family val="2"/>
    </font>
    <font>
      <sz val="8"/>
      <name val="Segoe UI"/>
      <family val="2"/>
    </font>
    <font>
      <sz val="9"/>
      <name val="Segoe UI"/>
      <family val="2"/>
    </font>
    <font>
      <b/>
      <sz val="9"/>
      <name val="Segoe UI"/>
      <family val="2"/>
    </font>
    <font>
      <b/>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2"/>
      <name val="Segoe UI"/>
      <family val="2"/>
    </font>
    <font>
      <b/>
      <sz val="11"/>
      <color indexed="20"/>
      <name val="Segoe UI"/>
      <family val="2"/>
    </font>
    <font>
      <sz val="11"/>
      <color indexed="20"/>
      <name val="Segoe UI"/>
      <family val="2"/>
    </font>
    <font>
      <sz val="11"/>
      <color indexed="8"/>
      <name val="Segoe UI"/>
      <family val="2"/>
    </font>
    <font>
      <sz val="11"/>
      <color indexed="8"/>
      <name val="Arial"/>
      <family val="2"/>
    </font>
    <font>
      <sz val="9"/>
      <color indexed="10"/>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4" tint="-0.24997000396251678"/>
      <name val="Segoe UI"/>
      <family val="2"/>
    </font>
    <font>
      <b/>
      <sz val="11"/>
      <color rgb="FFB6004B"/>
      <name val="Segoe UI"/>
      <family val="2"/>
    </font>
    <font>
      <sz val="11"/>
      <color rgb="FFB6004B"/>
      <name val="Segoe UI"/>
      <family val="2"/>
    </font>
    <font>
      <sz val="11"/>
      <color theme="1"/>
      <name val="Segoe UI"/>
      <family val="2"/>
    </font>
    <font>
      <sz val="11"/>
      <color rgb="FF000000"/>
      <name val="Arial"/>
      <family val="2"/>
    </font>
    <font>
      <sz val="9"/>
      <color rgb="FFFF000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B6004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30" borderId="1"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41" fontId="4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171" fontId="5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3" fillId="32" borderId="0" applyNumberFormat="0" applyBorder="0" applyAlignment="0" applyProtection="0"/>
    <xf numFmtId="0" fontId="52" fillId="0" borderId="0">
      <alignment/>
      <protection/>
    </xf>
    <xf numFmtId="0" fontId="40" fillId="0" borderId="0">
      <alignment/>
      <protection/>
    </xf>
    <xf numFmtId="178" fontId="0" fillId="0" borderId="0" applyFon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178" fontId="0" fillId="0" borderId="0" applyFont="0" applyFill="0" applyBorder="0" applyAlignment="0" applyProtection="0"/>
    <xf numFmtId="0" fontId="0" fillId="0" borderId="0">
      <alignment/>
      <protection/>
    </xf>
    <xf numFmtId="0" fontId="40" fillId="0" borderId="0">
      <alignment/>
      <protection/>
    </xf>
    <xf numFmtId="0" fontId="0" fillId="33" borderId="5" applyNumberFormat="0" applyFont="0" applyAlignment="0" applyProtection="0"/>
    <xf numFmtId="0" fontId="40" fillId="33" borderId="5" applyNumberFormat="0" applyFont="0" applyAlignment="0" applyProtection="0"/>
    <xf numFmtId="0" fontId="40" fillId="33" borderId="5" applyNumberFormat="0" applyFont="0" applyAlignment="0" applyProtection="0"/>
    <xf numFmtId="0" fontId="40" fillId="33" borderId="5" applyNumberFormat="0" applyFont="0" applyAlignment="0" applyProtection="0"/>
    <xf numFmtId="0" fontId="4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54" fillId="21" borderId="6" applyNumberFormat="0" applyAlignment="0" applyProtection="0"/>
    <xf numFmtId="0" fontId="54" fillId="22"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7" fillId="0" borderId="0" applyNumberFormat="0" applyFill="0" applyBorder="0" applyAlignment="0" applyProtection="0"/>
    <xf numFmtId="0" fontId="59" fillId="0" borderId="9" applyNumberFormat="0" applyFill="0" applyAlignment="0" applyProtection="0"/>
  </cellStyleXfs>
  <cellXfs count="203">
    <xf numFmtId="0" fontId="0" fillId="0" borderId="0" xfId="0" applyAlignment="1">
      <alignment/>
    </xf>
    <xf numFmtId="0" fontId="4" fillId="34" borderId="0" xfId="0" applyFont="1" applyFill="1" applyAlignment="1">
      <alignment/>
    </xf>
    <xf numFmtId="0" fontId="60" fillId="34" borderId="10" xfId="0" applyFont="1" applyFill="1" applyBorder="1" applyAlignment="1">
      <alignment/>
    </xf>
    <xf numFmtId="0" fontId="61" fillId="34" borderId="11" xfId="0" applyFont="1" applyFill="1" applyBorder="1" applyAlignment="1">
      <alignment horizontal="right" vertical="center"/>
    </xf>
    <xf numFmtId="0" fontId="6" fillId="34" borderId="0" xfId="86" applyFont="1" applyFill="1" applyBorder="1" applyAlignment="1" applyProtection="1" quotePrefix="1">
      <alignment vertical="center"/>
      <protection/>
    </xf>
    <xf numFmtId="0" fontId="7" fillId="34" borderId="0" xfId="0" applyFont="1" applyFill="1" applyBorder="1" applyAlignment="1">
      <alignment vertical="center"/>
    </xf>
    <xf numFmtId="0" fontId="7" fillId="34" borderId="12" xfId="0" applyFont="1" applyFill="1" applyBorder="1" applyAlignment="1">
      <alignment vertical="center"/>
    </xf>
    <xf numFmtId="0" fontId="7" fillId="34" borderId="0" xfId="0" applyFont="1" applyFill="1" applyAlignment="1">
      <alignment vertical="center"/>
    </xf>
    <xf numFmtId="0" fontId="62" fillId="34" borderId="13" xfId="0" applyFont="1" applyFill="1" applyBorder="1" applyAlignment="1">
      <alignment horizontal="right" vertical="center"/>
    </xf>
    <xf numFmtId="0" fontId="60" fillId="35" borderId="13" xfId="0" applyFont="1" applyFill="1" applyBorder="1" applyAlignment="1">
      <alignment/>
    </xf>
    <xf numFmtId="0" fontId="4" fillId="35" borderId="10" xfId="0" applyFont="1" applyFill="1" applyBorder="1" applyAlignment="1">
      <alignment/>
    </xf>
    <xf numFmtId="0" fontId="4" fillId="35" borderId="14" xfId="0" applyFont="1" applyFill="1" applyBorder="1" applyAlignment="1">
      <alignment/>
    </xf>
    <xf numFmtId="0" fontId="60" fillId="34" borderId="0" xfId="0" applyFont="1" applyFill="1" applyBorder="1" applyAlignment="1">
      <alignment/>
    </xf>
    <xf numFmtId="0" fontId="4" fillId="34" borderId="0" xfId="0" applyFont="1" applyFill="1" applyBorder="1" applyAlignment="1">
      <alignment/>
    </xf>
    <xf numFmtId="0" fontId="60" fillId="34" borderId="0" xfId="0" applyFont="1" applyFill="1" applyAlignment="1">
      <alignment/>
    </xf>
    <xf numFmtId="0" fontId="10" fillId="0" borderId="0" xfId="0" applyFont="1" applyFill="1" applyBorder="1" applyAlignment="1">
      <alignment horizontal="center"/>
    </xf>
    <xf numFmtId="0" fontId="10" fillId="0" borderId="0" xfId="0" applyFont="1" applyFill="1" applyBorder="1" applyAlignment="1">
      <alignment/>
    </xf>
    <xf numFmtId="0" fontId="10" fillId="0" borderId="0" xfId="0" applyFont="1" applyFill="1" applyAlignment="1">
      <alignment/>
    </xf>
    <xf numFmtId="0" fontId="11" fillId="0" borderId="15" xfId="0" applyFont="1" applyFill="1" applyBorder="1" applyAlignment="1" applyProtection="1">
      <alignment horizontal="center" vertical="center"/>
      <protection/>
    </xf>
    <xf numFmtId="0" fontId="10" fillId="0" borderId="15" xfId="0" applyFont="1" applyFill="1" applyBorder="1" applyAlignment="1">
      <alignment horizontal="center" vertical="center"/>
    </xf>
    <xf numFmtId="0" fontId="11" fillId="0" borderId="16"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19" xfId="0" applyFont="1" applyFill="1" applyBorder="1" applyAlignment="1">
      <alignment/>
    </xf>
    <xf numFmtId="0" fontId="10" fillId="0" borderId="0" xfId="0" applyFont="1" applyFill="1" applyBorder="1" applyAlignment="1">
      <alignment vertical="center"/>
    </xf>
    <xf numFmtId="0" fontId="10" fillId="0" borderId="13" xfId="0" applyFont="1" applyFill="1" applyBorder="1" applyAlignment="1">
      <alignment/>
    </xf>
    <xf numFmtId="0" fontId="10" fillId="0" borderId="10" xfId="0" applyFont="1" applyFill="1" applyBorder="1" applyAlignment="1">
      <alignment/>
    </xf>
    <xf numFmtId="0" fontId="10" fillId="0" borderId="14" xfId="0" applyFont="1" applyFill="1" applyBorder="1" applyAlignment="1">
      <alignment/>
    </xf>
    <xf numFmtId="0" fontId="4" fillId="0" borderId="0" xfId="0" applyFont="1" applyAlignment="1">
      <alignment/>
    </xf>
    <xf numFmtId="0" fontId="4" fillId="34" borderId="0" xfId="0" applyFont="1" applyFill="1" applyAlignment="1">
      <alignment horizontal="left" vertical="top"/>
    </xf>
    <xf numFmtId="0" fontId="4" fillId="36" borderId="0" xfId="0" applyFont="1" applyFill="1" applyBorder="1" applyAlignment="1">
      <alignment horizontal="center" vertical="top"/>
    </xf>
    <xf numFmtId="0" fontId="6" fillId="34" borderId="18" xfId="86" applyFont="1" applyFill="1" applyBorder="1" applyAlignment="1" applyProtection="1" quotePrefix="1">
      <alignment vertical="center"/>
      <protection/>
    </xf>
    <xf numFmtId="0" fontId="61" fillId="34" borderId="20" xfId="0" applyFont="1" applyFill="1" applyBorder="1" applyAlignment="1">
      <alignment horizontal="right" vertical="center"/>
    </xf>
    <xf numFmtId="0" fontId="7" fillId="34" borderId="21" xfId="0" applyFont="1" applyFill="1" applyBorder="1" applyAlignment="1">
      <alignment vertical="center"/>
    </xf>
    <xf numFmtId="0" fontId="7" fillId="34" borderId="16" xfId="0" applyFont="1" applyFill="1" applyBorder="1" applyAlignment="1">
      <alignment vertical="center"/>
    </xf>
    <xf numFmtId="183" fontId="10" fillId="0" borderId="22" xfId="0" applyNumberFormat="1" applyFont="1" applyFill="1" applyBorder="1" applyAlignment="1" applyProtection="1">
      <alignment horizontal="left"/>
      <protection/>
    </xf>
    <xf numFmtId="183" fontId="10" fillId="37" borderId="22" xfId="0" applyNumberFormat="1" applyFont="1" applyFill="1" applyBorder="1" applyAlignment="1" applyProtection="1">
      <alignment horizontal="left"/>
      <protection/>
    </xf>
    <xf numFmtId="183" fontId="10" fillId="0" borderId="23" xfId="0" applyNumberFormat="1" applyFont="1" applyFill="1" applyBorder="1" applyAlignment="1" applyProtection="1">
      <alignment horizontal="left"/>
      <protection/>
    </xf>
    <xf numFmtId="183" fontId="10" fillId="0" borderId="24" xfId="0" applyNumberFormat="1" applyFont="1" applyFill="1" applyBorder="1" applyAlignment="1" applyProtection="1">
      <alignment horizontal="left"/>
      <protection/>
    </xf>
    <xf numFmtId="183" fontId="10" fillId="37" borderId="12" xfId="125" applyNumberFormat="1" applyFont="1" applyFill="1" applyBorder="1" applyAlignment="1">
      <alignment horizontal="center"/>
    </xf>
    <xf numFmtId="183" fontId="10" fillId="0" borderId="12" xfId="125" applyNumberFormat="1" applyFont="1" applyFill="1" applyBorder="1" applyAlignment="1">
      <alignment horizontal="center"/>
    </xf>
    <xf numFmtId="3" fontId="10" fillId="0" borderId="0" xfId="125" applyNumberFormat="1" applyFont="1" applyFill="1" applyBorder="1" applyAlignment="1">
      <alignment horizontal="center"/>
    </xf>
    <xf numFmtId="3" fontId="10" fillId="37" borderId="12" xfId="125" applyNumberFormat="1" applyFont="1" applyFill="1" applyBorder="1" applyAlignment="1">
      <alignment horizontal="center"/>
    </xf>
    <xf numFmtId="3" fontId="10" fillId="0" borderId="12" xfId="125" applyNumberFormat="1" applyFont="1" applyFill="1" applyBorder="1" applyAlignment="1">
      <alignment horizontal="center"/>
    </xf>
    <xf numFmtId="3" fontId="10" fillId="0" borderId="14" xfId="125" applyNumberFormat="1" applyFont="1" applyFill="1" applyBorder="1" applyAlignment="1">
      <alignment horizontal="center"/>
    </xf>
    <xf numFmtId="0" fontId="11" fillId="0" borderId="15" xfId="0" applyFont="1" applyFill="1" applyBorder="1" applyAlignment="1" applyProtection="1">
      <alignment horizontal="left" vertical="center"/>
      <protection/>
    </xf>
    <xf numFmtId="183" fontId="11" fillId="0" borderId="23" xfId="0" applyNumberFormat="1" applyFont="1" applyFill="1" applyBorder="1" applyAlignment="1" applyProtection="1">
      <alignment horizontal="left"/>
      <protection/>
    </xf>
    <xf numFmtId="183" fontId="11" fillId="37" borderId="22" xfId="0" applyNumberFormat="1" applyFont="1" applyFill="1" applyBorder="1" applyAlignment="1" applyProtection="1">
      <alignment horizontal="left"/>
      <protection/>
    </xf>
    <xf numFmtId="183" fontId="11" fillId="0" borderId="22" xfId="0" applyNumberFormat="1" applyFont="1" applyFill="1" applyBorder="1" applyAlignment="1" applyProtection="1">
      <alignment horizontal="left"/>
      <protection/>
    </xf>
    <xf numFmtId="183" fontId="10" fillId="0" borderId="22" xfId="0" applyNumberFormat="1" applyFont="1" applyFill="1" applyBorder="1" applyAlignment="1" applyProtection="1">
      <alignment horizontal="left"/>
      <protection/>
    </xf>
    <xf numFmtId="183" fontId="10" fillId="37" borderId="22" xfId="0" applyNumberFormat="1" applyFont="1" applyFill="1" applyBorder="1" applyAlignment="1" applyProtection="1">
      <alignment horizontal="left"/>
      <protection/>
    </xf>
    <xf numFmtId="183" fontId="10" fillId="37" borderId="24" xfId="0" applyNumberFormat="1" applyFont="1" applyFill="1" applyBorder="1" applyAlignment="1" applyProtection="1">
      <alignment horizontal="left"/>
      <protection/>
    </xf>
    <xf numFmtId="3" fontId="10" fillId="37" borderId="14" xfId="125" applyNumberFormat="1" applyFont="1" applyFill="1" applyBorder="1" applyAlignment="1">
      <alignment horizontal="center"/>
    </xf>
    <xf numFmtId="0" fontId="11" fillId="0" borderId="0" xfId="0" applyFont="1" applyFill="1" applyBorder="1" applyAlignment="1">
      <alignment horizontal="left" vertical="center" wrapText="1"/>
    </xf>
    <xf numFmtId="0" fontId="9" fillId="0" borderId="11"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1" fillId="34" borderId="15" xfId="110" applyFont="1" applyFill="1" applyBorder="1" applyAlignment="1">
      <alignment horizontal="center" vertical="center" wrapText="1"/>
      <protection/>
    </xf>
    <xf numFmtId="0" fontId="11" fillId="34" borderId="21" xfId="110" applyFont="1" applyFill="1" applyBorder="1" applyAlignment="1">
      <alignment horizontal="center" vertical="center" wrapText="1"/>
      <protection/>
    </xf>
    <xf numFmtId="0" fontId="11" fillId="36" borderId="16" xfId="110" applyFont="1" applyFill="1" applyBorder="1" applyAlignment="1">
      <alignment horizontal="center" vertical="center" wrapText="1"/>
      <protection/>
    </xf>
    <xf numFmtId="183" fontId="10" fillId="0" borderId="22" xfId="0" applyNumberFormat="1" applyFont="1" applyFill="1" applyBorder="1" applyAlignment="1" applyProtection="1">
      <alignment horizontal="center"/>
      <protection/>
    </xf>
    <xf numFmtId="183" fontId="10" fillId="0" borderId="0" xfId="0" applyNumberFormat="1" applyFont="1" applyFill="1" applyBorder="1" applyAlignment="1" applyProtection="1">
      <alignment horizontal="center" wrapText="1"/>
      <protection/>
    </xf>
    <xf numFmtId="183" fontId="10" fillId="0" borderId="12" xfId="129" applyNumberFormat="1" applyFont="1" applyFill="1" applyBorder="1" applyAlignment="1">
      <alignment wrapText="1"/>
    </xf>
    <xf numFmtId="183" fontId="10" fillId="37" borderId="22" xfId="0" applyNumberFormat="1" applyFont="1" applyFill="1" applyBorder="1" applyAlignment="1" applyProtection="1">
      <alignment horizontal="center"/>
      <protection/>
    </xf>
    <xf numFmtId="183" fontId="10" fillId="37" borderId="0" xfId="0" applyNumberFormat="1" applyFont="1" applyFill="1" applyBorder="1" applyAlignment="1" applyProtection="1">
      <alignment horizontal="center" wrapText="1"/>
      <protection/>
    </xf>
    <xf numFmtId="183" fontId="10" fillId="37" borderId="12" xfId="129" applyNumberFormat="1" applyFont="1" applyFill="1" applyBorder="1" applyAlignment="1">
      <alignment wrapText="1"/>
    </xf>
    <xf numFmtId="0" fontId="4" fillId="0" borderId="0" xfId="110" applyFont="1" applyFill="1" applyBorder="1" applyAlignment="1">
      <alignment horizontal="left" vertical="center"/>
      <protection/>
    </xf>
    <xf numFmtId="0" fontId="4" fillId="0" borderId="0" xfId="110" applyFont="1" applyFill="1" applyBorder="1" applyAlignment="1">
      <alignment horizontal="left" vertical="center" wrapText="1"/>
      <protection/>
    </xf>
    <xf numFmtId="186" fontId="63" fillId="0" borderId="0" xfId="129" applyNumberFormat="1" applyFont="1" applyBorder="1" applyAlignment="1">
      <alignment horizontal="center" vertical="center" wrapText="1"/>
    </xf>
    <xf numFmtId="0" fontId="63" fillId="0" borderId="0" xfId="107" applyFont="1" applyFill="1">
      <alignment/>
      <protection/>
    </xf>
    <xf numFmtId="0" fontId="63" fillId="0" borderId="0" xfId="107" applyFont="1" applyFill="1" applyAlignment="1">
      <alignment wrapText="1"/>
      <protection/>
    </xf>
    <xf numFmtId="0" fontId="63" fillId="0" borderId="0" xfId="107" applyFont="1">
      <alignment/>
      <protection/>
    </xf>
    <xf numFmtId="0" fontId="63" fillId="0" borderId="0" xfId="107" applyFont="1" applyAlignment="1">
      <alignment wrapText="1"/>
      <protection/>
    </xf>
    <xf numFmtId="0" fontId="11" fillId="0" borderId="0" xfId="107" applyFont="1">
      <alignment/>
      <protection/>
    </xf>
    <xf numFmtId="0" fontId="11" fillId="0" borderId="0" xfId="107" applyFont="1" applyAlignment="1">
      <alignment wrapText="1"/>
      <protection/>
    </xf>
    <xf numFmtId="3" fontId="10" fillId="0" borderId="11" xfId="125" applyNumberFormat="1" applyFont="1" applyFill="1" applyBorder="1" applyAlignment="1">
      <alignment horizontal="center"/>
    </xf>
    <xf numFmtId="180" fontId="10" fillId="0" borderId="0" xfId="92" applyFont="1" applyFill="1" applyBorder="1" applyAlignment="1" applyProtection="1">
      <alignment horizontal="center" wrapText="1"/>
      <protection/>
    </xf>
    <xf numFmtId="180" fontId="10" fillId="37" borderId="0" xfId="92" applyFont="1" applyFill="1" applyBorder="1" applyAlignment="1" applyProtection="1">
      <alignment horizontal="center" wrapText="1"/>
      <protection/>
    </xf>
    <xf numFmtId="0" fontId="1" fillId="34" borderId="0" xfId="86" applyFill="1" applyBorder="1" applyAlignment="1" applyProtection="1" quotePrefix="1">
      <alignment vertical="center"/>
      <protection/>
    </xf>
    <xf numFmtId="0" fontId="1" fillId="34" borderId="18" xfId="86" applyFill="1" applyBorder="1" applyAlignment="1" applyProtection="1" quotePrefix="1">
      <alignment vertical="center"/>
      <protection/>
    </xf>
    <xf numFmtId="0" fontId="11" fillId="34" borderId="10" xfId="0" applyFont="1" applyFill="1" applyBorder="1" applyAlignment="1">
      <alignment/>
    </xf>
    <xf numFmtId="0" fontId="11" fillId="38" borderId="15" xfId="0" applyFont="1" applyFill="1" applyBorder="1" applyAlignment="1">
      <alignment/>
    </xf>
    <xf numFmtId="0" fontId="11" fillId="34" borderId="0" xfId="0" applyFont="1" applyFill="1" applyBorder="1" applyAlignment="1">
      <alignment/>
    </xf>
    <xf numFmtId="0" fontId="4" fillId="0" borderId="0" xfId="0" applyFont="1" applyBorder="1" applyAlignment="1">
      <alignment/>
    </xf>
    <xf numFmtId="4" fontId="10" fillId="0" borderId="0" xfId="0" applyNumberFormat="1" applyFont="1" applyFill="1" applyBorder="1" applyAlignment="1">
      <alignment/>
    </xf>
    <xf numFmtId="3" fontId="10" fillId="0" borderId="0" xfId="0" applyNumberFormat="1" applyFont="1" applyFill="1" applyBorder="1" applyAlignment="1">
      <alignment/>
    </xf>
    <xf numFmtId="189" fontId="10" fillId="0" borderId="0" xfId="0" applyNumberFormat="1" applyFont="1" applyFill="1" applyBorder="1" applyAlignment="1">
      <alignment/>
    </xf>
    <xf numFmtId="187" fontId="10" fillId="0" borderId="0" xfId="0" applyNumberFormat="1" applyFont="1" applyFill="1" applyBorder="1" applyAlignment="1">
      <alignment/>
    </xf>
    <xf numFmtId="189" fontId="10" fillId="0" borderId="0" xfId="0" applyNumberFormat="1" applyFont="1" applyFill="1" applyBorder="1" applyAlignment="1">
      <alignment/>
    </xf>
    <xf numFmtId="191" fontId="10" fillId="0" borderId="0" xfId="0" applyNumberFormat="1" applyFont="1" applyFill="1" applyBorder="1" applyAlignment="1">
      <alignment/>
    </xf>
    <xf numFmtId="192" fontId="10" fillId="0" borderId="0" xfId="0" applyNumberFormat="1" applyFont="1" applyFill="1" applyBorder="1" applyAlignment="1">
      <alignment/>
    </xf>
    <xf numFmtId="186" fontId="10" fillId="0" borderId="0" xfId="0" applyNumberFormat="1" applyFont="1" applyFill="1" applyBorder="1" applyAlignment="1">
      <alignment/>
    </xf>
    <xf numFmtId="0" fontId="11" fillId="34" borderId="11" xfId="0" applyFont="1" applyFill="1" applyBorder="1" applyAlignment="1">
      <alignment/>
    </xf>
    <xf numFmtId="0" fontId="11" fillId="0" borderId="16" xfId="0" applyFont="1" applyFill="1" applyBorder="1" applyAlignment="1" applyProtection="1">
      <alignment horizontal="center" vertical="center"/>
      <protection/>
    </xf>
    <xf numFmtId="3" fontId="10" fillId="0" borderId="23" xfId="125" applyNumberFormat="1" applyFont="1" applyFill="1" applyBorder="1" applyAlignment="1">
      <alignment horizontal="center"/>
    </xf>
    <xf numFmtId="0" fontId="4" fillId="34" borderId="12" xfId="0" applyFont="1" applyFill="1" applyBorder="1" applyAlignment="1">
      <alignment horizontal="left" vertical="top"/>
    </xf>
    <xf numFmtId="0" fontId="4" fillId="34" borderId="14" xfId="0" applyFont="1" applyFill="1" applyBorder="1" applyAlignment="1">
      <alignment horizontal="left" vertical="top"/>
    </xf>
    <xf numFmtId="183" fontId="10" fillId="37" borderId="24" xfId="0" applyNumberFormat="1" applyFont="1" applyFill="1" applyBorder="1" applyAlignment="1" applyProtection="1">
      <alignment horizontal="center"/>
      <protection/>
    </xf>
    <xf numFmtId="3" fontId="10" fillId="0" borderId="22" xfId="125" applyNumberFormat="1" applyFont="1" applyFill="1" applyBorder="1" applyAlignment="1">
      <alignment horizontal="center"/>
    </xf>
    <xf numFmtId="183" fontId="10" fillId="0" borderId="0" xfId="129" applyNumberFormat="1" applyFont="1" applyFill="1" applyBorder="1" applyAlignment="1">
      <alignment wrapText="1"/>
    </xf>
    <xf numFmtId="4" fontId="64" fillId="0" borderId="0" xfId="107" applyNumberFormat="1" applyFont="1" applyFill="1" applyAlignment="1">
      <alignment vertical="top" wrapText="1"/>
      <protection/>
    </xf>
    <xf numFmtId="0" fontId="4" fillId="34" borderId="0" xfId="0" applyFont="1" applyFill="1" applyBorder="1" applyAlignment="1">
      <alignment vertical="top" wrapText="1"/>
    </xf>
    <xf numFmtId="183" fontId="10" fillId="0" borderId="11" xfId="0" applyNumberFormat="1" applyFont="1" applyFill="1" applyBorder="1" applyAlignment="1" applyProtection="1">
      <alignment horizontal="left"/>
      <protection/>
    </xf>
    <xf numFmtId="0" fontId="4" fillId="34" borderId="0" xfId="0" applyFont="1" applyFill="1" applyBorder="1" applyAlignment="1">
      <alignment horizontal="left" vertical="top"/>
    </xf>
    <xf numFmtId="183" fontId="10" fillId="0" borderId="11" xfId="0" applyNumberFormat="1" applyFont="1" applyFill="1" applyBorder="1" applyAlignment="1" applyProtection="1">
      <alignment horizontal="left"/>
      <protection/>
    </xf>
    <xf numFmtId="0" fontId="10" fillId="0" borderId="11" xfId="0" applyFont="1" applyFill="1" applyBorder="1" applyAlignment="1">
      <alignment/>
    </xf>
    <xf numFmtId="183" fontId="10" fillId="37" borderId="10" xfId="0" applyNumberFormat="1" applyFont="1" applyFill="1" applyBorder="1" applyAlignment="1" applyProtection="1">
      <alignment horizontal="center" wrapText="1"/>
      <protection/>
    </xf>
    <xf numFmtId="183" fontId="11" fillId="37" borderId="11" xfId="0" applyNumberFormat="1" applyFont="1" applyFill="1" applyBorder="1" applyAlignment="1" applyProtection="1">
      <alignment horizontal="left"/>
      <protection/>
    </xf>
    <xf numFmtId="183" fontId="10" fillId="0" borderId="22" xfId="0" applyNumberFormat="1" applyFont="1" applyFill="1" applyBorder="1" applyAlignment="1" applyProtection="1">
      <alignment horizontal="left" vertical="center"/>
      <protection/>
    </xf>
    <xf numFmtId="180" fontId="10" fillId="37" borderId="10" xfId="92" applyFont="1" applyFill="1" applyBorder="1" applyAlignment="1" applyProtection="1">
      <alignment horizontal="center" wrapText="1"/>
      <protection/>
    </xf>
    <xf numFmtId="183" fontId="10" fillId="37" borderId="22" xfId="0" applyNumberFormat="1" applyFont="1" applyFill="1" applyBorder="1" applyAlignment="1" applyProtection="1">
      <alignment horizontal="left" vertical="center"/>
      <protection/>
    </xf>
    <xf numFmtId="183" fontId="11" fillId="0" borderId="17" xfId="0" applyNumberFormat="1" applyFont="1" applyFill="1" applyBorder="1" applyAlignment="1" applyProtection="1">
      <alignment horizontal="left"/>
      <protection/>
    </xf>
    <xf numFmtId="183" fontId="10" fillId="37" borderId="0" xfId="0" applyNumberFormat="1" applyFont="1" applyFill="1" applyBorder="1" applyAlignment="1" applyProtection="1">
      <alignment horizontal="left"/>
      <protection/>
    </xf>
    <xf numFmtId="183" fontId="10" fillId="0" borderId="13" xfId="0" applyNumberFormat="1" applyFont="1" applyFill="1" applyBorder="1" applyAlignment="1" applyProtection="1">
      <alignment horizontal="left"/>
      <protection/>
    </xf>
    <xf numFmtId="183" fontId="11" fillId="0" borderId="11" xfId="0" applyNumberFormat="1" applyFont="1" applyFill="1" applyBorder="1" applyAlignment="1" applyProtection="1">
      <alignment horizontal="left"/>
      <protection/>
    </xf>
    <xf numFmtId="0" fontId="4" fillId="34" borderId="10" xfId="0" applyFont="1" applyFill="1" applyBorder="1" applyAlignment="1">
      <alignment horizontal="left" vertical="top"/>
    </xf>
    <xf numFmtId="0" fontId="10" fillId="34" borderId="0" xfId="106" applyFont="1" applyFill="1" applyBorder="1">
      <alignment/>
      <protection/>
    </xf>
    <xf numFmtId="183" fontId="10" fillId="0" borderId="0" xfId="0" applyNumberFormat="1" applyFont="1" applyFill="1" applyBorder="1" applyAlignment="1" applyProtection="1">
      <alignment horizontal="left"/>
      <protection/>
    </xf>
    <xf numFmtId="3" fontId="10" fillId="37" borderId="22" xfId="125" applyNumberFormat="1" applyFont="1" applyFill="1" applyBorder="1" applyAlignment="1">
      <alignment horizontal="center"/>
    </xf>
    <xf numFmtId="183" fontId="10" fillId="37" borderId="11" xfId="0" applyNumberFormat="1" applyFont="1" applyFill="1" applyBorder="1" applyAlignment="1" applyProtection="1">
      <alignment horizontal="left"/>
      <protection/>
    </xf>
    <xf numFmtId="183" fontId="10" fillId="0" borderId="0" xfId="0" applyNumberFormat="1" applyFont="1" applyFill="1" applyBorder="1" applyAlignment="1" applyProtection="1">
      <alignment horizontal="left"/>
      <protection/>
    </xf>
    <xf numFmtId="183" fontId="10" fillId="37" borderId="14" xfId="129" applyNumberFormat="1" applyFont="1" applyFill="1" applyBorder="1" applyAlignment="1">
      <alignment wrapText="1"/>
    </xf>
    <xf numFmtId="3" fontId="10" fillId="0" borderId="24" xfId="125" applyNumberFormat="1" applyFont="1" applyFill="1" applyBorder="1" applyAlignment="1">
      <alignment horizontal="center"/>
    </xf>
    <xf numFmtId="0" fontId="65" fillId="34" borderId="0" xfId="106" applyFont="1" applyFill="1" applyBorder="1">
      <alignment/>
      <protection/>
    </xf>
    <xf numFmtId="0" fontId="4" fillId="36" borderId="12" xfId="0" applyFont="1" applyFill="1" applyBorder="1" applyAlignment="1">
      <alignment horizontal="center" vertical="top"/>
    </xf>
    <xf numFmtId="183" fontId="10" fillId="0" borderId="0" xfId="0" applyNumberFormat="1" applyFont="1" applyFill="1" applyBorder="1" applyAlignment="1" applyProtection="1">
      <alignment horizontal="center"/>
      <protection/>
    </xf>
    <xf numFmtId="0" fontId="60" fillId="34" borderId="14" xfId="0" applyFont="1" applyFill="1" applyBorder="1" applyAlignment="1">
      <alignment/>
    </xf>
    <xf numFmtId="0" fontId="10" fillId="34" borderId="18" xfId="106" applyFont="1" applyFill="1" applyBorder="1">
      <alignment/>
      <protection/>
    </xf>
    <xf numFmtId="0" fontId="8" fillId="34" borderId="0" xfId="0" applyFont="1" applyFill="1" applyBorder="1" applyAlignment="1">
      <alignment horizontal="left" vertical="top"/>
    </xf>
    <xf numFmtId="0" fontId="4" fillId="34" borderId="0" xfId="0" applyFont="1" applyFill="1" applyBorder="1" applyAlignment="1">
      <alignment horizontal="left" vertical="top"/>
    </xf>
    <xf numFmtId="0" fontId="9" fillId="0" borderId="0" xfId="0" applyFont="1" applyBorder="1" applyAlignment="1">
      <alignment vertical="center"/>
    </xf>
    <xf numFmtId="3" fontId="11" fillId="34" borderId="0" xfId="106" applyNumberFormat="1" applyFont="1" applyFill="1" applyBorder="1" applyAlignment="1">
      <alignment horizontal="left" vertical="center"/>
      <protection/>
    </xf>
    <xf numFmtId="3" fontId="10" fillId="34" borderId="0" xfId="106" applyNumberFormat="1" applyFont="1" applyFill="1" applyBorder="1" applyAlignment="1">
      <alignment horizontal="left"/>
      <protection/>
    </xf>
    <xf numFmtId="0" fontId="11" fillId="34" borderId="0" xfId="106" applyFont="1" applyFill="1" applyBorder="1">
      <alignment/>
      <protection/>
    </xf>
    <xf numFmtId="0" fontId="11" fillId="0" borderId="0" xfId="0" applyFont="1" applyBorder="1" applyAlignment="1">
      <alignment vertical="center"/>
    </xf>
    <xf numFmtId="0" fontId="11" fillId="0" borderId="11" xfId="0" applyFont="1" applyBorder="1" applyAlignment="1">
      <alignment vertical="center"/>
    </xf>
    <xf numFmtId="3" fontId="11" fillId="0" borderId="0" xfId="0" applyNumberFormat="1" applyFont="1" applyFill="1" applyBorder="1" applyAlignment="1">
      <alignment horizontal="left" vertical="center" wrapText="1"/>
    </xf>
    <xf numFmtId="183" fontId="10" fillId="0" borderId="0" xfId="0" applyNumberFormat="1" applyFont="1" applyFill="1" applyBorder="1" applyAlignment="1">
      <alignment/>
    </xf>
    <xf numFmtId="1" fontId="10" fillId="0" borderId="0" xfId="0" applyNumberFormat="1" applyFont="1" applyFill="1" applyBorder="1" applyAlignment="1" applyProtection="1">
      <alignment horizontal="left"/>
      <protection/>
    </xf>
    <xf numFmtId="202" fontId="10" fillId="0" borderId="0" xfId="0" applyNumberFormat="1" applyFont="1" applyFill="1" applyBorder="1" applyAlignment="1">
      <alignment/>
    </xf>
    <xf numFmtId="0" fontId="1" fillId="34" borderId="21" xfId="86" applyFont="1" applyFill="1" applyBorder="1" applyAlignment="1" applyProtection="1" quotePrefix="1">
      <alignment vertical="center"/>
      <protection/>
    </xf>
    <xf numFmtId="0" fontId="4" fillId="34" borderId="0"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6" borderId="11" xfId="0" applyFont="1" applyFill="1" applyBorder="1" applyAlignment="1">
      <alignment horizontal="left" vertical="top" wrapText="1"/>
    </xf>
    <xf numFmtId="0" fontId="66" fillId="39" borderId="17" xfId="0" applyFont="1" applyFill="1" applyBorder="1" applyAlignment="1">
      <alignment horizontal="center" vertical="center" wrapText="1"/>
    </xf>
    <xf numFmtId="0" fontId="66" fillId="39" borderId="18" xfId="0" applyFont="1" applyFill="1" applyBorder="1" applyAlignment="1">
      <alignment horizontal="center" vertical="center" wrapText="1"/>
    </xf>
    <xf numFmtId="0" fontId="66" fillId="39" borderId="19" xfId="0" applyFont="1" applyFill="1" applyBorder="1" applyAlignment="1">
      <alignment horizontal="center" vertical="center" wrapText="1"/>
    </xf>
    <xf numFmtId="0" fontId="66" fillId="39" borderId="13" xfId="0" applyFont="1" applyFill="1" applyBorder="1" applyAlignment="1">
      <alignment horizontal="center" vertical="center" wrapText="1"/>
    </xf>
    <xf numFmtId="0" fontId="66" fillId="39" borderId="10" xfId="0" applyFont="1" applyFill="1" applyBorder="1" applyAlignment="1">
      <alignment horizontal="center" vertical="center" wrapText="1"/>
    </xf>
    <xf numFmtId="0" fontId="66" fillId="39" borderId="14" xfId="0" applyFont="1" applyFill="1" applyBorder="1" applyAlignment="1">
      <alignment horizontal="center" vertical="center" wrapText="1"/>
    </xf>
    <xf numFmtId="0" fontId="60" fillId="34" borderId="0" xfId="0" applyFont="1" applyFill="1" applyBorder="1" applyAlignment="1">
      <alignment horizontal="center"/>
    </xf>
    <xf numFmtId="0" fontId="60" fillId="34" borderId="12" xfId="0" applyFont="1" applyFill="1" applyBorder="1" applyAlignment="1">
      <alignment horizontal="center"/>
    </xf>
    <xf numFmtId="0" fontId="9" fillId="34" borderId="1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1" fillId="34" borderId="0" xfId="86" applyFill="1" applyBorder="1" applyAlignment="1" applyProtection="1" quotePrefix="1">
      <alignment horizontal="left" vertical="center"/>
      <protection/>
    </xf>
    <xf numFmtId="0" fontId="4" fillId="34" borderId="0" xfId="0" applyFont="1" applyFill="1" applyBorder="1" applyAlignment="1">
      <alignment horizontal="center" vertical="top" wrapText="1"/>
    </xf>
    <xf numFmtId="0" fontId="4" fillId="34" borderId="12" xfId="0" applyFont="1" applyFill="1" applyBorder="1" applyAlignment="1">
      <alignment horizontal="center" vertical="top" wrapText="1"/>
    </xf>
    <xf numFmtId="0" fontId="8" fillId="35" borderId="11" xfId="0" applyFont="1" applyFill="1" applyBorder="1" applyAlignment="1">
      <alignment horizontal="left" vertical="top"/>
    </xf>
    <xf numFmtId="0" fontId="8" fillId="35" borderId="0" xfId="0" applyFont="1" applyFill="1" applyBorder="1" applyAlignment="1">
      <alignment horizontal="left" vertical="top"/>
    </xf>
    <xf numFmtId="0" fontId="8" fillId="35" borderId="12" xfId="0" applyFont="1" applyFill="1" applyBorder="1" applyAlignment="1">
      <alignment horizontal="left" vertical="top"/>
    </xf>
    <xf numFmtId="0" fontId="4" fillId="36" borderId="0" xfId="0" applyFont="1" applyFill="1" applyBorder="1" applyAlignment="1">
      <alignment horizontal="center" vertical="top"/>
    </xf>
    <xf numFmtId="0" fontId="4" fillId="36" borderId="12" xfId="0" applyFont="1" applyFill="1" applyBorder="1" applyAlignment="1">
      <alignment horizontal="center" vertical="top"/>
    </xf>
    <xf numFmtId="0" fontId="66" fillId="39" borderId="11" xfId="0" applyFont="1" applyFill="1" applyBorder="1" applyAlignment="1">
      <alignment horizontal="center" vertical="top"/>
    </xf>
    <xf numFmtId="0" fontId="66" fillId="39" borderId="0" xfId="0" applyFont="1" applyFill="1" applyBorder="1" applyAlignment="1">
      <alignment horizontal="center" vertical="top"/>
    </xf>
    <xf numFmtId="0" fontId="66" fillId="39" borderId="12" xfId="0" applyFont="1" applyFill="1" applyBorder="1" applyAlignment="1">
      <alignment horizontal="center" vertical="top"/>
    </xf>
    <xf numFmtId="0" fontId="8" fillId="36" borderId="11" xfId="0" applyFont="1" applyFill="1" applyBorder="1" applyAlignment="1">
      <alignment horizontal="center" vertical="top" wrapText="1"/>
    </xf>
    <xf numFmtId="0" fontId="8" fillId="36" borderId="0" xfId="0" applyFont="1" applyFill="1" applyBorder="1" applyAlignment="1">
      <alignment horizontal="center" vertical="top" wrapText="1"/>
    </xf>
    <xf numFmtId="0" fontId="8" fillId="36" borderId="12" xfId="0" applyFont="1" applyFill="1" applyBorder="1" applyAlignment="1">
      <alignment horizontal="center" vertical="top" wrapText="1"/>
    </xf>
    <xf numFmtId="0" fontId="4" fillId="36" borderId="11"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36" borderId="0" xfId="0" applyFont="1" applyFill="1" applyBorder="1" applyAlignment="1">
      <alignment horizontal="left" vertical="top" wrapText="1"/>
    </xf>
    <xf numFmtId="0" fontId="4" fillId="36" borderId="12" xfId="0" applyFont="1" applyFill="1" applyBorder="1" applyAlignment="1">
      <alignment horizontal="left" vertical="top" wrapText="1"/>
    </xf>
    <xf numFmtId="0" fontId="11" fillId="37" borderId="13" xfId="0" applyFont="1" applyFill="1" applyBorder="1" applyAlignment="1">
      <alignment horizontal="left" vertical="center" wrapText="1"/>
    </xf>
    <xf numFmtId="0" fontId="11" fillId="37" borderId="10" xfId="0" applyFont="1" applyFill="1" applyBorder="1" applyAlignment="1">
      <alignment horizontal="left" vertical="center" wrapText="1"/>
    </xf>
    <xf numFmtId="0" fontId="10" fillId="0" borderId="0" xfId="0" applyFont="1" applyFill="1" applyBorder="1" applyAlignment="1">
      <alignment horizontal="center"/>
    </xf>
    <xf numFmtId="0" fontId="11" fillId="34" borderId="10" xfId="106" applyFont="1" applyFill="1" applyBorder="1" applyAlignment="1">
      <alignment horizontal="left" wrapText="1"/>
      <protection/>
    </xf>
    <xf numFmtId="0" fontId="66" fillId="39" borderId="0" xfId="0" applyFont="1" applyFill="1" applyBorder="1" applyAlignment="1">
      <alignment horizontal="center" vertical="center"/>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3" fontId="12" fillId="0" borderId="11" xfId="0" applyNumberFormat="1" applyFont="1" applyFill="1" applyBorder="1" applyAlignment="1" applyProtection="1">
      <alignment horizontal="left" vertical="center"/>
      <protection/>
    </xf>
    <xf numFmtId="3" fontId="12" fillId="0" borderId="0" xfId="0" applyNumberFormat="1" applyFont="1" applyFill="1" applyBorder="1" applyAlignment="1" applyProtection="1">
      <alignment horizontal="left" vertical="center"/>
      <protection/>
    </xf>
    <xf numFmtId="3" fontId="12" fillId="0" borderId="12" xfId="0" applyNumberFormat="1" applyFont="1" applyFill="1" applyBorder="1" applyAlignment="1" applyProtection="1">
      <alignment horizontal="left" vertical="center"/>
      <protection/>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1" fillId="37" borderId="14" xfId="0" applyFont="1" applyFill="1" applyBorder="1" applyAlignment="1">
      <alignment horizontal="left" vertical="center" wrapText="1"/>
    </xf>
  </cellXfs>
  <cellStyles count="125">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2" xfId="64"/>
    <cellStyle name="60% - Énfasis3" xfId="65"/>
    <cellStyle name="60% - Énfasis4" xfId="66"/>
    <cellStyle name="60% - Énfasis5" xfId="67"/>
    <cellStyle name="60% - Énfasis6" xfId="68"/>
    <cellStyle name="Bueno" xfId="69"/>
    <cellStyle name="Cálculo" xfId="70"/>
    <cellStyle name="Cálculo 2" xfId="71"/>
    <cellStyle name="Celda de comprobación" xfId="72"/>
    <cellStyle name="Celda vinculada" xfId="73"/>
    <cellStyle name="Encabezado 1" xfId="74"/>
    <cellStyle name="Encabezado 4" xfId="75"/>
    <cellStyle name="Énfasis1" xfId="76"/>
    <cellStyle name="Énfasis2" xfId="77"/>
    <cellStyle name="Énfasis3" xfId="78"/>
    <cellStyle name="Énfasis4" xfId="79"/>
    <cellStyle name="Énfasis5" xfId="80"/>
    <cellStyle name="Énfasis6" xfId="81"/>
    <cellStyle name="Entrada" xfId="82"/>
    <cellStyle name="Euro" xfId="83"/>
    <cellStyle name="Euro 2" xfId="84"/>
    <cellStyle name="Euro 3" xfId="85"/>
    <cellStyle name="Hyperlink" xfId="86"/>
    <cellStyle name="Hipervínculo 2" xfId="87"/>
    <cellStyle name="Followed Hyperlink" xfId="88"/>
    <cellStyle name="Hipervínculo visitado 2" xfId="89"/>
    <cellStyle name="Incorrecto" xfId="90"/>
    <cellStyle name="Comma" xfId="91"/>
    <cellStyle name="Comma [0]" xfId="92"/>
    <cellStyle name="Millares [0] 2" xfId="93"/>
    <cellStyle name="Millares [0] 2 2" xfId="94"/>
    <cellStyle name="Millares [0] 2 3" xfId="95"/>
    <cellStyle name="Millares 2" xfId="96"/>
    <cellStyle name="Millares 2 2" xfId="97"/>
    <cellStyle name="Millares 2 3" xfId="98"/>
    <cellStyle name="Millares 3" xfId="99"/>
    <cellStyle name="Millares 3 2" xfId="100"/>
    <cellStyle name="Millares 4" xfId="101"/>
    <cellStyle name="Millares 5" xfId="102"/>
    <cellStyle name="Currency" xfId="103"/>
    <cellStyle name="Currency [0]" xfId="104"/>
    <cellStyle name="Neutral" xfId="105"/>
    <cellStyle name="Normal 10" xfId="106"/>
    <cellStyle name="Normal 2" xfId="107"/>
    <cellStyle name="Normal 2 2" xfId="108"/>
    <cellStyle name="Normal 2 3" xfId="109"/>
    <cellStyle name="Normal 3" xfId="110"/>
    <cellStyle name="Normal 3 2" xfId="111"/>
    <cellStyle name="Normal 4" xfId="112"/>
    <cellStyle name="Normal 4 2" xfId="113"/>
    <cellStyle name="Normal 5" xfId="114"/>
    <cellStyle name="Normal 5 2" xfId="115"/>
    <cellStyle name="Normal 6" xfId="116"/>
    <cellStyle name="Normal 7" xfId="117"/>
    <cellStyle name="Normal 8" xfId="118"/>
    <cellStyle name="Normal 9" xfId="119"/>
    <cellStyle name="Notas" xfId="120"/>
    <cellStyle name="Notas 2" xfId="121"/>
    <cellStyle name="Notas 2 2" xfId="122"/>
    <cellStyle name="Notas 3" xfId="123"/>
    <cellStyle name="Notas 3 2" xfId="124"/>
    <cellStyle name="Percent" xfId="125"/>
    <cellStyle name="Porcentaje 2" xfId="126"/>
    <cellStyle name="Porcentaje 2 2" xfId="127"/>
    <cellStyle name="Porcentaje 3" xfId="128"/>
    <cellStyle name="Porcentaje 5" xfId="129"/>
    <cellStyle name="Salida" xfId="130"/>
    <cellStyle name="Salida 2" xfId="131"/>
    <cellStyle name="Texto de advertencia" xfId="132"/>
    <cellStyle name="Texto explicativo" xfId="133"/>
    <cellStyle name="Título" xfId="134"/>
    <cellStyle name="Título 2" xfId="135"/>
    <cellStyle name="Título 3" xfId="136"/>
    <cellStyle name="Título 4" xfId="137"/>
    <cellStyle name="Total"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8.png" /><Relationship Id="rId5" Type="http://schemas.openxmlformats.org/officeDocument/2006/relationships/image" Target="../media/image13.png" /><Relationship Id="rId6"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2</xdr:col>
      <xdr:colOff>76200</xdr:colOff>
      <xdr:row>0</xdr:row>
      <xdr:rowOff>695325</xdr:rowOff>
    </xdr:to>
    <xdr:pic>
      <xdr:nvPicPr>
        <xdr:cNvPr id="1" name="Imagen 3"/>
        <xdr:cNvPicPr preferRelativeResize="1">
          <a:picLocks noChangeAspect="1"/>
        </xdr:cNvPicPr>
      </xdr:nvPicPr>
      <xdr:blipFill>
        <a:blip r:embed="rId1"/>
        <a:stretch>
          <a:fillRect/>
        </a:stretch>
      </xdr:blipFill>
      <xdr:spPr>
        <a:xfrm>
          <a:off x="133350" y="114300"/>
          <a:ext cx="1704975" cy="581025"/>
        </a:xfrm>
        <a:prstGeom prst="rect">
          <a:avLst/>
        </a:prstGeom>
        <a:noFill/>
        <a:ln w="9525" cmpd="sng">
          <a:noFill/>
        </a:ln>
      </xdr:spPr>
    </xdr:pic>
    <xdr:clientData/>
  </xdr:twoCellAnchor>
  <xdr:twoCellAnchor editAs="oneCell">
    <xdr:from>
      <xdr:col>4</xdr:col>
      <xdr:colOff>209550</xdr:colOff>
      <xdr:row>0</xdr:row>
      <xdr:rowOff>57150</xdr:rowOff>
    </xdr:from>
    <xdr:to>
      <xdr:col>6</xdr:col>
      <xdr:colOff>942975</xdr:colOff>
      <xdr:row>1</xdr:row>
      <xdr:rowOff>28575</xdr:rowOff>
    </xdr:to>
    <xdr:pic>
      <xdr:nvPicPr>
        <xdr:cNvPr id="2" name="Imagen 10"/>
        <xdr:cNvPicPr preferRelativeResize="1">
          <a:picLocks noChangeAspect="1"/>
        </xdr:cNvPicPr>
      </xdr:nvPicPr>
      <xdr:blipFill>
        <a:blip r:embed="rId2"/>
        <a:srcRect l="5043" t="17858" r="3015" b="18722"/>
        <a:stretch>
          <a:fillRect/>
        </a:stretch>
      </xdr:blipFill>
      <xdr:spPr>
        <a:xfrm>
          <a:off x="3895725" y="57150"/>
          <a:ext cx="2857500" cy="733425"/>
        </a:xfrm>
        <a:prstGeom prst="rect">
          <a:avLst/>
        </a:prstGeom>
        <a:noFill/>
        <a:ln w="9525" cmpd="sng">
          <a:noFill/>
        </a:ln>
      </xdr:spPr>
    </xdr:pic>
    <xdr:clientData/>
  </xdr:twoCellAnchor>
  <xdr:twoCellAnchor>
    <xdr:from>
      <xdr:col>0</xdr:col>
      <xdr:colOff>47625</xdr:colOff>
      <xdr:row>1</xdr:row>
      <xdr:rowOff>66675</xdr:rowOff>
    </xdr:from>
    <xdr:to>
      <xdr:col>6</xdr:col>
      <xdr:colOff>952500</xdr:colOff>
      <xdr:row>1</xdr:row>
      <xdr:rowOff>133350</xdr:rowOff>
    </xdr:to>
    <xdr:pic>
      <xdr:nvPicPr>
        <xdr:cNvPr id="3" name="Imagen 5"/>
        <xdr:cNvPicPr preferRelativeResize="1">
          <a:picLocks noChangeAspect="0"/>
        </xdr:cNvPicPr>
      </xdr:nvPicPr>
      <xdr:blipFill>
        <a:blip r:embed="rId3"/>
        <a:srcRect l="2815" t="45454" r="978" b="19909"/>
        <a:stretch>
          <a:fillRect/>
        </a:stretch>
      </xdr:blipFill>
      <xdr:spPr>
        <a:xfrm>
          <a:off x="47625" y="828675"/>
          <a:ext cx="6715125"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133350</xdr:rowOff>
    </xdr:from>
    <xdr:to>
      <xdr:col>3</xdr:col>
      <xdr:colOff>419100</xdr:colOff>
      <xdr:row>1</xdr:row>
      <xdr:rowOff>142875</xdr:rowOff>
    </xdr:to>
    <xdr:pic>
      <xdr:nvPicPr>
        <xdr:cNvPr id="1" name="Imagen 7"/>
        <xdr:cNvPicPr preferRelativeResize="1">
          <a:picLocks noChangeAspect="1"/>
        </xdr:cNvPicPr>
      </xdr:nvPicPr>
      <xdr:blipFill>
        <a:blip r:embed="rId1"/>
        <a:stretch>
          <a:fillRect/>
        </a:stretch>
      </xdr:blipFill>
      <xdr:spPr>
        <a:xfrm>
          <a:off x="142875" y="133350"/>
          <a:ext cx="2133600" cy="771525"/>
        </a:xfrm>
        <a:prstGeom prst="rect">
          <a:avLst/>
        </a:prstGeom>
        <a:noFill/>
        <a:ln w="9525" cmpd="sng">
          <a:noFill/>
        </a:ln>
      </xdr:spPr>
    </xdr:pic>
    <xdr:clientData/>
  </xdr:twoCellAnchor>
  <xdr:twoCellAnchor editAs="oneCell">
    <xdr:from>
      <xdr:col>4</xdr:col>
      <xdr:colOff>495300</xdr:colOff>
      <xdr:row>119</xdr:row>
      <xdr:rowOff>161925</xdr:rowOff>
    </xdr:from>
    <xdr:to>
      <xdr:col>7</xdr:col>
      <xdr:colOff>209550</xdr:colOff>
      <xdr:row>122</xdr:row>
      <xdr:rowOff>104775</xdr:rowOff>
    </xdr:to>
    <xdr:pic>
      <xdr:nvPicPr>
        <xdr:cNvPr id="2" name="Imagen 4"/>
        <xdr:cNvPicPr preferRelativeResize="1">
          <a:picLocks noChangeAspect="1"/>
        </xdr:cNvPicPr>
      </xdr:nvPicPr>
      <xdr:blipFill>
        <a:blip r:embed="rId2"/>
        <a:stretch>
          <a:fillRect/>
        </a:stretch>
      </xdr:blipFill>
      <xdr:spPr>
        <a:xfrm>
          <a:off x="2971800" y="24155400"/>
          <a:ext cx="1571625" cy="485775"/>
        </a:xfrm>
        <a:prstGeom prst="rect">
          <a:avLst/>
        </a:prstGeom>
        <a:noFill/>
        <a:ln w="9525" cmpd="sng">
          <a:noFill/>
        </a:ln>
      </xdr:spPr>
    </xdr:pic>
    <xdr:clientData/>
  </xdr:twoCellAnchor>
  <xdr:twoCellAnchor editAs="oneCell">
    <xdr:from>
      <xdr:col>4</xdr:col>
      <xdr:colOff>457200</xdr:colOff>
      <xdr:row>124</xdr:row>
      <xdr:rowOff>0</xdr:rowOff>
    </xdr:from>
    <xdr:to>
      <xdr:col>7</xdr:col>
      <xdr:colOff>19050</xdr:colOff>
      <xdr:row>127</xdr:row>
      <xdr:rowOff>38100</xdr:rowOff>
    </xdr:to>
    <xdr:pic>
      <xdr:nvPicPr>
        <xdr:cNvPr id="3" name="Imagen 15"/>
        <xdr:cNvPicPr preferRelativeResize="1">
          <a:picLocks noChangeAspect="1"/>
        </xdr:cNvPicPr>
      </xdr:nvPicPr>
      <xdr:blipFill>
        <a:blip r:embed="rId3"/>
        <a:stretch>
          <a:fillRect/>
        </a:stretch>
      </xdr:blipFill>
      <xdr:spPr>
        <a:xfrm>
          <a:off x="2933700" y="25136475"/>
          <a:ext cx="1419225" cy="581025"/>
        </a:xfrm>
        <a:prstGeom prst="rect">
          <a:avLst/>
        </a:prstGeom>
        <a:noFill/>
        <a:ln w="9525" cmpd="sng">
          <a:noFill/>
        </a:ln>
      </xdr:spPr>
    </xdr:pic>
    <xdr:clientData/>
  </xdr:twoCellAnchor>
  <xdr:twoCellAnchor editAs="oneCell">
    <xdr:from>
      <xdr:col>8</xdr:col>
      <xdr:colOff>180975</xdr:colOff>
      <xdr:row>0</xdr:row>
      <xdr:rowOff>85725</xdr:rowOff>
    </xdr:from>
    <xdr:to>
      <xdr:col>12</xdr:col>
      <xdr:colOff>1019175</xdr:colOff>
      <xdr:row>1</xdr:row>
      <xdr:rowOff>171450</xdr:rowOff>
    </xdr:to>
    <xdr:pic>
      <xdr:nvPicPr>
        <xdr:cNvPr id="4" name="Imagen 10"/>
        <xdr:cNvPicPr preferRelativeResize="1">
          <a:picLocks noChangeAspect="1"/>
        </xdr:cNvPicPr>
      </xdr:nvPicPr>
      <xdr:blipFill>
        <a:blip r:embed="rId4"/>
        <a:srcRect l="5043" t="17858" r="3015" b="18722"/>
        <a:stretch>
          <a:fillRect/>
        </a:stretch>
      </xdr:blipFill>
      <xdr:spPr>
        <a:xfrm>
          <a:off x="5133975" y="85725"/>
          <a:ext cx="3314700" cy="847725"/>
        </a:xfrm>
        <a:prstGeom prst="rect">
          <a:avLst/>
        </a:prstGeom>
        <a:noFill/>
        <a:ln w="9525" cmpd="sng">
          <a:noFill/>
        </a:ln>
      </xdr:spPr>
    </xdr:pic>
    <xdr:clientData/>
  </xdr:twoCellAnchor>
  <xdr:twoCellAnchor editAs="oneCell">
    <xdr:from>
      <xdr:col>0</xdr:col>
      <xdr:colOff>104775</xdr:colOff>
      <xdr:row>2</xdr:row>
      <xdr:rowOff>28575</xdr:rowOff>
    </xdr:from>
    <xdr:to>
      <xdr:col>12</xdr:col>
      <xdr:colOff>962025</xdr:colOff>
      <xdr:row>2</xdr:row>
      <xdr:rowOff>76200</xdr:rowOff>
    </xdr:to>
    <xdr:pic>
      <xdr:nvPicPr>
        <xdr:cNvPr id="5" name="Imagen 12"/>
        <xdr:cNvPicPr preferRelativeResize="1">
          <a:picLocks noChangeAspect="1"/>
        </xdr:cNvPicPr>
      </xdr:nvPicPr>
      <xdr:blipFill>
        <a:blip r:embed="rId5"/>
        <a:srcRect l="2815" t="19909" r="978" b="45454"/>
        <a:stretch>
          <a:fillRect/>
        </a:stretch>
      </xdr:blipFill>
      <xdr:spPr>
        <a:xfrm>
          <a:off x="104775" y="981075"/>
          <a:ext cx="8286750" cy="47625"/>
        </a:xfrm>
        <a:prstGeom prst="rect">
          <a:avLst/>
        </a:prstGeom>
        <a:noFill/>
        <a:ln w="9525" cmpd="sng">
          <a:noFill/>
        </a:ln>
      </xdr:spPr>
    </xdr:pic>
    <xdr:clientData/>
  </xdr:twoCellAnchor>
  <xdr:twoCellAnchor editAs="oneCell">
    <xdr:from>
      <xdr:col>2</xdr:col>
      <xdr:colOff>352425</xdr:colOff>
      <xdr:row>28</xdr:row>
      <xdr:rowOff>152400</xdr:rowOff>
    </xdr:from>
    <xdr:to>
      <xdr:col>9</xdr:col>
      <xdr:colOff>66675</xdr:colOff>
      <xdr:row>45</xdr:row>
      <xdr:rowOff>123825</xdr:rowOff>
    </xdr:to>
    <xdr:pic>
      <xdr:nvPicPr>
        <xdr:cNvPr id="6" name="Imagen 1"/>
        <xdr:cNvPicPr preferRelativeResize="1">
          <a:picLocks noChangeAspect="1"/>
        </xdr:cNvPicPr>
      </xdr:nvPicPr>
      <xdr:blipFill>
        <a:blip r:embed="rId6"/>
        <a:stretch>
          <a:fillRect/>
        </a:stretch>
      </xdr:blipFill>
      <xdr:spPr>
        <a:xfrm>
          <a:off x="1590675" y="6267450"/>
          <a:ext cx="4048125"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1533525</xdr:colOff>
      <xdr:row>0</xdr:row>
      <xdr:rowOff>676275</xdr:rowOff>
    </xdr:to>
    <xdr:pic>
      <xdr:nvPicPr>
        <xdr:cNvPr id="1" name="Imagen 6"/>
        <xdr:cNvPicPr preferRelativeResize="1">
          <a:picLocks noChangeAspect="1"/>
        </xdr:cNvPicPr>
      </xdr:nvPicPr>
      <xdr:blipFill>
        <a:blip r:embed="rId1"/>
        <a:stretch>
          <a:fillRect/>
        </a:stretch>
      </xdr:blipFill>
      <xdr:spPr>
        <a:xfrm>
          <a:off x="66675" y="76200"/>
          <a:ext cx="1466850" cy="600075"/>
        </a:xfrm>
        <a:prstGeom prst="rect">
          <a:avLst/>
        </a:prstGeom>
        <a:noFill/>
        <a:ln w="9525" cmpd="sng">
          <a:noFill/>
        </a:ln>
      </xdr:spPr>
    </xdr:pic>
    <xdr:clientData/>
  </xdr:twoCellAnchor>
  <xdr:twoCellAnchor editAs="oneCell">
    <xdr:from>
      <xdr:col>1</xdr:col>
      <xdr:colOff>19050</xdr:colOff>
      <xdr:row>0</xdr:row>
      <xdr:rowOff>95250</xdr:rowOff>
    </xdr:from>
    <xdr:to>
      <xdr:col>3</xdr:col>
      <xdr:colOff>762000</xdr:colOff>
      <xdr:row>0</xdr:row>
      <xdr:rowOff>695325</xdr:rowOff>
    </xdr:to>
    <xdr:pic>
      <xdr:nvPicPr>
        <xdr:cNvPr id="2" name="Imagen 10"/>
        <xdr:cNvPicPr preferRelativeResize="1">
          <a:picLocks noChangeAspect="1"/>
        </xdr:cNvPicPr>
      </xdr:nvPicPr>
      <xdr:blipFill>
        <a:blip r:embed="rId2"/>
        <a:srcRect l="5043" t="17858" r="3015" b="18722"/>
        <a:stretch>
          <a:fillRect/>
        </a:stretch>
      </xdr:blipFill>
      <xdr:spPr>
        <a:xfrm>
          <a:off x="1857375" y="95250"/>
          <a:ext cx="2343150" cy="600075"/>
        </a:xfrm>
        <a:prstGeom prst="rect">
          <a:avLst/>
        </a:prstGeom>
        <a:noFill/>
        <a:ln w="9525" cmpd="sng">
          <a:noFill/>
        </a:ln>
      </xdr:spPr>
    </xdr:pic>
    <xdr:clientData/>
  </xdr:twoCellAnchor>
  <xdr:twoCellAnchor>
    <xdr:from>
      <xdr:col>0</xdr:col>
      <xdr:colOff>57150</xdr:colOff>
      <xdr:row>0</xdr:row>
      <xdr:rowOff>752475</xdr:rowOff>
    </xdr:from>
    <xdr:to>
      <xdr:col>3</xdr:col>
      <xdr:colOff>752475</xdr:colOff>
      <xdr:row>1</xdr:row>
      <xdr:rowOff>57150</xdr:rowOff>
    </xdr:to>
    <xdr:pic>
      <xdr:nvPicPr>
        <xdr:cNvPr id="3" name="Imagen 5"/>
        <xdr:cNvPicPr preferRelativeResize="1">
          <a:picLocks noChangeAspect="0"/>
        </xdr:cNvPicPr>
      </xdr:nvPicPr>
      <xdr:blipFill>
        <a:blip r:embed="rId3"/>
        <a:srcRect l="2815" t="45454" r="978" b="19909"/>
        <a:stretch>
          <a:fillRect/>
        </a:stretch>
      </xdr:blipFill>
      <xdr:spPr>
        <a:xfrm>
          <a:off x="57150" y="752475"/>
          <a:ext cx="41338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1609725</xdr:colOff>
      <xdr:row>0</xdr:row>
      <xdr:rowOff>676275</xdr:rowOff>
    </xdr:to>
    <xdr:pic>
      <xdr:nvPicPr>
        <xdr:cNvPr id="1" name="Imagen 6"/>
        <xdr:cNvPicPr preferRelativeResize="1">
          <a:picLocks noChangeAspect="1"/>
        </xdr:cNvPicPr>
      </xdr:nvPicPr>
      <xdr:blipFill>
        <a:blip r:embed="rId1"/>
        <a:stretch>
          <a:fillRect/>
        </a:stretch>
      </xdr:blipFill>
      <xdr:spPr>
        <a:xfrm>
          <a:off x="142875" y="76200"/>
          <a:ext cx="1466850" cy="600075"/>
        </a:xfrm>
        <a:prstGeom prst="rect">
          <a:avLst/>
        </a:prstGeom>
        <a:noFill/>
        <a:ln w="9525" cmpd="sng">
          <a:noFill/>
        </a:ln>
      </xdr:spPr>
    </xdr:pic>
    <xdr:clientData/>
  </xdr:twoCellAnchor>
  <xdr:twoCellAnchor editAs="oneCell">
    <xdr:from>
      <xdr:col>1</xdr:col>
      <xdr:colOff>47625</xdr:colOff>
      <xdr:row>0</xdr:row>
      <xdr:rowOff>85725</xdr:rowOff>
    </xdr:from>
    <xdr:to>
      <xdr:col>3</xdr:col>
      <xdr:colOff>790575</xdr:colOff>
      <xdr:row>0</xdr:row>
      <xdr:rowOff>685800</xdr:rowOff>
    </xdr:to>
    <xdr:pic>
      <xdr:nvPicPr>
        <xdr:cNvPr id="2" name="Imagen 10"/>
        <xdr:cNvPicPr preferRelativeResize="1">
          <a:picLocks noChangeAspect="1"/>
        </xdr:cNvPicPr>
      </xdr:nvPicPr>
      <xdr:blipFill>
        <a:blip r:embed="rId2"/>
        <a:srcRect l="5043" t="17858" r="3015" b="18722"/>
        <a:stretch>
          <a:fillRect/>
        </a:stretch>
      </xdr:blipFill>
      <xdr:spPr>
        <a:xfrm>
          <a:off x="2066925" y="85725"/>
          <a:ext cx="2343150" cy="600075"/>
        </a:xfrm>
        <a:prstGeom prst="rect">
          <a:avLst/>
        </a:prstGeom>
        <a:noFill/>
        <a:ln w="9525" cmpd="sng">
          <a:noFill/>
        </a:ln>
      </xdr:spPr>
    </xdr:pic>
    <xdr:clientData/>
  </xdr:twoCellAnchor>
  <xdr:twoCellAnchor>
    <xdr:from>
      <xdr:col>0</xdr:col>
      <xdr:colOff>142875</xdr:colOff>
      <xdr:row>1</xdr:row>
      <xdr:rowOff>19050</xdr:rowOff>
    </xdr:from>
    <xdr:to>
      <xdr:col>3</xdr:col>
      <xdr:colOff>657225</xdr:colOff>
      <xdr:row>1</xdr:row>
      <xdr:rowOff>85725</xdr:rowOff>
    </xdr:to>
    <xdr:pic>
      <xdr:nvPicPr>
        <xdr:cNvPr id="3" name="Imagen 5"/>
        <xdr:cNvPicPr preferRelativeResize="1">
          <a:picLocks noChangeAspect="0"/>
        </xdr:cNvPicPr>
      </xdr:nvPicPr>
      <xdr:blipFill>
        <a:blip r:embed="rId3"/>
        <a:srcRect l="2815" t="45454" r="978" b="19909"/>
        <a:stretch>
          <a:fillRect/>
        </a:stretch>
      </xdr:blipFill>
      <xdr:spPr>
        <a:xfrm>
          <a:off x="142875" y="781050"/>
          <a:ext cx="4133850" cy="6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0</xdr:col>
      <xdr:colOff>1647825</xdr:colOff>
      <xdr:row>0</xdr:row>
      <xdr:rowOff>695325</xdr:rowOff>
    </xdr:to>
    <xdr:pic>
      <xdr:nvPicPr>
        <xdr:cNvPr id="1" name="Imagen 6"/>
        <xdr:cNvPicPr preferRelativeResize="1">
          <a:picLocks noChangeAspect="1"/>
        </xdr:cNvPicPr>
      </xdr:nvPicPr>
      <xdr:blipFill>
        <a:blip r:embed="rId1"/>
        <a:stretch>
          <a:fillRect/>
        </a:stretch>
      </xdr:blipFill>
      <xdr:spPr>
        <a:xfrm>
          <a:off x="180975" y="95250"/>
          <a:ext cx="1466850" cy="600075"/>
        </a:xfrm>
        <a:prstGeom prst="rect">
          <a:avLst/>
        </a:prstGeom>
        <a:noFill/>
        <a:ln w="9525" cmpd="sng">
          <a:noFill/>
        </a:ln>
      </xdr:spPr>
    </xdr:pic>
    <xdr:clientData/>
  </xdr:twoCellAnchor>
  <xdr:twoCellAnchor editAs="oneCell">
    <xdr:from>
      <xdr:col>1</xdr:col>
      <xdr:colOff>57150</xdr:colOff>
      <xdr:row>0</xdr:row>
      <xdr:rowOff>104775</xdr:rowOff>
    </xdr:from>
    <xdr:to>
      <xdr:col>3</xdr:col>
      <xdr:colOff>790575</xdr:colOff>
      <xdr:row>0</xdr:row>
      <xdr:rowOff>704850</xdr:rowOff>
    </xdr:to>
    <xdr:pic>
      <xdr:nvPicPr>
        <xdr:cNvPr id="2" name="Imagen 10"/>
        <xdr:cNvPicPr preferRelativeResize="1">
          <a:picLocks noChangeAspect="1"/>
        </xdr:cNvPicPr>
      </xdr:nvPicPr>
      <xdr:blipFill>
        <a:blip r:embed="rId2"/>
        <a:srcRect l="5043" t="17858" r="3015" b="18722"/>
        <a:stretch>
          <a:fillRect/>
        </a:stretch>
      </xdr:blipFill>
      <xdr:spPr>
        <a:xfrm>
          <a:off x="2628900" y="104775"/>
          <a:ext cx="2333625" cy="600075"/>
        </a:xfrm>
        <a:prstGeom prst="rect">
          <a:avLst/>
        </a:prstGeom>
        <a:noFill/>
        <a:ln w="9525" cmpd="sng">
          <a:noFill/>
        </a:ln>
      </xdr:spPr>
    </xdr:pic>
    <xdr:clientData/>
  </xdr:twoCellAnchor>
  <xdr:twoCellAnchor>
    <xdr:from>
      <xdr:col>0</xdr:col>
      <xdr:colOff>180975</xdr:colOff>
      <xdr:row>1</xdr:row>
      <xdr:rowOff>9525</xdr:rowOff>
    </xdr:from>
    <xdr:to>
      <xdr:col>3</xdr:col>
      <xdr:colOff>733425</xdr:colOff>
      <xdr:row>1</xdr:row>
      <xdr:rowOff>76200</xdr:rowOff>
    </xdr:to>
    <xdr:pic>
      <xdr:nvPicPr>
        <xdr:cNvPr id="3" name="Imagen 5"/>
        <xdr:cNvPicPr preferRelativeResize="1">
          <a:picLocks noChangeAspect="0"/>
        </xdr:cNvPicPr>
      </xdr:nvPicPr>
      <xdr:blipFill>
        <a:blip r:embed="rId3"/>
        <a:srcRect l="2815" t="45454" r="978" b="19909"/>
        <a:stretch>
          <a:fillRect/>
        </a:stretch>
      </xdr:blipFill>
      <xdr:spPr>
        <a:xfrm>
          <a:off x="180975" y="771525"/>
          <a:ext cx="4724400" cy="66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0</xdr:col>
      <xdr:colOff>1571625</xdr:colOff>
      <xdr:row>0</xdr:row>
      <xdr:rowOff>685800</xdr:rowOff>
    </xdr:to>
    <xdr:pic>
      <xdr:nvPicPr>
        <xdr:cNvPr id="1" name="Imagen 6"/>
        <xdr:cNvPicPr preferRelativeResize="1">
          <a:picLocks noChangeAspect="1"/>
        </xdr:cNvPicPr>
      </xdr:nvPicPr>
      <xdr:blipFill>
        <a:blip r:embed="rId1"/>
        <a:stretch>
          <a:fillRect/>
        </a:stretch>
      </xdr:blipFill>
      <xdr:spPr>
        <a:xfrm>
          <a:off x="104775" y="85725"/>
          <a:ext cx="1466850" cy="600075"/>
        </a:xfrm>
        <a:prstGeom prst="rect">
          <a:avLst/>
        </a:prstGeom>
        <a:noFill/>
        <a:ln w="9525" cmpd="sng">
          <a:noFill/>
        </a:ln>
      </xdr:spPr>
    </xdr:pic>
    <xdr:clientData/>
  </xdr:twoCellAnchor>
  <xdr:twoCellAnchor editAs="oneCell">
    <xdr:from>
      <xdr:col>1</xdr:col>
      <xdr:colOff>9525</xdr:colOff>
      <xdr:row>0</xdr:row>
      <xdr:rowOff>104775</xdr:rowOff>
    </xdr:from>
    <xdr:to>
      <xdr:col>3</xdr:col>
      <xdr:colOff>742950</xdr:colOff>
      <xdr:row>0</xdr:row>
      <xdr:rowOff>704850</xdr:rowOff>
    </xdr:to>
    <xdr:pic>
      <xdr:nvPicPr>
        <xdr:cNvPr id="2" name="Imagen 10"/>
        <xdr:cNvPicPr preferRelativeResize="1">
          <a:picLocks noChangeAspect="1"/>
        </xdr:cNvPicPr>
      </xdr:nvPicPr>
      <xdr:blipFill>
        <a:blip r:embed="rId2"/>
        <a:srcRect l="5043" t="17858" r="3015" b="18722"/>
        <a:stretch>
          <a:fillRect/>
        </a:stretch>
      </xdr:blipFill>
      <xdr:spPr>
        <a:xfrm>
          <a:off x="2419350" y="104775"/>
          <a:ext cx="2333625" cy="600075"/>
        </a:xfrm>
        <a:prstGeom prst="rect">
          <a:avLst/>
        </a:prstGeom>
        <a:noFill/>
        <a:ln w="9525" cmpd="sng">
          <a:noFill/>
        </a:ln>
      </xdr:spPr>
    </xdr:pic>
    <xdr:clientData/>
  </xdr:twoCellAnchor>
  <xdr:twoCellAnchor>
    <xdr:from>
      <xdr:col>0</xdr:col>
      <xdr:colOff>95250</xdr:colOff>
      <xdr:row>1</xdr:row>
      <xdr:rowOff>9525</xdr:rowOff>
    </xdr:from>
    <xdr:to>
      <xdr:col>3</xdr:col>
      <xdr:colOff>647700</xdr:colOff>
      <xdr:row>1</xdr:row>
      <xdr:rowOff>76200</xdr:rowOff>
    </xdr:to>
    <xdr:pic>
      <xdr:nvPicPr>
        <xdr:cNvPr id="3" name="Imagen 5"/>
        <xdr:cNvPicPr preferRelativeResize="1">
          <a:picLocks noChangeAspect="0"/>
        </xdr:cNvPicPr>
      </xdr:nvPicPr>
      <xdr:blipFill>
        <a:blip r:embed="rId3"/>
        <a:srcRect l="2815" t="45454" r="978" b="19909"/>
        <a:stretch>
          <a:fillRect/>
        </a:stretch>
      </xdr:blipFill>
      <xdr:spPr>
        <a:xfrm>
          <a:off x="95250" y="771525"/>
          <a:ext cx="4562475" cy="66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0</xdr:col>
      <xdr:colOff>1714500</xdr:colOff>
      <xdr:row>0</xdr:row>
      <xdr:rowOff>676275</xdr:rowOff>
    </xdr:to>
    <xdr:pic>
      <xdr:nvPicPr>
        <xdr:cNvPr id="1" name="Imagen 6"/>
        <xdr:cNvPicPr preferRelativeResize="1">
          <a:picLocks noChangeAspect="1"/>
        </xdr:cNvPicPr>
      </xdr:nvPicPr>
      <xdr:blipFill>
        <a:blip r:embed="rId1"/>
        <a:stretch>
          <a:fillRect/>
        </a:stretch>
      </xdr:blipFill>
      <xdr:spPr>
        <a:xfrm>
          <a:off x="247650" y="76200"/>
          <a:ext cx="1466850" cy="600075"/>
        </a:xfrm>
        <a:prstGeom prst="rect">
          <a:avLst/>
        </a:prstGeom>
        <a:noFill/>
        <a:ln w="9525" cmpd="sng">
          <a:noFill/>
        </a:ln>
      </xdr:spPr>
    </xdr:pic>
    <xdr:clientData/>
  </xdr:twoCellAnchor>
  <xdr:twoCellAnchor editAs="oneCell">
    <xdr:from>
      <xdr:col>1</xdr:col>
      <xdr:colOff>76200</xdr:colOff>
      <xdr:row>0</xdr:row>
      <xdr:rowOff>76200</xdr:rowOff>
    </xdr:from>
    <xdr:to>
      <xdr:col>4</xdr:col>
      <xdr:colOff>0</xdr:colOff>
      <xdr:row>0</xdr:row>
      <xdr:rowOff>676275</xdr:rowOff>
    </xdr:to>
    <xdr:pic>
      <xdr:nvPicPr>
        <xdr:cNvPr id="2" name="Imagen 10"/>
        <xdr:cNvPicPr preferRelativeResize="1">
          <a:picLocks noChangeAspect="1"/>
        </xdr:cNvPicPr>
      </xdr:nvPicPr>
      <xdr:blipFill>
        <a:blip r:embed="rId2"/>
        <a:srcRect l="5043" t="17858" r="3015" b="18722"/>
        <a:stretch>
          <a:fillRect/>
        </a:stretch>
      </xdr:blipFill>
      <xdr:spPr>
        <a:xfrm>
          <a:off x="2762250" y="76200"/>
          <a:ext cx="2324100" cy="600075"/>
        </a:xfrm>
        <a:prstGeom prst="rect">
          <a:avLst/>
        </a:prstGeom>
        <a:noFill/>
        <a:ln w="9525" cmpd="sng">
          <a:noFill/>
        </a:ln>
      </xdr:spPr>
    </xdr:pic>
    <xdr:clientData/>
  </xdr:twoCellAnchor>
  <xdr:twoCellAnchor>
    <xdr:from>
      <xdr:col>0</xdr:col>
      <xdr:colOff>228600</xdr:colOff>
      <xdr:row>1</xdr:row>
      <xdr:rowOff>28575</xdr:rowOff>
    </xdr:from>
    <xdr:to>
      <xdr:col>3</xdr:col>
      <xdr:colOff>742950</xdr:colOff>
      <xdr:row>1</xdr:row>
      <xdr:rowOff>76200</xdr:rowOff>
    </xdr:to>
    <xdr:pic>
      <xdr:nvPicPr>
        <xdr:cNvPr id="3" name="Imagen 5"/>
        <xdr:cNvPicPr preferRelativeResize="1">
          <a:picLocks noChangeAspect="0"/>
        </xdr:cNvPicPr>
      </xdr:nvPicPr>
      <xdr:blipFill>
        <a:blip r:embed="rId3"/>
        <a:srcRect l="2815" t="45454" r="978" b="19909"/>
        <a:stretch>
          <a:fillRect/>
        </a:stretch>
      </xdr:blipFill>
      <xdr:spPr>
        <a:xfrm>
          <a:off x="228600" y="790575"/>
          <a:ext cx="480060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180975</xdr:rowOff>
    </xdr:from>
    <xdr:to>
      <xdr:col>0</xdr:col>
      <xdr:colOff>1514475</xdr:colOff>
      <xdr:row>0</xdr:row>
      <xdr:rowOff>609600</xdr:rowOff>
    </xdr:to>
    <xdr:pic>
      <xdr:nvPicPr>
        <xdr:cNvPr id="1" name="Imagen 6"/>
        <xdr:cNvPicPr preferRelativeResize="1">
          <a:picLocks noChangeAspect="1"/>
        </xdr:cNvPicPr>
      </xdr:nvPicPr>
      <xdr:blipFill>
        <a:blip r:embed="rId1"/>
        <a:stretch>
          <a:fillRect/>
        </a:stretch>
      </xdr:blipFill>
      <xdr:spPr>
        <a:xfrm>
          <a:off x="466725" y="180975"/>
          <a:ext cx="1047750" cy="428625"/>
        </a:xfrm>
        <a:prstGeom prst="rect">
          <a:avLst/>
        </a:prstGeom>
        <a:noFill/>
        <a:ln w="9525" cmpd="sng">
          <a:noFill/>
        </a:ln>
      </xdr:spPr>
    </xdr:pic>
    <xdr:clientData/>
  </xdr:twoCellAnchor>
  <xdr:twoCellAnchor editAs="oneCell">
    <xdr:from>
      <xdr:col>0</xdr:col>
      <xdr:colOff>2657475</xdr:colOff>
      <xdr:row>0</xdr:row>
      <xdr:rowOff>114300</xdr:rowOff>
    </xdr:from>
    <xdr:to>
      <xdr:col>4</xdr:col>
      <xdr:colOff>723900</xdr:colOff>
      <xdr:row>0</xdr:row>
      <xdr:rowOff>714375</xdr:rowOff>
    </xdr:to>
    <xdr:pic>
      <xdr:nvPicPr>
        <xdr:cNvPr id="2" name="Imagen 10"/>
        <xdr:cNvPicPr preferRelativeResize="1">
          <a:picLocks noChangeAspect="1"/>
        </xdr:cNvPicPr>
      </xdr:nvPicPr>
      <xdr:blipFill>
        <a:blip r:embed="rId2"/>
        <a:srcRect l="5043" t="17858" r="3015" b="18722"/>
        <a:stretch>
          <a:fillRect/>
        </a:stretch>
      </xdr:blipFill>
      <xdr:spPr>
        <a:xfrm>
          <a:off x="2657475" y="114300"/>
          <a:ext cx="2352675" cy="600075"/>
        </a:xfrm>
        <a:prstGeom prst="rect">
          <a:avLst/>
        </a:prstGeom>
        <a:noFill/>
        <a:ln w="9525" cmpd="sng">
          <a:noFill/>
        </a:ln>
      </xdr:spPr>
    </xdr:pic>
    <xdr:clientData/>
  </xdr:twoCellAnchor>
  <xdr:twoCellAnchor>
    <xdr:from>
      <xdr:col>0</xdr:col>
      <xdr:colOff>95250</xdr:colOff>
      <xdr:row>0</xdr:row>
      <xdr:rowOff>733425</xdr:rowOff>
    </xdr:from>
    <xdr:to>
      <xdr:col>4</xdr:col>
      <xdr:colOff>695325</xdr:colOff>
      <xdr:row>1</xdr:row>
      <xdr:rowOff>57150</xdr:rowOff>
    </xdr:to>
    <xdr:pic>
      <xdr:nvPicPr>
        <xdr:cNvPr id="3" name="Imagen 5"/>
        <xdr:cNvPicPr preferRelativeResize="1">
          <a:picLocks noChangeAspect="0"/>
        </xdr:cNvPicPr>
      </xdr:nvPicPr>
      <xdr:blipFill>
        <a:blip r:embed="rId3"/>
        <a:srcRect l="2815" t="45454" r="978" b="19909"/>
        <a:stretch>
          <a:fillRect/>
        </a:stretch>
      </xdr:blipFill>
      <xdr:spPr>
        <a:xfrm>
          <a:off x="95250" y="733425"/>
          <a:ext cx="4886325" cy="8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G23"/>
  <sheetViews>
    <sheetView tabSelected="1" zoomScalePageLayoutView="0" workbookViewId="0" topLeftCell="A1">
      <selection activeCell="A3" sqref="A3:G4"/>
    </sheetView>
  </sheetViews>
  <sheetFormatPr defaultColWidth="11.421875" defaultRowHeight="12.75"/>
  <cols>
    <col min="1" max="1" width="14.421875" style="14" customWidth="1"/>
    <col min="2" max="2" width="12.00390625" style="1" customWidth="1"/>
    <col min="3" max="4" width="14.421875" style="1" customWidth="1"/>
    <col min="5" max="5" width="17.421875" style="1" customWidth="1"/>
    <col min="6" max="8" width="14.421875" style="1" customWidth="1"/>
    <col min="9" max="16384" width="11.421875" style="1" customWidth="1"/>
  </cols>
  <sheetData>
    <row r="1" spans="1:7" ht="60" customHeight="1">
      <c r="A1" s="152"/>
      <c r="B1" s="152"/>
      <c r="C1" s="152"/>
      <c r="D1" s="152"/>
      <c r="E1" s="152"/>
      <c r="F1" s="152"/>
      <c r="G1" s="153"/>
    </row>
    <row r="2" spans="1:7" ht="15" customHeight="1">
      <c r="A2" s="2"/>
      <c r="B2" s="2"/>
      <c r="C2" s="2"/>
      <c r="D2" s="2"/>
      <c r="E2" s="2"/>
      <c r="F2" s="2"/>
      <c r="G2" s="128"/>
    </row>
    <row r="3" spans="1:7" ht="21.75" customHeight="1">
      <c r="A3" s="146" t="s">
        <v>4</v>
      </c>
      <c r="B3" s="147"/>
      <c r="C3" s="147"/>
      <c r="D3" s="147"/>
      <c r="E3" s="147"/>
      <c r="F3" s="147"/>
      <c r="G3" s="148"/>
    </row>
    <row r="4" spans="1:7" ht="12" customHeight="1">
      <c r="A4" s="149"/>
      <c r="B4" s="150"/>
      <c r="C4" s="150"/>
      <c r="D4" s="150"/>
      <c r="E4" s="150"/>
      <c r="F4" s="150"/>
      <c r="G4" s="151"/>
    </row>
    <row r="5" spans="1:7" ht="14.25">
      <c r="A5" s="156" t="s">
        <v>5</v>
      </c>
      <c r="B5" s="157"/>
      <c r="C5" s="157"/>
      <c r="D5" s="157"/>
      <c r="E5" s="157"/>
      <c r="F5" s="157"/>
      <c r="G5" s="158"/>
    </row>
    <row r="6" spans="1:7" ht="15" customHeight="1">
      <c r="A6" s="159"/>
      <c r="B6" s="160"/>
      <c r="C6" s="160"/>
      <c r="D6" s="160"/>
      <c r="E6" s="160"/>
      <c r="F6" s="160"/>
      <c r="G6" s="161"/>
    </row>
    <row r="7" spans="1:7" ht="14.25">
      <c r="A7" s="162"/>
      <c r="B7" s="163"/>
      <c r="C7" s="163"/>
      <c r="D7" s="163"/>
      <c r="E7" s="163"/>
      <c r="F7" s="163"/>
      <c r="G7" s="164"/>
    </row>
    <row r="8" spans="1:7" s="7" customFormat="1" ht="27" customHeight="1">
      <c r="A8" s="34" t="s">
        <v>1</v>
      </c>
      <c r="B8" s="142" t="s">
        <v>6</v>
      </c>
      <c r="C8" s="35"/>
      <c r="D8" s="35"/>
      <c r="E8" s="35"/>
      <c r="F8" s="35"/>
      <c r="G8" s="36"/>
    </row>
    <row r="9" spans="1:7" s="7" customFormat="1" ht="27" customHeight="1">
      <c r="A9" s="3" t="s">
        <v>3</v>
      </c>
      <c r="B9" s="80" t="s">
        <v>116</v>
      </c>
      <c r="C9" s="4"/>
      <c r="D9" s="5"/>
      <c r="E9" s="5"/>
      <c r="F9" s="5"/>
      <c r="G9" s="6"/>
    </row>
    <row r="10" spans="1:7" s="7" customFormat="1" ht="35.25" customHeight="1">
      <c r="A10" s="8"/>
      <c r="B10" s="154" t="s">
        <v>7</v>
      </c>
      <c r="C10" s="154"/>
      <c r="D10" s="154"/>
      <c r="E10" s="154"/>
      <c r="F10" s="154"/>
      <c r="G10" s="155"/>
    </row>
    <row r="11" spans="1:7" s="7" customFormat="1" ht="27" customHeight="1">
      <c r="A11" s="3" t="s">
        <v>2</v>
      </c>
      <c r="B11" s="81" t="s">
        <v>151</v>
      </c>
      <c r="C11" s="33"/>
      <c r="D11" s="5"/>
      <c r="E11" s="5"/>
      <c r="F11" s="5"/>
      <c r="G11" s="6"/>
    </row>
    <row r="12" spans="1:7" s="7" customFormat="1" ht="27" customHeight="1">
      <c r="A12" s="8"/>
      <c r="B12" s="154" t="s">
        <v>152</v>
      </c>
      <c r="C12" s="154"/>
      <c r="D12" s="154"/>
      <c r="E12" s="154"/>
      <c r="F12" s="154"/>
      <c r="G12" s="155"/>
    </row>
    <row r="13" spans="1:7" s="7" customFormat="1" ht="27" customHeight="1">
      <c r="A13" s="3" t="s">
        <v>8</v>
      </c>
      <c r="B13" s="81" t="s">
        <v>118</v>
      </c>
      <c r="C13" s="33"/>
      <c r="D13" s="5"/>
      <c r="E13" s="5"/>
      <c r="F13" s="5"/>
      <c r="G13" s="6"/>
    </row>
    <row r="14" spans="1:7" s="7" customFormat="1" ht="27" customHeight="1">
      <c r="A14" s="8"/>
      <c r="B14" s="154" t="s">
        <v>9</v>
      </c>
      <c r="C14" s="154"/>
      <c r="D14" s="154"/>
      <c r="E14" s="154"/>
      <c r="F14" s="154"/>
      <c r="G14" s="155"/>
    </row>
    <row r="15" spans="1:7" s="7" customFormat="1" ht="27" customHeight="1">
      <c r="A15" s="165" t="s">
        <v>13</v>
      </c>
      <c r="B15" s="166"/>
      <c r="C15" s="166"/>
      <c r="D15" s="166"/>
      <c r="E15" s="166"/>
      <c r="F15" s="166"/>
      <c r="G15" s="167"/>
    </row>
    <row r="16" spans="1:7" s="7" customFormat="1" ht="27" customHeight="1">
      <c r="A16" s="3" t="s">
        <v>10</v>
      </c>
      <c r="B16" s="81" t="s">
        <v>119</v>
      </c>
      <c r="C16" s="33"/>
      <c r="D16" s="5"/>
      <c r="E16" s="5"/>
      <c r="F16" s="5"/>
      <c r="G16" s="6"/>
    </row>
    <row r="17" spans="1:7" s="7" customFormat="1" ht="27" customHeight="1">
      <c r="A17" s="8"/>
      <c r="B17" s="154" t="s">
        <v>14</v>
      </c>
      <c r="C17" s="154"/>
      <c r="D17" s="154"/>
      <c r="E17" s="154"/>
      <c r="F17" s="154"/>
      <c r="G17" s="155"/>
    </row>
    <row r="18" spans="1:7" s="7" customFormat="1" ht="27" customHeight="1">
      <c r="A18" s="3" t="s">
        <v>11</v>
      </c>
      <c r="B18" s="81" t="s">
        <v>120</v>
      </c>
      <c r="C18" s="33"/>
      <c r="D18" s="5"/>
      <c r="E18" s="5"/>
      <c r="F18" s="5"/>
      <c r="G18" s="6"/>
    </row>
    <row r="19" spans="1:7" s="7" customFormat="1" ht="27" customHeight="1">
      <c r="A19" s="8"/>
      <c r="B19" s="154" t="s">
        <v>15</v>
      </c>
      <c r="C19" s="154"/>
      <c r="D19" s="154"/>
      <c r="E19" s="154"/>
      <c r="F19" s="154"/>
      <c r="G19" s="155"/>
    </row>
    <row r="20" spans="1:7" s="7" customFormat="1" ht="27" customHeight="1">
      <c r="A20" s="3" t="s">
        <v>12</v>
      </c>
      <c r="B20" s="168" t="s">
        <v>16</v>
      </c>
      <c r="C20" s="168"/>
      <c r="D20" s="5"/>
      <c r="E20" s="5"/>
      <c r="F20" s="5"/>
      <c r="G20" s="6"/>
    </row>
    <row r="21" spans="1:7" s="7" customFormat="1" ht="27" customHeight="1">
      <c r="A21" s="8"/>
      <c r="B21" s="154" t="s">
        <v>17</v>
      </c>
      <c r="C21" s="154"/>
      <c r="D21" s="154"/>
      <c r="E21" s="154"/>
      <c r="F21" s="154"/>
      <c r="G21" s="155"/>
    </row>
    <row r="22" spans="1:7" ht="14.25">
      <c r="A22" s="9"/>
      <c r="B22" s="10"/>
      <c r="C22" s="10"/>
      <c r="D22" s="10"/>
      <c r="E22" s="10"/>
      <c r="F22" s="10"/>
      <c r="G22" s="11"/>
    </row>
    <row r="23" spans="1:7" ht="14.25">
      <c r="A23" s="12"/>
      <c r="B23" s="13"/>
      <c r="C23" s="13"/>
      <c r="D23" s="13"/>
      <c r="E23" s="13"/>
      <c r="F23" s="13"/>
      <c r="G23" s="13"/>
    </row>
  </sheetData>
  <sheetProtection/>
  <mergeCells count="11">
    <mergeCell ref="B20:C20"/>
    <mergeCell ref="A3:G4"/>
    <mergeCell ref="A1:G1"/>
    <mergeCell ref="B10:G10"/>
    <mergeCell ref="B12:G12"/>
    <mergeCell ref="B14:G14"/>
    <mergeCell ref="B21:G21"/>
    <mergeCell ref="B19:G19"/>
    <mergeCell ref="B17:G17"/>
    <mergeCell ref="A5:G7"/>
    <mergeCell ref="A15:G15"/>
  </mergeCells>
  <hyperlinks>
    <hyperlink ref="B8" location="'Ficha metodológica'!A1" display="Ficha metodológica"/>
    <hyperlink ref="B9" location="'Ind Asistencia'!A1" display="Población económicamente activa que asiste o no a algún nivel educativo"/>
    <hyperlink ref="C9" location="'Item 1'!A1" display="Item 1"/>
    <hyperlink ref="B16" location="'nivel CINE 11'!A1" display="Ocupados, desocupados e inactivos por sexo y último nivel educativo logrado según CINE 11"/>
    <hyperlink ref="C16" location="Item 2'!A1" display="Item 2"/>
    <hyperlink ref="B13" location="'título posición'!A1" display="Población ocupada por posición ocupacional y último nivel educativo alcanzado"/>
    <hyperlink ref="C13" location="Item 2'!A1" display="Item 2"/>
    <hyperlink ref="B11" location="'título Obtenido'!A1" display="Ocupados, desocupados e inactivos por sexo y último título obtenido"/>
    <hyperlink ref="C11" location="Item 2'!A1" display="Item 2"/>
    <hyperlink ref="B20" location="Item 2'!A1" display="Item 2"/>
    <hyperlink ref="C20" location="Item 2'!A1" display="Item 2"/>
    <hyperlink ref="B18" location="'nivel CINE 11 posición'!A1" display="Población ocupada por posición ocupacional y último nivel educativo logrado según CINE 11"/>
    <hyperlink ref="C18" location="Item 2'!A1" display="Item 2"/>
    <hyperlink ref="B20:C20" location="'Errores relativos'!A1" display="Errores relativo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133"/>
  <sheetViews>
    <sheetView zoomScale="90" zoomScaleNormal="90" zoomScalePageLayoutView="0" workbookViewId="0" topLeftCell="A1">
      <selection activeCell="A4" sqref="A4:M5"/>
    </sheetView>
  </sheetViews>
  <sheetFormatPr defaultColWidth="11.421875" defaultRowHeight="12.75"/>
  <cols>
    <col min="1" max="12" width="9.28125" style="31" customWidth="1"/>
    <col min="13" max="13" width="15.421875" style="31" customWidth="1"/>
    <col min="14" max="16384" width="11.421875" style="31" customWidth="1"/>
  </cols>
  <sheetData>
    <row r="1" spans="1:13" ht="60" customHeight="1">
      <c r="A1" s="174"/>
      <c r="B1" s="174"/>
      <c r="C1" s="174"/>
      <c r="D1" s="174"/>
      <c r="E1" s="174"/>
      <c r="F1" s="174"/>
      <c r="G1" s="174"/>
      <c r="H1" s="174"/>
      <c r="I1" s="174"/>
      <c r="J1" s="174"/>
      <c r="K1" s="174"/>
      <c r="L1" s="174"/>
      <c r="M1" s="175"/>
    </row>
    <row r="2" spans="1:13" ht="15" customHeight="1">
      <c r="A2" s="174"/>
      <c r="B2" s="174"/>
      <c r="C2" s="174"/>
      <c r="D2" s="174"/>
      <c r="E2" s="174"/>
      <c r="F2" s="174"/>
      <c r="G2" s="174"/>
      <c r="H2" s="174"/>
      <c r="I2" s="174"/>
      <c r="J2" s="174"/>
      <c r="K2" s="174"/>
      <c r="L2" s="174"/>
      <c r="M2" s="175"/>
    </row>
    <row r="3" spans="1:13" ht="11.25" customHeight="1">
      <c r="A3" s="32"/>
      <c r="B3" s="32"/>
      <c r="C3" s="32"/>
      <c r="D3" s="32"/>
      <c r="E3" s="32"/>
      <c r="F3" s="32"/>
      <c r="G3" s="32"/>
      <c r="H3" s="32"/>
      <c r="I3" s="32"/>
      <c r="J3" s="32"/>
      <c r="K3" s="32"/>
      <c r="L3" s="32"/>
      <c r="M3" s="126"/>
    </row>
    <row r="4" spans="1:13" ht="10.5" customHeight="1">
      <c r="A4" s="176" t="s">
        <v>6</v>
      </c>
      <c r="B4" s="177"/>
      <c r="C4" s="177"/>
      <c r="D4" s="177"/>
      <c r="E4" s="177"/>
      <c r="F4" s="177"/>
      <c r="G4" s="177"/>
      <c r="H4" s="177"/>
      <c r="I4" s="177"/>
      <c r="J4" s="177"/>
      <c r="K4" s="177"/>
      <c r="L4" s="177"/>
      <c r="M4" s="178"/>
    </row>
    <row r="5" spans="1:13" ht="15.75" customHeight="1">
      <c r="A5" s="176"/>
      <c r="B5" s="177"/>
      <c r="C5" s="177"/>
      <c r="D5" s="177"/>
      <c r="E5" s="177"/>
      <c r="F5" s="177"/>
      <c r="G5" s="177"/>
      <c r="H5" s="177"/>
      <c r="I5" s="177"/>
      <c r="J5" s="177"/>
      <c r="K5" s="177"/>
      <c r="L5" s="177"/>
      <c r="M5" s="178"/>
    </row>
    <row r="6" spans="1:13" ht="32.25" customHeight="1">
      <c r="A6" s="179" t="s">
        <v>137</v>
      </c>
      <c r="B6" s="180"/>
      <c r="C6" s="180"/>
      <c r="D6" s="180"/>
      <c r="E6" s="180"/>
      <c r="F6" s="180"/>
      <c r="G6" s="180"/>
      <c r="H6" s="180"/>
      <c r="I6" s="180"/>
      <c r="J6" s="180"/>
      <c r="K6" s="180"/>
      <c r="L6" s="180"/>
      <c r="M6" s="181"/>
    </row>
    <row r="7" spans="1:13" ht="14.25">
      <c r="A7" s="171" t="s">
        <v>18</v>
      </c>
      <c r="B7" s="172"/>
      <c r="C7" s="172"/>
      <c r="D7" s="172"/>
      <c r="E7" s="172"/>
      <c r="F7" s="172"/>
      <c r="G7" s="172"/>
      <c r="H7" s="172"/>
      <c r="I7" s="172"/>
      <c r="J7" s="172"/>
      <c r="K7" s="172"/>
      <c r="L7" s="172"/>
      <c r="M7" s="173"/>
    </row>
    <row r="8" spans="1:13" ht="18" customHeight="1">
      <c r="A8" s="182" t="s">
        <v>159</v>
      </c>
      <c r="B8" s="183"/>
      <c r="C8" s="183"/>
      <c r="D8" s="183"/>
      <c r="E8" s="183"/>
      <c r="F8" s="183"/>
      <c r="G8" s="183"/>
      <c r="H8" s="183"/>
      <c r="I8" s="183"/>
      <c r="J8" s="183"/>
      <c r="K8" s="183"/>
      <c r="L8" s="183"/>
      <c r="M8" s="184"/>
    </row>
    <row r="9" spans="1:13" ht="18" customHeight="1">
      <c r="A9" s="182"/>
      <c r="B9" s="183"/>
      <c r="C9" s="183"/>
      <c r="D9" s="183"/>
      <c r="E9" s="183"/>
      <c r="F9" s="183"/>
      <c r="G9" s="183"/>
      <c r="H9" s="183"/>
      <c r="I9" s="183"/>
      <c r="J9" s="183"/>
      <c r="K9" s="183"/>
      <c r="L9" s="183"/>
      <c r="M9" s="184"/>
    </row>
    <row r="10" spans="1:13" ht="14.25">
      <c r="A10" s="171" t="s">
        <v>19</v>
      </c>
      <c r="B10" s="172"/>
      <c r="C10" s="172"/>
      <c r="D10" s="172"/>
      <c r="E10" s="172"/>
      <c r="F10" s="172"/>
      <c r="G10" s="172"/>
      <c r="H10" s="172"/>
      <c r="I10" s="172"/>
      <c r="J10" s="172"/>
      <c r="K10" s="172"/>
      <c r="L10" s="172"/>
      <c r="M10" s="173"/>
    </row>
    <row r="11" spans="1:13" ht="18" customHeight="1">
      <c r="A11" s="185" t="s">
        <v>160</v>
      </c>
      <c r="B11" s="183"/>
      <c r="C11" s="183"/>
      <c r="D11" s="183"/>
      <c r="E11" s="183"/>
      <c r="F11" s="183"/>
      <c r="G11" s="183"/>
      <c r="H11" s="183"/>
      <c r="I11" s="183"/>
      <c r="J11" s="183"/>
      <c r="K11" s="183"/>
      <c r="L11" s="183"/>
      <c r="M11" s="184"/>
    </row>
    <row r="12" spans="1:13" ht="14.25">
      <c r="A12" s="182"/>
      <c r="B12" s="183"/>
      <c r="C12" s="183"/>
      <c r="D12" s="183"/>
      <c r="E12" s="183"/>
      <c r="F12" s="183"/>
      <c r="G12" s="183"/>
      <c r="H12" s="183"/>
      <c r="I12" s="183"/>
      <c r="J12" s="183"/>
      <c r="K12" s="183"/>
      <c r="L12" s="183"/>
      <c r="M12" s="184"/>
    </row>
    <row r="13" spans="1:13" ht="15" customHeight="1">
      <c r="A13" s="182"/>
      <c r="B13" s="183"/>
      <c r="C13" s="183"/>
      <c r="D13" s="183"/>
      <c r="E13" s="183"/>
      <c r="F13" s="183"/>
      <c r="G13" s="183"/>
      <c r="H13" s="183"/>
      <c r="I13" s="183"/>
      <c r="J13" s="183"/>
      <c r="K13" s="183"/>
      <c r="L13" s="183"/>
      <c r="M13" s="184"/>
    </row>
    <row r="14" spans="1:13" ht="15" customHeight="1">
      <c r="A14" s="182"/>
      <c r="B14" s="183"/>
      <c r="C14" s="183"/>
      <c r="D14" s="183"/>
      <c r="E14" s="183"/>
      <c r="F14" s="183"/>
      <c r="G14" s="183"/>
      <c r="H14" s="183"/>
      <c r="I14" s="183"/>
      <c r="J14" s="183"/>
      <c r="K14" s="183"/>
      <c r="L14" s="183"/>
      <c r="M14" s="184"/>
    </row>
    <row r="15" spans="1:13" ht="15" customHeight="1">
      <c r="A15" s="182"/>
      <c r="B15" s="183"/>
      <c r="C15" s="183"/>
      <c r="D15" s="183"/>
      <c r="E15" s="183"/>
      <c r="F15" s="183"/>
      <c r="G15" s="183"/>
      <c r="H15" s="183"/>
      <c r="I15" s="183"/>
      <c r="J15" s="183"/>
      <c r="K15" s="183"/>
      <c r="L15" s="183"/>
      <c r="M15" s="184"/>
    </row>
    <row r="16" spans="1:13" ht="15" customHeight="1">
      <c r="A16" s="182"/>
      <c r="B16" s="183"/>
      <c r="C16" s="183"/>
      <c r="D16" s="183"/>
      <c r="E16" s="183"/>
      <c r="F16" s="183"/>
      <c r="G16" s="183"/>
      <c r="H16" s="183"/>
      <c r="I16" s="183"/>
      <c r="J16" s="183"/>
      <c r="K16" s="183"/>
      <c r="L16" s="183"/>
      <c r="M16" s="184"/>
    </row>
    <row r="17" spans="1:13" ht="15" customHeight="1">
      <c r="A17" s="182"/>
      <c r="B17" s="183"/>
      <c r="C17" s="183"/>
      <c r="D17" s="183"/>
      <c r="E17" s="183"/>
      <c r="F17" s="183"/>
      <c r="G17" s="183"/>
      <c r="H17" s="183"/>
      <c r="I17" s="183"/>
      <c r="J17" s="183"/>
      <c r="K17" s="183"/>
      <c r="L17" s="183"/>
      <c r="M17" s="184"/>
    </row>
    <row r="18" spans="1:13" ht="15" customHeight="1">
      <c r="A18" s="182"/>
      <c r="B18" s="183"/>
      <c r="C18" s="183"/>
      <c r="D18" s="183"/>
      <c r="E18" s="183"/>
      <c r="F18" s="183"/>
      <c r="G18" s="183"/>
      <c r="H18" s="183"/>
      <c r="I18" s="183"/>
      <c r="J18" s="183"/>
      <c r="K18" s="183"/>
      <c r="L18" s="183"/>
      <c r="M18" s="184"/>
    </row>
    <row r="19" spans="1:13" ht="15" customHeight="1">
      <c r="A19" s="182"/>
      <c r="B19" s="183"/>
      <c r="C19" s="183"/>
      <c r="D19" s="183"/>
      <c r="E19" s="183"/>
      <c r="F19" s="183"/>
      <c r="G19" s="183"/>
      <c r="H19" s="183"/>
      <c r="I19" s="183"/>
      <c r="J19" s="183"/>
      <c r="K19" s="183"/>
      <c r="L19" s="183"/>
      <c r="M19" s="184"/>
    </row>
    <row r="20" spans="1:13" ht="15" customHeight="1">
      <c r="A20" s="182"/>
      <c r="B20" s="183"/>
      <c r="C20" s="183"/>
      <c r="D20" s="183"/>
      <c r="E20" s="183"/>
      <c r="F20" s="183"/>
      <c r="G20" s="183"/>
      <c r="H20" s="183"/>
      <c r="I20" s="183"/>
      <c r="J20" s="183"/>
      <c r="K20" s="183"/>
      <c r="L20" s="183"/>
      <c r="M20" s="184"/>
    </row>
    <row r="21" spans="1:13" ht="15" customHeight="1">
      <c r="A21" s="182"/>
      <c r="B21" s="183"/>
      <c r="C21" s="183"/>
      <c r="D21" s="183"/>
      <c r="E21" s="183"/>
      <c r="F21" s="183"/>
      <c r="G21" s="183"/>
      <c r="H21" s="183"/>
      <c r="I21" s="183"/>
      <c r="J21" s="183"/>
      <c r="K21" s="183"/>
      <c r="L21" s="183"/>
      <c r="M21" s="184"/>
    </row>
    <row r="22" spans="1:13" ht="15" customHeight="1">
      <c r="A22" s="182"/>
      <c r="B22" s="183"/>
      <c r="C22" s="183"/>
      <c r="D22" s="183"/>
      <c r="E22" s="183"/>
      <c r="F22" s="183"/>
      <c r="G22" s="183"/>
      <c r="H22" s="183"/>
      <c r="I22" s="183"/>
      <c r="J22" s="183"/>
      <c r="K22" s="183"/>
      <c r="L22" s="183"/>
      <c r="M22" s="184"/>
    </row>
    <row r="23" spans="1:13" ht="15" customHeight="1">
      <c r="A23" s="182"/>
      <c r="B23" s="183"/>
      <c r="C23" s="183"/>
      <c r="D23" s="183"/>
      <c r="E23" s="183"/>
      <c r="F23" s="183"/>
      <c r="G23" s="183"/>
      <c r="H23" s="183"/>
      <c r="I23" s="183"/>
      <c r="J23" s="183"/>
      <c r="K23" s="183"/>
      <c r="L23" s="183"/>
      <c r="M23" s="184"/>
    </row>
    <row r="24" spans="1:13" ht="15" customHeight="1">
      <c r="A24" s="182"/>
      <c r="B24" s="183"/>
      <c r="C24" s="183"/>
      <c r="D24" s="183"/>
      <c r="E24" s="183"/>
      <c r="F24" s="183"/>
      <c r="G24" s="183"/>
      <c r="H24" s="183"/>
      <c r="I24" s="183"/>
      <c r="J24" s="183"/>
      <c r="K24" s="183"/>
      <c r="L24" s="183"/>
      <c r="M24" s="184"/>
    </row>
    <row r="25" spans="1:13" ht="15" customHeight="1">
      <c r="A25" s="182"/>
      <c r="B25" s="183"/>
      <c r="C25" s="183"/>
      <c r="D25" s="183"/>
      <c r="E25" s="183"/>
      <c r="F25" s="183"/>
      <c r="G25" s="183"/>
      <c r="H25" s="183"/>
      <c r="I25" s="183"/>
      <c r="J25" s="183"/>
      <c r="K25" s="183"/>
      <c r="L25" s="183"/>
      <c r="M25" s="184"/>
    </row>
    <row r="26" spans="1:13" ht="15" customHeight="1">
      <c r="A26" s="182"/>
      <c r="B26" s="183"/>
      <c r="C26" s="183"/>
      <c r="D26" s="183"/>
      <c r="E26" s="183"/>
      <c r="F26" s="183"/>
      <c r="G26" s="183"/>
      <c r="H26" s="183"/>
      <c r="I26" s="183"/>
      <c r="J26" s="183"/>
      <c r="K26" s="183"/>
      <c r="L26" s="183"/>
      <c r="M26" s="184"/>
    </row>
    <row r="27" spans="1:13" ht="15" customHeight="1">
      <c r="A27" s="182"/>
      <c r="B27" s="183"/>
      <c r="C27" s="183"/>
      <c r="D27" s="183"/>
      <c r="E27" s="183"/>
      <c r="F27" s="183"/>
      <c r="G27" s="183"/>
      <c r="H27" s="183"/>
      <c r="I27" s="183"/>
      <c r="J27" s="183"/>
      <c r="K27" s="183"/>
      <c r="L27" s="183"/>
      <c r="M27" s="184"/>
    </row>
    <row r="28" spans="1:13" ht="15" customHeight="1">
      <c r="A28" s="182"/>
      <c r="B28" s="183"/>
      <c r="C28" s="183"/>
      <c r="D28" s="183"/>
      <c r="E28" s="183"/>
      <c r="F28" s="183"/>
      <c r="G28" s="183"/>
      <c r="H28" s="183"/>
      <c r="I28" s="183"/>
      <c r="J28" s="183"/>
      <c r="K28" s="183"/>
      <c r="L28" s="183"/>
      <c r="M28" s="184"/>
    </row>
    <row r="29" spans="1:13" ht="15" customHeight="1">
      <c r="A29" s="145"/>
      <c r="B29" s="143"/>
      <c r="C29" s="143"/>
      <c r="D29" s="143"/>
      <c r="E29" s="143"/>
      <c r="F29" s="143"/>
      <c r="G29" s="143"/>
      <c r="H29" s="143"/>
      <c r="I29" s="143"/>
      <c r="J29" s="143"/>
      <c r="K29" s="143"/>
      <c r="L29" s="143"/>
      <c r="M29" s="144"/>
    </row>
    <row r="30" spans="1:13" ht="15" customHeight="1">
      <c r="A30" s="145"/>
      <c r="B30" s="143"/>
      <c r="C30" s="143"/>
      <c r="D30" s="143"/>
      <c r="E30" s="143"/>
      <c r="F30" s="143"/>
      <c r="G30" s="143"/>
      <c r="H30" s="143"/>
      <c r="I30" s="143"/>
      <c r="J30" s="143"/>
      <c r="K30" s="143"/>
      <c r="L30" s="143"/>
      <c r="M30" s="144"/>
    </row>
    <row r="31" spans="1:13" ht="15" customHeight="1">
      <c r="A31" s="145"/>
      <c r="B31" s="143"/>
      <c r="C31" s="143"/>
      <c r="D31" s="143"/>
      <c r="E31" s="143"/>
      <c r="F31" s="143"/>
      <c r="G31" s="143"/>
      <c r="H31" s="143"/>
      <c r="I31" s="143"/>
      <c r="J31" s="143"/>
      <c r="K31" s="143"/>
      <c r="L31" s="143"/>
      <c r="M31" s="144"/>
    </row>
    <row r="32" spans="1:13" ht="15" customHeight="1">
      <c r="A32" s="145"/>
      <c r="B32" s="143"/>
      <c r="C32" s="143"/>
      <c r="D32" s="143"/>
      <c r="E32" s="143"/>
      <c r="F32" s="143"/>
      <c r="G32" s="143"/>
      <c r="H32" s="143"/>
      <c r="I32" s="143"/>
      <c r="J32" s="143"/>
      <c r="K32" s="143"/>
      <c r="L32" s="143"/>
      <c r="M32" s="144"/>
    </row>
    <row r="33" spans="1:13" ht="15" customHeight="1">
      <c r="A33" s="145"/>
      <c r="B33" s="143"/>
      <c r="C33" s="143"/>
      <c r="D33" s="143"/>
      <c r="E33" s="143"/>
      <c r="F33" s="143"/>
      <c r="G33" s="143"/>
      <c r="H33" s="143"/>
      <c r="I33" s="143"/>
      <c r="J33" s="143"/>
      <c r="K33" s="143"/>
      <c r="L33" s="143"/>
      <c r="M33" s="144"/>
    </row>
    <row r="34" spans="1:13" ht="15" customHeight="1">
      <c r="A34" s="145"/>
      <c r="B34" s="143"/>
      <c r="C34" s="143"/>
      <c r="D34" s="143"/>
      <c r="E34" s="143"/>
      <c r="F34" s="143"/>
      <c r="G34" s="143"/>
      <c r="H34" s="143"/>
      <c r="I34" s="143"/>
      <c r="J34" s="143"/>
      <c r="K34" s="143"/>
      <c r="L34" s="143"/>
      <c r="M34" s="144"/>
    </row>
    <row r="35" spans="1:13" ht="15" customHeight="1">
      <c r="A35" s="145"/>
      <c r="B35" s="143"/>
      <c r="C35" s="143"/>
      <c r="D35" s="143"/>
      <c r="E35" s="143"/>
      <c r="F35" s="143"/>
      <c r="G35" s="143"/>
      <c r="H35" s="143"/>
      <c r="I35" s="143"/>
      <c r="J35" s="143"/>
      <c r="K35" s="143"/>
      <c r="L35" s="143"/>
      <c r="M35" s="144"/>
    </row>
    <row r="36" spans="1:13" ht="15" customHeight="1">
      <c r="A36" s="145"/>
      <c r="B36" s="143"/>
      <c r="C36" s="143"/>
      <c r="D36" s="143"/>
      <c r="E36" s="143"/>
      <c r="F36" s="143"/>
      <c r="G36" s="143"/>
      <c r="H36" s="143"/>
      <c r="I36" s="143"/>
      <c r="J36" s="143"/>
      <c r="K36" s="143"/>
      <c r="L36" s="143"/>
      <c r="M36" s="144"/>
    </row>
    <row r="37" spans="1:13" ht="15" customHeight="1">
      <c r="A37" s="145"/>
      <c r="B37" s="143"/>
      <c r="C37" s="143"/>
      <c r="D37" s="143"/>
      <c r="E37" s="143"/>
      <c r="F37" s="143"/>
      <c r="G37" s="143"/>
      <c r="H37" s="143"/>
      <c r="I37" s="143"/>
      <c r="J37" s="143"/>
      <c r="K37" s="143"/>
      <c r="L37" s="143"/>
      <c r="M37" s="144"/>
    </row>
    <row r="38" spans="1:13" ht="15" customHeight="1">
      <c r="A38" s="145"/>
      <c r="B38" s="143"/>
      <c r="C38" s="143"/>
      <c r="D38" s="143"/>
      <c r="E38" s="143"/>
      <c r="F38" s="143"/>
      <c r="G38" s="143"/>
      <c r="H38" s="143"/>
      <c r="I38" s="143"/>
      <c r="J38" s="143"/>
      <c r="K38" s="143"/>
      <c r="L38" s="143"/>
      <c r="M38" s="144"/>
    </row>
    <row r="39" spans="1:13" ht="15" customHeight="1">
      <c r="A39" s="145"/>
      <c r="B39" s="143"/>
      <c r="C39" s="143"/>
      <c r="D39" s="143"/>
      <c r="E39" s="143"/>
      <c r="F39" s="143"/>
      <c r="G39" s="143"/>
      <c r="H39" s="143"/>
      <c r="I39" s="143"/>
      <c r="J39" s="143"/>
      <c r="K39" s="143"/>
      <c r="L39" s="143"/>
      <c r="M39" s="144"/>
    </row>
    <row r="40" spans="1:13" ht="15" customHeight="1">
      <c r="A40" s="145"/>
      <c r="B40" s="143"/>
      <c r="C40" s="143"/>
      <c r="D40" s="143"/>
      <c r="E40" s="143"/>
      <c r="F40" s="143"/>
      <c r="G40" s="143"/>
      <c r="H40" s="143"/>
      <c r="I40" s="143"/>
      <c r="J40" s="143"/>
      <c r="K40" s="143"/>
      <c r="L40" s="143"/>
      <c r="M40" s="144"/>
    </row>
    <row r="41" spans="1:13" ht="15" customHeight="1">
      <c r="A41" s="145"/>
      <c r="B41" s="143"/>
      <c r="C41" s="143"/>
      <c r="D41" s="143"/>
      <c r="E41" s="143"/>
      <c r="F41" s="143"/>
      <c r="G41" s="143"/>
      <c r="H41" s="143"/>
      <c r="I41" s="143"/>
      <c r="J41" s="143"/>
      <c r="K41" s="143"/>
      <c r="L41" s="143"/>
      <c r="M41" s="144"/>
    </row>
    <row r="42" spans="1:13" ht="15" customHeight="1">
      <c r="A42" s="145"/>
      <c r="B42" s="143"/>
      <c r="C42" s="143"/>
      <c r="D42" s="143"/>
      <c r="E42" s="143"/>
      <c r="F42" s="143"/>
      <c r="G42" s="143"/>
      <c r="H42" s="143"/>
      <c r="I42" s="143"/>
      <c r="J42" s="143"/>
      <c r="K42" s="143"/>
      <c r="L42" s="143"/>
      <c r="M42" s="144"/>
    </row>
    <row r="43" spans="1:13" ht="15" customHeight="1">
      <c r="A43" s="145"/>
      <c r="B43" s="143"/>
      <c r="C43" s="143"/>
      <c r="D43" s="143"/>
      <c r="E43" s="143"/>
      <c r="F43" s="143"/>
      <c r="G43" s="143"/>
      <c r="H43" s="143"/>
      <c r="I43" s="143"/>
      <c r="J43" s="143"/>
      <c r="K43" s="143"/>
      <c r="L43" s="143"/>
      <c r="M43" s="144"/>
    </row>
    <row r="44" spans="1:13" ht="15" customHeight="1">
      <c r="A44" s="145"/>
      <c r="B44" s="143"/>
      <c r="C44" s="143"/>
      <c r="D44" s="143"/>
      <c r="E44" s="143"/>
      <c r="F44" s="143"/>
      <c r="G44" s="143"/>
      <c r="H44" s="143"/>
      <c r="I44" s="143"/>
      <c r="J44" s="143"/>
      <c r="K44" s="143"/>
      <c r="L44" s="143"/>
      <c r="M44" s="144"/>
    </row>
    <row r="45" spans="1:13" ht="15" customHeight="1">
      <c r="A45" s="145"/>
      <c r="B45" s="143"/>
      <c r="C45" s="143"/>
      <c r="D45" s="143"/>
      <c r="E45" s="143"/>
      <c r="F45" s="143"/>
      <c r="G45" s="143"/>
      <c r="H45" s="143"/>
      <c r="I45" s="143"/>
      <c r="J45" s="143"/>
      <c r="K45" s="143"/>
      <c r="L45" s="143"/>
      <c r="M45" s="144"/>
    </row>
    <row r="46" spans="1:13" ht="15" customHeight="1">
      <c r="A46" s="145"/>
      <c r="B46" s="143"/>
      <c r="C46" s="143"/>
      <c r="D46" s="143"/>
      <c r="E46" s="143"/>
      <c r="F46" s="143"/>
      <c r="G46" s="143"/>
      <c r="H46" s="143"/>
      <c r="I46" s="143"/>
      <c r="J46" s="143"/>
      <c r="K46" s="143"/>
      <c r="L46" s="143"/>
      <c r="M46" s="144"/>
    </row>
    <row r="47" spans="1:13" ht="15" customHeight="1">
      <c r="A47" s="145"/>
      <c r="B47" s="143"/>
      <c r="C47" s="143"/>
      <c r="D47" s="143"/>
      <c r="E47" s="143"/>
      <c r="F47" s="143"/>
      <c r="G47" s="143"/>
      <c r="H47" s="143"/>
      <c r="I47" s="143"/>
      <c r="J47" s="143"/>
      <c r="K47" s="143"/>
      <c r="L47" s="143"/>
      <c r="M47" s="144"/>
    </row>
    <row r="48" spans="1:13" ht="15" customHeight="1">
      <c r="A48" s="171" t="s">
        <v>20</v>
      </c>
      <c r="B48" s="172"/>
      <c r="C48" s="172"/>
      <c r="D48" s="172"/>
      <c r="E48" s="172"/>
      <c r="F48" s="172"/>
      <c r="G48" s="172"/>
      <c r="H48" s="172"/>
      <c r="I48" s="172"/>
      <c r="J48" s="172"/>
      <c r="K48" s="172"/>
      <c r="L48" s="172"/>
      <c r="M48" s="173"/>
    </row>
    <row r="49" spans="1:13" ht="14.25">
      <c r="A49" s="182" t="s">
        <v>21</v>
      </c>
      <c r="B49" s="183"/>
      <c r="C49" s="183"/>
      <c r="D49" s="183"/>
      <c r="E49" s="183"/>
      <c r="F49" s="183"/>
      <c r="G49" s="183"/>
      <c r="H49" s="183"/>
      <c r="I49" s="183"/>
      <c r="J49" s="183"/>
      <c r="K49" s="183"/>
      <c r="L49" s="183"/>
      <c r="M49" s="184"/>
    </row>
    <row r="50" spans="1:13" ht="14.25">
      <c r="A50" s="171" t="s">
        <v>22</v>
      </c>
      <c r="B50" s="172"/>
      <c r="C50" s="172"/>
      <c r="D50" s="172"/>
      <c r="E50" s="172"/>
      <c r="F50" s="172"/>
      <c r="G50" s="172"/>
      <c r="H50" s="172"/>
      <c r="I50" s="172"/>
      <c r="J50" s="172"/>
      <c r="K50" s="172"/>
      <c r="L50" s="172"/>
      <c r="M50" s="173"/>
    </row>
    <row r="51" spans="1:13" ht="14.25">
      <c r="A51" s="182" t="s">
        <v>23</v>
      </c>
      <c r="B51" s="183"/>
      <c r="C51" s="183"/>
      <c r="D51" s="183"/>
      <c r="E51" s="183"/>
      <c r="F51" s="183"/>
      <c r="G51" s="183"/>
      <c r="H51" s="183"/>
      <c r="I51" s="183"/>
      <c r="J51" s="183"/>
      <c r="K51" s="183"/>
      <c r="L51" s="183"/>
      <c r="M51" s="184"/>
    </row>
    <row r="52" spans="1:13" ht="14.25">
      <c r="A52" s="171" t="s">
        <v>24</v>
      </c>
      <c r="B52" s="172"/>
      <c r="C52" s="172"/>
      <c r="D52" s="172"/>
      <c r="E52" s="172"/>
      <c r="F52" s="172"/>
      <c r="G52" s="172"/>
      <c r="H52" s="172"/>
      <c r="I52" s="172"/>
      <c r="J52" s="172"/>
      <c r="K52" s="172"/>
      <c r="L52" s="172"/>
      <c r="M52" s="173"/>
    </row>
    <row r="53" spans="1:13" ht="14.25">
      <c r="A53" s="182" t="s">
        <v>25</v>
      </c>
      <c r="B53" s="183"/>
      <c r="C53" s="183"/>
      <c r="D53" s="183"/>
      <c r="E53" s="183"/>
      <c r="F53" s="183"/>
      <c r="G53" s="183"/>
      <c r="H53" s="183"/>
      <c r="I53" s="183"/>
      <c r="J53" s="183"/>
      <c r="K53" s="183"/>
      <c r="L53" s="183"/>
      <c r="M53" s="184"/>
    </row>
    <row r="54" spans="1:13" ht="14.25">
      <c r="A54" s="171" t="s">
        <v>26</v>
      </c>
      <c r="B54" s="172"/>
      <c r="C54" s="172"/>
      <c r="D54" s="172"/>
      <c r="E54" s="172"/>
      <c r="F54" s="172"/>
      <c r="G54" s="172"/>
      <c r="H54" s="172"/>
      <c r="I54" s="172"/>
      <c r="J54" s="172"/>
      <c r="K54" s="172"/>
      <c r="L54" s="172"/>
      <c r="M54" s="173"/>
    </row>
    <row r="55" spans="1:13" ht="30" customHeight="1">
      <c r="A55" s="185" t="s">
        <v>59</v>
      </c>
      <c r="B55" s="186"/>
      <c r="C55" s="186"/>
      <c r="D55" s="186"/>
      <c r="E55" s="186"/>
      <c r="F55" s="186"/>
      <c r="G55" s="186"/>
      <c r="H55" s="186"/>
      <c r="I55" s="186"/>
      <c r="J55" s="186"/>
      <c r="K55" s="186"/>
      <c r="L55" s="186"/>
      <c r="M55" s="187"/>
    </row>
    <row r="56" spans="1:13" ht="14.25">
      <c r="A56" s="105" t="s">
        <v>108</v>
      </c>
      <c r="B56" s="105"/>
      <c r="C56" s="105"/>
      <c r="D56" s="105"/>
      <c r="E56" s="105"/>
      <c r="F56" s="105"/>
      <c r="G56" s="105"/>
      <c r="H56" s="105"/>
      <c r="I56" s="105"/>
      <c r="J56" s="105"/>
      <c r="K56" s="105"/>
      <c r="L56" s="105"/>
      <c r="M56" s="97"/>
    </row>
    <row r="57" spans="1:13" ht="14.25">
      <c r="A57" s="105" t="s">
        <v>109</v>
      </c>
      <c r="B57" s="105"/>
      <c r="C57" s="105"/>
      <c r="D57" s="105"/>
      <c r="E57" s="105"/>
      <c r="F57" s="105"/>
      <c r="G57" s="105"/>
      <c r="H57" s="105"/>
      <c r="I57" s="105"/>
      <c r="J57" s="105"/>
      <c r="K57" s="105"/>
      <c r="L57" s="105"/>
      <c r="M57" s="97"/>
    </row>
    <row r="58" spans="1:13" ht="14.25">
      <c r="A58" s="105" t="s">
        <v>110</v>
      </c>
      <c r="B58" s="105"/>
      <c r="C58" s="105"/>
      <c r="D58" s="105"/>
      <c r="E58" s="105"/>
      <c r="F58" s="105"/>
      <c r="G58" s="105"/>
      <c r="H58" s="105"/>
      <c r="I58" s="105"/>
      <c r="J58" s="105"/>
      <c r="K58" s="105"/>
      <c r="L58" s="105"/>
      <c r="M58" s="97"/>
    </row>
    <row r="59" spans="1:13" ht="14.25">
      <c r="A59" s="105" t="s">
        <v>111</v>
      </c>
      <c r="B59" s="105"/>
      <c r="C59" s="105"/>
      <c r="D59" s="105"/>
      <c r="E59" s="105"/>
      <c r="F59" s="105"/>
      <c r="G59" s="105"/>
      <c r="H59" s="105"/>
      <c r="I59" s="105"/>
      <c r="J59" s="105"/>
      <c r="K59" s="105"/>
      <c r="L59" s="105"/>
      <c r="M59" s="97"/>
    </row>
    <row r="60" spans="1:13" ht="14.25">
      <c r="A60" s="105" t="s">
        <v>112</v>
      </c>
      <c r="B60" s="105"/>
      <c r="C60" s="105"/>
      <c r="D60" s="105"/>
      <c r="E60" s="105"/>
      <c r="F60" s="105"/>
      <c r="G60" s="105"/>
      <c r="H60" s="105"/>
      <c r="I60" s="105"/>
      <c r="J60" s="105"/>
      <c r="K60" s="105"/>
      <c r="L60" s="105"/>
      <c r="M60" s="97"/>
    </row>
    <row r="61" spans="1:13" ht="14.25">
      <c r="A61" s="105" t="s">
        <v>113</v>
      </c>
      <c r="B61" s="105"/>
      <c r="C61" s="105"/>
      <c r="D61" s="105"/>
      <c r="E61" s="105"/>
      <c r="F61" s="105"/>
      <c r="G61" s="105"/>
      <c r="H61" s="105"/>
      <c r="I61" s="105"/>
      <c r="J61" s="105"/>
      <c r="K61" s="105"/>
      <c r="L61" s="105"/>
      <c r="M61" s="97"/>
    </row>
    <row r="62" spans="1:13" ht="14.25">
      <c r="A62" s="105" t="s">
        <v>114</v>
      </c>
      <c r="B62" s="105"/>
      <c r="C62" s="105"/>
      <c r="D62" s="105"/>
      <c r="E62" s="105"/>
      <c r="F62" s="105"/>
      <c r="G62" s="105"/>
      <c r="H62" s="105"/>
      <c r="I62" s="105"/>
      <c r="J62" s="105"/>
      <c r="K62" s="105"/>
      <c r="L62" s="105"/>
      <c r="M62" s="97"/>
    </row>
    <row r="63" spans="1:13" ht="14.25">
      <c r="A63" s="105" t="s">
        <v>115</v>
      </c>
      <c r="B63" s="105"/>
      <c r="C63" s="105"/>
      <c r="D63" s="105"/>
      <c r="E63" s="105"/>
      <c r="F63" s="105"/>
      <c r="G63" s="105"/>
      <c r="H63" s="105"/>
      <c r="I63" s="105"/>
      <c r="J63" s="105"/>
      <c r="K63" s="105"/>
      <c r="L63" s="105"/>
      <c r="M63" s="97"/>
    </row>
    <row r="64" spans="1:13" ht="14.25">
      <c r="A64" s="105" t="s">
        <v>27</v>
      </c>
      <c r="B64" s="105"/>
      <c r="C64" s="105"/>
      <c r="D64" s="105"/>
      <c r="E64" s="105"/>
      <c r="F64" s="105"/>
      <c r="G64" s="105"/>
      <c r="H64" s="105"/>
      <c r="I64" s="105"/>
      <c r="J64" s="105"/>
      <c r="K64" s="105"/>
      <c r="L64" s="105"/>
      <c r="M64" s="97"/>
    </row>
    <row r="65" spans="1:13" ht="14.25">
      <c r="A65" s="105" t="s">
        <v>28</v>
      </c>
      <c r="B65" s="105"/>
      <c r="C65" s="105"/>
      <c r="D65" s="105"/>
      <c r="E65" s="105"/>
      <c r="F65" s="105"/>
      <c r="G65" s="105"/>
      <c r="H65" s="105"/>
      <c r="I65" s="105"/>
      <c r="J65" s="105"/>
      <c r="K65" s="105"/>
      <c r="L65" s="105"/>
      <c r="M65" s="97"/>
    </row>
    <row r="66" spans="1:13" ht="14.25">
      <c r="A66" s="105"/>
      <c r="B66" s="105"/>
      <c r="C66" s="105"/>
      <c r="D66" s="105"/>
      <c r="E66" s="105"/>
      <c r="F66" s="105"/>
      <c r="G66" s="105"/>
      <c r="H66" s="105"/>
      <c r="I66" s="105"/>
      <c r="J66" s="105"/>
      <c r="K66" s="105"/>
      <c r="L66" s="105"/>
      <c r="M66" s="97"/>
    </row>
    <row r="67" spans="1:13" ht="60.75" customHeight="1">
      <c r="A67" s="183" t="s">
        <v>34</v>
      </c>
      <c r="B67" s="183"/>
      <c r="C67" s="183"/>
      <c r="D67" s="183"/>
      <c r="E67" s="183"/>
      <c r="F67" s="183"/>
      <c r="G67" s="183"/>
      <c r="H67" s="183"/>
      <c r="I67" s="183"/>
      <c r="J67" s="183"/>
      <c r="K67" s="183"/>
      <c r="L67" s="183"/>
      <c r="M67" s="184"/>
    </row>
    <row r="68" spans="1:13" ht="14.25">
      <c r="A68" s="105"/>
      <c r="B68" s="105"/>
      <c r="C68" s="105"/>
      <c r="D68" s="105"/>
      <c r="E68" s="105"/>
      <c r="F68" s="105"/>
      <c r="G68" s="105"/>
      <c r="H68" s="105"/>
      <c r="I68" s="105"/>
      <c r="J68" s="105"/>
      <c r="K68" s="105"/>
      <c r="L68" s="105"/>
      <c r="M68" s="97"/>
    </row>
    <row r="69" spans="1:13" ht="14.25">
      <c r="A69" s="131" t="s">
        <v>61</v>
      </c>
      <c r="B69" s="105"/>
      <c r="C69" s="105"/>
      <c r="D69" s="105"/>
      <c r="E69" s="105"/>
      <c r="F69" s="105"/>
      <c r="G69" s="105"/>
      <c r="H69" s="105"/>
      <c r="I69" s="105"/>
      <c r="J69" s="105"/>
      <c r="K69" s="105"/>
      <c r="L69" s="105"/>
      <c r="M69" s="97"/>
    </row>
    <row r="70" spans="1:13" ht="14.25">
      <c r="A70" s="105"/>
      <c r="B70" s="105"/>
      <c r="C70" s="105"/>
      <c r="D70" s="105"/>
      <c r="E70" s="105"/>
      <c r="F70" s="105"/>
      <c r="G70" s="105"/>
      <c r="H70" s="105"/>
      <c r="I70" s="105"/>
      <c r="J70" s="105"/>
      <c r="K70" s="105"/>
      <c r="L70" s="105"/>
      <c r="M70" s="97"/>
    </row>
    <row r="71" spans="1:13" ht="14.25">
      <c r="A71" s="105" t="s">
        <v>35</v>
      </c>
      <c r="B71" s="105"/>
      <c r="C71" s="105"/>
      <c r="D71" s="105"/>
      <c r="E71" s="105"/>
      <c r="F71" s="105"/>
      <c r="G71" s="105"/>
      <c r="H71" s="105"/>
      <c r="I71" s="105"/>
      <c r="J71" s="105"/>
      <c r="K71" s="105"/>
      <c r="L71" s="105"/>
      <c r="M71" s="97"/>
    </row>
    <row r="72" spans="1:13" ht="14.25">
      <c r="A72" s="105" t="s">
        <v>36</v>
      </c>
      <c r="B72" s="105"/>
      <c r="C72" s="105"/>
      <c r="D72" s="105"/>
      <c r="E72" s="105"/>
      <c r="F72" s="105"/>
      <c r="G72" s="105"/>
      <c r="H72" s="105"/>
      <c r="I72" s="105"/>
      <c r="J72" s="105"/>
      <c r="K72" s="105"/>
      <c r="L72" s="105"/>
      <c r="M72" s="97"/>
    </row>
    <row r="73" spans="1:13" ht="14.25">
      <c r="A73" s="105" t="s">
        <v>37</v>
      </c>
      <c r="B73" s="105"/>
      <c r="C73" s="105"/>
      <c r="D73" s="105"/>
      <c r="E73" s="105"/>
      <c r="F73" s="105"/>
      <c r="G73" s="105"/>
      <c r="H73" s="105"/>
      <c r="I73" s="105"/>
      <c r="J73" s="105"/>
      <c r="K73" s="105"/>
      <c r="L73" s="105"/>
      <c r="M73" s="97"/>
    </row>
    <row r="74" spans="1:13" ht="15" customHeight="1">
      <c r="A74" s="105"/>
      <c r="B74" s="105"/>
      <c r="C74" s="105"/>
      <c r="D74" s="105"/>
      <c r="E74" s="105"/>
      <c r="F74" s="105"/>
      <c r="G74" s="105"/>
      <c r="H74" s="105"/>
      <c r="I74" s="105"/>
      <c r="J74" s="105"/>
      <c r="K74" s="105"/>
      <c r="L74" s="105"/>
      <c r="M74" s="97"/>
    </row>
    <row r="75" spans="1:13" ht="14.25">
      <c r="A75" s="131" t="s">
        <v>60</v>
      </c>
      <c r="B75" s="105"/>
      <c r="C75" s="105"/>
      <c r="D75" s="105"/>
      <c r="E75" s="105"/>
      <c r="F75" s="105"/>
      <c r="G75" s="105"/>
      <c r="H75" s="105"/>
      <c r="I75" s="105"/>
      <c r="J75" s="105"/>
      <c r="K75" s="105"/>
      <c r="L75" s="105"/>
      <c r="M75" s="97"/>
    </row>
    <row r="76" spans="1:13" ht="14.25">
      <c r="A76" s="105"/>
      <c r="B76" s="105"/>
      <c r="C76" s="105"/>
      <c r="D76" s="105"/>
      <c r="E76" s="105"/>
      <c r="F76" s="105"/>
      <c r="G76" s="105"/>
      <c r="H76" s="105"/>
      <c r="I76" s="105"/>
      <c r="J76" s="105"/>
      <c r="K76" s="105"/>
      <c r="L76" s="105"/>
      <c r="M76" s="97"/>
    </row>
    <row r="77" spans="1:13" ht="14.25">
      <c r="A77" s="131" t="s">
        <v>29</v>
      </c>
      <c r="B77" s="105"/>
      <c r="C77" s="105"/>
      <c r="D77" s="105"/>
      <c r="E77" s="105"/>
      <c r="F77" s="105"/>
      <c r="G77" s="105"/>
      <c r="H77" s="105"/>
      <c r="I77" s="105"/>
      <c r="J77" s="105"/>
      <c r="K77" s="105"/>
      <c r="L77" s="105"/>
      <c r="M77" s="97"/>
    </row>
    <row r="78" spans="1:13" ht="14.25">
      <c r="A78" s="105"/>
      <c r="B78" s="105"/>
      <c r="C78" s="105"/>
      <c r="D78" s="105"/>
      <c r="E78" s="105"/>
      <c r="F78" s="105"/>
      <c r="G78" s="105"/>
      <c r="H78" s="105"/>
      <c r="I78" s="105"/>
      <c r="J78" s="105"/>
      <c r="K78" s="105"/>
      <c r="L78" s="105"/>
      <c r="M78" s="97"/>
    </row>
    <row r="79" spans="1:13" ht="14.25">
      <c r="A79" s="105" t="s">
        <v>38</v>
      </c>
      <c r="B79" s="105"/>
      <c r="C79" s="105"/>
      <c r="D79" s="105"/>
      <c r="E79" s="105"/>
      <c r="F79" s="105"/>
      <c r="G79" s="105"/>
      <c r="H79" s="105"/>
      <c r="I79" s="105"/>
      <c r="J79" s="105"/>
      <c r="K79" s="105"/>
      <c r="L79" s="105"/>
      <c r="M79" s="97"/>
    </row>
    <row r="80" spans="1:13" ht="14.25">
      <c r="A80" s="105" t="s">
        <v>39</v>
      </c>
      <c r="B80" s="105"/>
      <c r="C80" s="105"/>
      <c r="D80" s="105"/>
      <c r="E80" s="105"/>
      <c r="F80" s="105"/>
      <c r="G80" s="105"/>
      <c r="H80" s="105"/>
      <c r="I80" s="105"/>
      <c r="J80" s="105"/>
      <c r="K80" s="105"/>
      <c r="L80" s="105"/>
      <c r="M80" s="97"/>
    </row>
    <row r="81" spans="1:13" ht="14.25">
      <c r="A81" s="105" t="s">
        <v>40</v>
      </c>
      <c r="B81" s="105"/>
      <c r="C81" s="105"/>
      <c r="D81" s="105"/>
      <c r="E81" s="105"/>
      <c r="F81" s="105"/>
      <c r="G81" s="105"/>
      <c r="H81" s="105"/>
      <c r="I81" s="105"/>
      <c r="J81" s="105"/>
      <c r="K81" s="105"/>
      <c r="L81" s="105"/>
      <c r="M81" s="97"/>
    </row>
    <row r="82" spans="1:13" ht="14.25">
      <c r="A82" s="105"/>
      <c r="B82" s="105"/>
      <c r="C82" s="105"/>
      <c r="D82" s="105"/>
      <c r="E82" s="105"/>
      <c r="F82" s="105"/>
      <c r="G82" s="105"/>
      <c r="H82" s="105"/>
      <c r="I82" s="105"/>
      <c r="J82" s="105"/>
      <c r="K82" s="105"/>
      <c r="L82" s="105"/>
      <c r="M82" s="97"/>
    </row>
    <row r="83" spans="1:13" ht="14.25">
      <c r="A83" s="131" t="s">
        <v>30</v>
      </c>
      <c r="B83" s="105"/>
      <c r="C83" s="105"/>
      <c r="D83" s="105"/>
      <c r="E83" s="105"/>
      <c r="F83" s="105"/>
      <c r="G83" s="105"/>
      <c r="H83" s="105"/>
      <c r="I83" s="105"/>
      <c r="J83" s="105"/>
      <c r="K83" s="105"/>
      <c r="L83" s="105"/>
      <c r="M83" s="97"/>
    </row>
    <row r="84" spans="1:13" ht="14.25">
      <c r="A84" s="105"/>
      <c r="B84" s="105"/>
      <c r="C84" s="105"/>
      <c r="D84" s="105"/>
      <c r="E84" s="105"/>
      <c r="F84" s="105"/>
      <c r="G84" s="105"/>
      <c r="H84" s="105"/>
      <c r="I84" s="105"/>
      <c r="J84" s="105"/>
      <c r="K84" s="105"/>
      <c r="L84" s="105"/>
      <c r="M84" s="97"/>
    </row>
    <row r="85" spans="1:13" ht="14.25">
      <c r="A85" s="105" t="s">
        <v>38</v>
      </c>
      <c r="B85" s="105"/>
      <c r="C85" s="105"/>
      <c r="D85" s="105"/>
      <c r="E85" s="105"/>
      <c r="F85" s="105"/>
      <c r="G85" s="105"/>
      <c r="H85" s="105"/>
      <c r="I85" s="105"/>
      <c r="J85" s="105"/>
      <c r="K85" s="105"/>
      <c r="L85" s="105"/>
      <c r="M85" s="97"/>
    </row>
    <row r="86" spans="1:13" ht="14.25">
      <c r="A86" s="105" t="s">
        <v>41</v>
      </c>
      <c r="B86" s="105"/>
      <c r="C86" s="105"/>
      <c r="D86" s="105"/>
      <c r="E86" s="105"/>
      <c r="F86" s="105"/>
      <c r="G86" s="105"/>
      <c r="H86" s="105"/>
      <c r="I86" s="105"/>
      <c r="J86" s="105"/>
      <c r="K86" s="105"/>
      <c r="L86" s="105"/>
      <c r="M86" s="97"/>
    </row>
    <row r="87" spans="1:13" ht="14.25">
      <c r="A87" s="105" t="s">
        <v>40</v>
      </c>
      <c r="B87" s="105"/>
      <c r="C87" s="105"/>
      <c r="D87" s="105"/>
      <c r="E87" s="105"/>
      <c r="F87" s="105"/>
      <c r="G87" s="105"/>
      <c r="H87" s="105"/>
      <c r="I87" s="105"/>
      <c r="J87" s="105"/>
      <c r="K87" s="105"/>
      <c r="L87" s="105"/>
      <c r="M87" s="97"/>
    </row>
    <row r="88" spans="1:13" ht="14.25">
      <c r="A88" s="105"/>
      <c r="B88" s="105"/>
      <c r="C88" s="105"/>
      <c r="D88" s="105"/>
      <c r="E88" s="105"/>
      <c r="F88" s="105"/>
      <c r="G88" s="105"/>
      <c r="H88" s="105"/>
      <c r="I88" s="105"/>
      <c r="J88" s="105"/>
      <c r="K88" s="105"/>
      <c r="L88" s="105"/>
      <c r="M88" s="97"/>
    </row>
    <row r="89" spans="1:13" ht="14.25">
      <c r="A89" s="105" t="s">
        <v>31</v>
      </c>
      <c r="B89" s="105"/>
      <c r="C89" s="105"/>
      <c r="D89" s="105"/>
      <c r="E89" s="105"/>
      <c r="F89" s="105"/>
      <c r="G89" s="105"/>
      <c r="H89" s="105"/>
      <c r="I89" s="105"/>
      <c r="J89" s="105"/>
      <c r="K89" s="105"/>
      <c r="L89" s="105"/>
      <c r="M89" s="97"/>
    </row>
    <row r="90" spans="1:13" ht="14.25">
      <c r="A90" s="105" t="s">
        <v>32</v>
      </c>
      <c r="B90" s="105"/>
      <c r="C90" s="105"/>
      <c r="D90" s="105"/>
      <c r="E90" s="105"/>
      <c r="F90" s="105"/>
      <c r="G90" s="105"/>
      <c r="H90" s="105"/>
      <c r="I90" s="105"/>
      <c r="J90" s="105"/>
      <c r="K90" s="105"/>
      <c r="L90" s="105"/>
      <c r="M90" s="97"/>
    </row>
    <row r="91" spans="1:13" ht="14.25">
      <c r="A91" s="105"/>
      <c r="B91" s="105"/>
      <c r="C91" s="105"/>
      <c r="D91" s="105"/>
      <c r="E91" s="105"/>
      <c r="F91" s="105"/>
      <c r="G91" s="105"/>
      <c r="H91" s="105"/>
      <c r="I91" s="105"/>
      <c r="J91" s="105"/>
      <c r="K91" s="105"/>
      <c r="L91" s="105"/>
      <c r="M91" s="97"/>
    </row>
    <row r="92" spans="1:13" ht="14.25">
      <c r="A92" s="105" t="s">
        <v>42</v>
      </c>
      <c r="B92" s="105"/>
      <c r="C92" s="105"/>
      <c r="D92" s="105"/>
      <c r="E92" s="105"/>
      <c r="F92" s="105"/>
      <c r="G92" s="105"/>
      <c r="H92" s="105"/>
      <c r="I92" s="105"/>
      <c r="J92" s="105"/>
      <c r="K92" s="105"/>
      <c r="L92" s="105"/>
      <c r="M92" s="97"/>
    </row>
    <row r="93" spans="1:13" ht="14.25">
      <c r="A93" s="105" t="s">
        <v>43</v>
      </c>
      <c r="B93" s="105"/>
      <c r="C93" s="105"/>
      <c r="D93" s="105"/>
      <c r="E93" s="105"/>
      <c r="F93" s="105"/>
      <c r="G93" s="105"/>
      <c r="H93" s="105"/>
      <c r="I93" s="105"/>
      <c r="J93" s="105"/>
      <c r="K93" s="105"/>
      <c r="L93" s="105"/>
      <c r="M93" s="97"/>
    </row>
    <row r="94" spans="1:13" ht="14.25">
      <c r="A94" s="105" t="s">
        <v>44</v>
      </c>
      <c r="B94" s="105"/>
      <c r="C94" s="105"/>
      <c r="D94" s="105"/>
      <c r="E94" s="105"/>
      <c r="F94" s="105"/>
      <c r="G94" s="105"/>
      <c r="H94" s="105"/>
      <c r="I94" s="105"/>
      <c r="J94" s="105"/>
      <c r="K94" s="105"/>
      <c r="L94" s="105"/>
      <c r="M94" s="97"/>
    </row>
    <row r="95" spans="1:13" ht="14.25">
      <c r="A95" s="105" t="s">
        <v>45</v>
      </c>
      <c r="B95" s="105"/>
      <c r="C95" s="105"/>
      <c r="D95" s="105"/>
      <c r="E95" s="105"/>
      <c r="F95" s="105"/>
      <c r="G95" s="105"/>
      <c r="H95" s="105"/>
      <c r="I95" s="105"/>
      <c r="J95" s="105"/>
      <c r="K95" s="105"/>
      <c r="L95" s="105"/>
      <c r="M95" s="97"/>
    </row>
    <row r="96" spans="1:13" ht="14.25">
      <c r="A96" s="105" t="s">
        <v>46</v>
      </c>
      <c r="B96" s="105"/>
      <c r="C96" s="105"/>
      <c r="D96" s="105"/>
      <c r="E96" s="105"/>
      <c r="F96" s="105"/>
      <c r="G96" s="105"/>
      <c r="H96" s="105"/>
      <c r="I96" s="105"/>
      <c r="J96" s="105"/>
      <c r="K96" s="105"/>
      <c r="L96" s="105"/>
      <c r="M96" s="97"/>
    </row>
    <row r="97" spans="1:13" ht="14.25">
      <c r="A97" s="105" t="s">
        <v>47</v>
      </c>
      <c r="B97" s="105"/>
      <c r="C97" s="105"/>
      <c r="D97" s="105"/>
      <c r="E97" s="105"/>
      <c r="F97" s="105"/>
      <c r="G97" s="105"/>
      <c r="H97" s="105"/>
      <c r="I97" s="105"/>
      <c r="J97" s="105"/>
      <c r="K97" s="105"/>
      <c r="L97" s="105"/>
      <c r="M97" s="97"/>
    </row>
    <row r="98" spans="1:13" ht="14.25">
      <c r="A98" s="105" t="s">
        <v>48</v>
      </c>
      <c r="B98" s="105"/>
      <c r="C98" s="105"/>
      <c r="D98" s="105"/>
      <c r="E98" s="105"/>
      <c r="F98" s="105"/>
      <c r="G98" s="105"/>
      <c r="H98" s="105"/>
      <c r="I98" s="105"/>
      <c r="J98" s="105"/>
      <c r="K98" s="105"/>
      <c r="L98" s="105"/>
      <c r="M98" s="97"/>
    </row>
    <row r="99" spans="1:13" ht="14.25">
      <c r="A99" s="105" t="s">
        <v>49</v>
      </c>
      <c r="B99" s="105"/>
      <c r="C99" s="105"/>
      <c r="D99" s="105"/>
      <c r="E99" s="105"/>
      <c r="F99" s="105"/>
      <c r="G99" s="105"/>
      <c r="H99" s="105"/>
      <c r="I99" s="105"/>
      <c r="J99" s="105"/>
      <c r="K99" s="105"/>
      <c r="L99" s="105"/>
      <c r="M99" s="97"/>
    </row>
    <row r="100" spans="1:13" ht="14.25">
      <c r="A100" s="105" t="s">
        <v>50</v>
      </c>
      <c r="B100" s="105"/>
      <c r="C100" s="105"/>
      <c r="D100" s="105"/>
      <c r="E100" s="105"/>
      <c r="F100" s="105"/>
      <c r="G100" s="105"/>
      <c r="H100" s="105"/>
      <c r="I100" s="105"/>
      <c r="J100" s="105"/>
      <c r="K100" s="105"/>
      <c r="L100" s="105"/>
      <c r="M100" s="97"/>
    </row>
    <row r="101" spans="1:13" ht="14.25">
      <c r="A101" s="105"/>
      <c r="B101" s="105"/>
      <c r="C101" s="105"/>
      <c r="D101" s="105"/>
      <c r="E101" s="105"/>
      <c r="F101" s="105"/>
      <c r="G101" s="105"/>
      <c r="H101" s="105"/>
      <c r="I101" s="105"/>
      <c r="J101" s="105"/>
      <c r="K101" s="105"/>
      <c r="L101" s="105"/>
      <c r="M101" s="97"/>
    </row>
    <row r="102" spans="1:13" ht="14.25">
      <c r="A102" s="105" t="s">
        <v>51</v>
      </c>
      <c r="B102" s="105"/>
      <c r="C102" s="105"/>
      <c r="D102" s="105"/>
      <c r="E102" s="105"/>
      <c r="F102" s="105"/>
      <c r="G102" s="105"/>
      <c r="H102" s="105"/>
      <c r="I102" s="105"/>
      <c r="J102" s="105"/>
      <c r="K102" s="105"/>
      <c r="L102" s="105"/>
      <c r="M102" s="97"/>
    </row>
    <row r="103" spans="1:13" ht="14.25">
      <c r="A103" s="105"/>
      <c r="B103" s="105"/>
      <c r="C103" s="105"/>
      <c r="D103" s="105"/>
      <c r="E103" s="105"/>
      <c r="F103" s="105"/>
      <c r="G103" s="105"/>
      <c r="H103" s="105"/>
      <c r="I103" s="105"/>
      <c r="J103" s="105"/>
      <c r="K103" s="105"/>
      <c r="L103" s="105"/>
      <c r="M103" s="97"/>
    </row>
    <row r="104" spans="1:13" ht="14.25">
      <c r="A104" s="105" t="s">
        <v>52</v>
      </c>
      <c r="B104" s="105"/>
      <c r="C104" s="105"/>
      <c r="D104" s="105"/>
      <c r="E104" s="105"/>
      <c r="F104" s="105"/>
      <c r="G104" s="105"/>
      <c r="H104" s="105"/>
      <c r="I104" s="105"/>
      <c r="J104" s="105"/>
      <c r="K104" s="105"/>
      <c r="L104" s="105"/>
      <c r="M104" s="97"/>
    </row>
    <row r="105" spans="1:13" ht="14.25">
      <c r="A105" s="105" t="s">
        <v>53</v>
      </c>
      <c r="B105" s="105"/>
      <c r="C105" s="105"/>
      <c r="D105" s="105"/>
      <c r="E105" s="105"/>
      <c r="F105" s="105"/>
      <c r="G105" s="105"/>
      <c r="H105" s="105"/>
      <c r="I105" s="105"/>
      <c r="J105" s="105"/>
      <c r="K105" s="105"/>
      <c r="L105" s="105"/>
      <c r="M105" s="97"/>
    </row>
    <row r="106" spans="1:13" ht="14.25">
      <c r="A106" s="105" t="s">
        <v>54</v>
      </c>
      <c r="B106" s="105"/>
      <c r="C106" s="105"/>
      <c r="D106" s="105"/>
      <c r="E106" s="105"/>
      <c r="F106" s="105"/>
      <c r="G106" s="105"/>
      <c r="H106" s="105"/>
      <c r="I106" s="105"/>
      <c r="J106" s="105"/>
      <c r="K106" s="105"/>
      <c r="L106" s="105"/>
      <c r="M106" s="97"/>
    </row>
    <row r="107" spans="1:13" ht="14.25">
      <c r="A107" s="105" t="s">
        <v>55</v>
      </c>
      <c r="B107" s="105"/>
      <c r="C107" s="105"/>
      <c r="D107" s="105"/>
      <c r="E107" s="105"/>
      <c r="F107" s="105"/>
      <c r="G107" s="105"/>
      <c r="H107" s="105"/>
      <c r="I107" s="105"/>
      <c r="J107" s="105"/>
      <c r="K107" s="105"/>
      <c r="L107" s="105"/>
      <c r="M107" s="97"/>
    </row>
    <row r="108" spans="1:13" ht="14.25">
      <c r="A108" s="105" t="s">
        <v>56</v>
      </c>
      <c r="B108" s="105"/>
      <c r="C108" s="105"/>
      <c r="D108" s="105"/>
      <c r="E108" s="105"/>
      <c r="F108" s="105"/>
      <c r="G108" s="105"/>
      <c r="H108" s="105"/>
      <c r="I108" s="105"/>
      <c r="J108" s="105"/>
      <c r="K108" s="105"/>
      <c r="L108" s="105"/>
      <c r="M108" s="97"/>
    </row>
    <row r="109" spans="1:13" ht="14.25">
      <c r="A109" s="105" t="s">
        <v>57</v>
      </c>
      <c r="B109" s="105"/>
      <c r="C109" s="105"/>
      <c r="D109" s="105"/>
      <c r="E109" s="105"/>
      <c r="F109" s="105"/>
      <c r="G109" s="105"/>
      <c r="H109" s="105"/>
      <c r="I109" s="105"/>
      <c r="J109" s="105"/>
      <c r="K109" s="105"/>
      <c r="L109" s="105"/>
      <c r="M109" s="97"/>
    </row>
    <row r="110" spans="1:13" ht="14.25">
      <c r="A110" s="105"/>
      <c r="B110" s="105"/>
      <c r="C110" s="105"/>
      <c r="D110" s="105"/>
      <c r="E110" s="105"/>
      <c r="F110" s="105"/>
      <c r="G110" s="105"/>
      <c r="H110" s="105"/>
      <c r="I110" s="105"/>
      <c r="J110" s="105"/>
      <c r="K110" s="105"/>
      <c r="L110" s="105"/>
      <c r="M110" s="97"/>
    </row>
    <row r="111" spans="1:13" ht="14.25">
      <c r="A111" s="105"/>
      <c r="B111" s="105"/>
      <c r="C111" s="105"/>
      <c r="D111" s="105"/>
      <c r="E111" s="105"/>
      <c r="F111" s="105"/>
      <c r="G111" s="105"/>
      <c r="H111" s="105"/>
      <c r="I111" s="105"/>
      <c r="J111" s="105"/>
      <c r="K111" s="105"/>
      <c r="L111" s="105"/>
      <c r="M111" s="97"/>
    </row>
    <row r="112" spans="1:13" ht="14.25">
      <c r="A112" s="130" t="s">
        <v>33</v>
      </c>
      <c r="B112" s="105"/>
      <c r="C112" s="105"/>
      <c r="D112" s="105"/>
      <c r="E112" s="105"/>
      <c r="F112" s="105"/>
      <c r="G112" s="105"/>
      <c r="H112" s="105"/>
      <c r="I112" s="105"/>
      <c r="J112" s="105"/>
      <c r="K112" s="105"/>
      <c r="L112" s="105"/>
      <c r="M112" s="97"/>
    </row>
    <row r="113" spans="1:13" ht="14.25">
      <c r="A113" s="105"/>
      <c r="B113" s="105"/>
      <c r="C113" s="105"/>
      <c r="D113" s="105"/>
      <c r="E113" s="105"/>
      <c r="F113" s="105"/>
      <c r="G113" s="105"/>
      <c r="H113" s="105"/>
      <c r="I113" s="105"/>
      <c r="J113" s="105"/>
      <c r="K113" s="105"/>
      <c r="L113" s="105"/>
      <c r="M113" s="97"/>
    </row>
    <row r="114" spans="1:13" ht="27.75" customHeight="1">
      <c r="A114" s="169" t="s">
        <v>58</v>
      </c>
      <c r="B114" s="169"/>
      <c r="C114" s="169"/>
      <c r="D114" s="169"/>
      <c r="E114" s="169"/>
      <c r="F114" s="169"/>
      <c r="G114" s="169"/>
      <c r="H114" s="169"/>
      <c r="I114" s="169"/>
      <c r="J114" s="169"/>
      <c r="K114" s="169"/>
      <c r="L114" s="169"/>
      <c r="M114" s="170"/>
    </row>
    <row r="115" spans="1:13" ht="14.25">
      <c r="A115" s="105"/>
      <c r="B115" s="105"/>
      <c r="C115" s="105"/>
      <c r="D115" s="105"/>
      <c r="E115" s="105"/>
      <c r="F115" s="105"/>
      <c r="G115" s="105"/>
      <c r="H115" s="105"/>
      <c r="I115" s="105"/>
      <c r="J115" s="105"/>
      <c r="K115" s="105"/>
      <c r="L115" s="105"/>
      <c r="M115" s="97"/>
    </row>
    <row r="116" spans="1:13" ht="14.25">
      <c r="A116" s="105"/>
      <c r="B116" s="105"/>
      <c r="C116" s="105"/>
      <c r="D116" s="105"/>
      <c r="E116" s="105"/>
      <c r="F116" s="105"/>
      <c r="G116" s="105"/>
      <c r="H116" s="105"/>
      <c r="I116" s="105"/>
      <c r="J116" s="105"/>
      <c r="K116" s="105"/>
      <c r="L116" s="105"/>
      <c r="M116" s="97"/>
    </row>
    <row r="117" spans="1:13" ht="14.25">
      <c r="A117" s="105"/>
      <c r="B117" s="105"/>
      <c r="C117" s="105"/>
      <c r="D117" s="105"/>
      <c r="E117" s="105"/>
      <c r="F117" s="105"/>
      <c r="G117" s="105"/>
      <c r="H117" s="105"/>
      <c r="I117" s="105"/>
      <c r="J117" s="105"/>
      <c r="K117" s="105"/>
      <c r="L117" s="105"/>
      <c r="M117" s="97"/>
    </row>
    <row r="118" spans="1:13" ht="14.25">
      <c r="A118" s="105"/>
      <c r="B118" s="105"/>
      <c r="C118" s="105"/>
      <c r="D118" s="105"/>
      <c r="E118" s="105"/>
      <c r="F118" s="105"/>
      <c r="G118" s="105"/>
      <c r="H118" s="105"/>
      <c r="I118" s="105"/>
      <c r="J118" s="105"/>
      <c r="K118" s="105"/>
      <c r="L118" s="105"/>
      <c r="M118" s="97"/>
    </row>
    <row r="119" spans="1:13" ht="33.75" customHeight="1">
      <c r="A119" s="169" t="s">
        <v>135</v>
      </c>
      <c r="B119" s="169"/>
      <c r="C119" s="169"/>
      <c r="D119" s="169"/>
      <c r="E119" s="169"/>
      <c r="F119" s="169"/>
      <c r="G119" s="169"/>
      <c r="H119" s="169"/>
      <c r="I119" s="169"/>
      <c r="J119" s="169"/>
      <c r="K119" s="169"/>
      <c r="L119" s="169"/>
      <c r="M119" s="170"/>
    </row>
    <row r="120" spans="1:13" ht="14.25">
      <c r="A120" s="105"/>
      <c r="B120" s="105"/>
      <c r="C120" s="105"/>
      <c r="D120" s="105"/>
      <c r="E120" s="105"/>
      <c r="F120" s="105"/>
      <c r="G120" s="105"/>
      <c r="H120" s="105"/>
      <c r="I120" s="105"/>
      <c r="J120" s="105"/>
      <c r="K120" s="105"/>
      <c r="L120" s="105"/>
      <c r="M120" s="97"/>
    </row>
    <row r="121" spans="1:13" ht="14.25">
      <c r="A121" s="105"/>
      <c r="B121" s="105"/>
      <c r="C121" s="105"/>
      <c r="D121" s="105"/>
      <c r="E121" s="105"/>
      <c r="F121" s="105"/>
      <c r="G121" s="105"/>
      <c r="H121" s="105"/>
      <c r="I121" s="105"/>
      <c r="J121" s="105"/>
      <c r="K121" s="105"/>
      <c r="L121" s="105"/>
      <c r="M121" s="97"/>
    </row>
    <row r="122" spans="1:13" ht="14.25">
      <c r="A122" s="105"/>
      <c r="B122" s="105"/>
      <c r="C122" s="105"/>
      <c r="D122" s="105"/>
      <c r="E122" s="105"/>
      <c r="F122" s="105"/>
      <c r="G122" s="105"/>
      <c r="H122" s="105"/>
      <c r="I122" s="105"/>
      <c r="J122" s="105"/>
      <c r="K122" s="105"/>
      <c r="L122" s="105"/>
      <c r="M122" s="97"/>
    </row>
    <row r="123" spans="1:13" ht="14.25">
      <c r="A123" s="105"/>
      <c r="B123" s="105"/>
      <c r="C123" s="105"/>
      <c r="D123" s="105"/>
      <c r="E123" s="105"/>
      <c r="F123" s="105"/>
      <c r="G123" s="105"/>
      <c r="H123" s="105"/>
      <c r="I123" s="105"/>
      <c r="J123" s="105"/>
      <c r="K123" s="105"/>
      <c r="L123" s="105"/>
      <c r="M123" s="97"/>
    </row>
    <row r="124" spans="1:13" ht="33" customHeight="1">
      <c r="A124" s="169" t="s">
        <v>136</v>
      </c>
      <c r="B124" s="169"/>
      <c r="C124" s="169"/>
      <c r="D124" s="169"/>
      <c r="E124" s="169"/>
      <c r="F124" s="169"/>
      <c r="G124" s="169"/>
      <c r="H124" s="169"/>
      <c r="I124" s="169"/>
      <c r="J124" s="169"/>
      <c r="K124" s="169"/>
      <c r="L124" s="169"/>
      <c r="M124" s="170"/>
    </row>
    <row r="125" spans="1:13" ht="14.25">
      <c r="A125" s="105"/>
      <c r="B125" s="105"/>
      <c r="C125" s="105"/>
      <c r="D125" s="105"/>
      <c r="E125" s="105"/>
      <c r="F125" s="105"/>
      <c r="G125" s="105"/>
      <c r="H125" s="105"/>
      <c r="I125" s="105"/>
      <c r="J125" s="105"/>
      <c r="K125" s="105"/>
      <c r="L125" s="105"/>
      <c r="M125" s="97"/>
    </row>
    <row r="126" spans="1:13" ht="14.25">
      <c r="A126" s="105"/>
      <c r="B126" s="105"/>
      <c r="C126" s="105"/>
      <c r="D126" s="105"/>
      <c r="E126" s="105"/>
      <c r="F126" s="105"/>
      <c r="G126" s="105"/>
      <c r="H126" s="105"/>
      <c r="I126" s="105"/>
      <c r="J126" s="105"/>
      <c r="K126" s="105"/>
      <c r="L126" s="105"/>
      <c r="M126" s="97"/>
    </row>
    <row r="127" spans="1:13" ht="14.25">
      <c r="A127" s="105"/>
      <c r="B127" s="105"/>
      <c r="C127" s="105"/>
      <c r="D127" s="105"/>
      <c r="E127" s="105"/>
      <c r="F127" s="105"/>
      <c r="G127" s="105"/>
      <c r="H127" s="105"/>
      <c r="I127" s="105"/>
      <c r="J127" s="105"/>
      <c r="K127" s="105"/>
      <c r="L127" s="105"/>
      <c r="M127" s="97"/>
    </row>
    <row r="128" spans="1:13" ht="14.25">
      <c r="A128" s="105"/>
      <c r="B128" s="105"/>
      <c r="C128" s="105"/>
      <c r="D128" s="105"/>
      <c r="E128" s="105"/>
      <c r="F128" s="105"/>
      <c r="G128" s="105"/>
      <c r="H128" s="105"/>
      <c r="I128" s="105"/>
      <c r="J128" s="105"/>
      <c r="K128" s="105"/>
      <c r="L128" s="105"/>
      <c r="M128" s="97"/>
    </row>
    <row r="129" spans="1:14" ht="27" customHeight="1">
      <c r="A129" s="169" t="s">
        <v>138</v>
      </c>
      <c r="B129" s="169"/>
      <c r="C129" s="169"/>
      <c r="D129" s="169"/>
      <c r="E129" s="169"/>
      <c r="F129" s="169"/>
      <c r="G129" s="169"/>
      <c r="H129" s="169"/>
      <c r="I129" s="169"/>
      <c r="J129" s="169"/>
      <c r="K129" s="169"/>
      <c r="L129" s="169"/>
      <c r="M129" s="170"/>
      <c r="N129" s="103"/>
    </row>
    <row r="130" spans="1:13" ht="14.25">
      <c r="A130" s="105"/>
      <c r="B130" s="105"/>
      <c r="C130" s="105"/>
      <c r="D130" s="105"/>
      <c r="E130" s="105"/>
      <c r="F130" s="105"/>
      <c r="G130" s="105"/>
      <c r="H130" s="105"/>
      <c r="I130" s="105"/>
      <c r="J130" s="105"/>
      <c r="K130" s="105"/>
      <c r="L130" s="105"/>
      <c r="M130" s="97"/>
    </row>
    <row r="131" spans="1:13" ht="14.25">
      <c r="A131" s="105"/>
      <c r="B131" s="105"/>
      <c r="C131" s="105"/>
      <c r="D131" s="105"/>
      <c r="E131" s="105"/>
      <c r="F131" s="105"/>
      <c r="G131" s="105"/>
      <c r="H131" s="105"/>
      <c r="I131" s="105"/>
      <c r="J131" s="105"/>
      <c r="K131" s="105"/>
      <c r="L131" s="105"/>
      <c r="M131" s="97"/>
    </row>
    <row r="132" spans="1:13" ht="14.25">
      <c r="A132" s="105"/>
      <c r="B132" s="105"/>
      <c r="C132" s="105"/>
      <c r="D132" s="105"/>
      <c r="E132" s="105"/>
      <c r="F132" s="105"/>
      <c r="G132" s="105"/>
      <c r="H132" s="105"/>
      <c r="I132" s="105"/>
      <c r="J132" s="105"/>
      <c r="K132" s="105"/>
      <c r="L132" s="105"/>
      <c r="M132" s="97"/>
    </row>
    <row r="133" spans="1:13" ht="14.25">
      <c r="A133" s="117"/>
      <c r="B133" s="117"/>
      <c r="C133" s="117"/>
      <c r="D133" s="117"/>
      <c r="E133" s="117"/>
      <c r="F133" s="117"/>
      <c r="G133" s="117"/>
      <c r="H133" s="117"/>
      <c r="I133" s="117"/>
      <c r="J133" s="117"/>
      <c r="K133" s="117"/>
      <c r="L133" s="117"/>
      <c r="M133" s="98"/>
    </row>
  </sheetData>
  <sheetProtection/>
  <mergeCells count="20">
    <mergeCell ref="A10:M10"/>
    <mergeCell ref="A67:M67"/>
    <mergeCell ref="A55:M55"/>
    <mergeCell ref="A11:M28"/>
    <mergeCell ref="A51:M51"/>
    <mergeCell ref="A52:M52"/>
    <mergeCell ref="A53:M53"/>
    <mergeCell ref="A54:M54"/>
    <mergeCell ref="A48:M48"/>
    <mergeCell ref="A49:M49"/>
    <mergeCell ref="A119:M119"/>
    <mergeCell ref="A114:M114"/>
    <mergeCell ref="A124:M124"/>
    <mergeCell ref="A129:M129"/>
    <mergeCell ref="A50:M50"/>
    <mergeCell ref="A1:M2"/>
    <mergeCell ref="A4:M5"/>
    <mergeCell ref="A6:M6"/>
    <mergeCell ref="A7:M7"/>
    <mergeCell ref="A8:M9"/>
  </mergeCells>
  <printOptions/>
  <pageMargins left="0.7" right="0.7" top="0.75" bottom="0.75" header="0.3" footer="0.3"/>
  <pageSetup horizontalDpi="600" verticalDpi="600" orientation="portrait"/>
  <drawing r:id="rId4"/>
  <legacyDrawing r:id="rId3"/>
  <oleObjects>
    <oleObject progId="Equation.3" shapeId="1648197" r:id="rId1"/>
    <oleObject progId="Equation.3" shapeId="1651467" r:id="rId2"/>
  </oleObjects>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showGridLines="0" zoomScalePageLayoutView="0" workbookViewId="0" topLeftCell="A1">
      <selection activeCell="A3" sqref="A3:D4"/>
    </sheetView>
  </sheetViews>
  <sheetFormatPr defaultColWidth="11.421875" defaultRowHeight="12.75"/>
  <cols>
    <col min="1" max="1" width="27.57421875" style="30" bestFit="1" customWidth="1"/>
    <col min="2" max="4" width="12.00390625" style="30" customWidth="1"/>
    <col min="5" max="6" width="11.421875" style="30" customWidth="1"/>
    <col min="7" max="7" width="11.421875" style="85" customWidth="1"/>
    <col min="8" max="16384" width="11.421875" style="30" customWidth="1"/>
  </cols>
  <sheetData>
    <row r="1" spans="1:4" s="16" customFormat="1" ht="60" customHeight="1">
      <c r="A1" s="190"/>
      <c r="B1" s="190"/>
      <c r="C1" s="190"/>
      <c r="D1" s="190"/>
    </row>
    <row r="2" spans="1:4" s="16" customFormat="1" ht="8.25" customHeight="1">
      <c r="A2" s="15"/>
      <c r="B2" s="15"/>
      <c r="C2" s="15"/>
      <c r="D2" s="15"/>
    </row>
    <row r="3" spans="1:4" s="16" customFormat="1" ht="13.5" customHeight="1">
      <c r="A3" s="192" t="s">
        <v>62</v>
      </c>
      <c r="B3" s="192"/>
      <c r="C3" s="192"/>
      <c r="D3" s="192"/>
    </row>
    <row r="4" spans="1:4" s="16" customFormat="1" ht="16.5" customHeight="1">
      <c r="A4" s="192"/>
      <c r="B4" s="192"/>
      <c r="C4" s="192"/>
      <c r="D4" s="192"/>
    </row>
    <row r="5" spans="1:4" s="16" customFormat="1" ht="36" customHeight="1">
      <c r="A5" s="188" t="s">
        <v>156</v>
      </c>
      <c r="B5" s="189"/>
      <c r="C5" s="189"/>
      <c r="D5" s="189"/>
    </row>
    <row r="6" spans="1:4" s="16" customFormat="1" ht="12">
      <c r="A6" s="17"/>
      <c r="B6" s="17"/>
      <c r="C6" s="17"/>
      <c r="D6" s="17"/>
    </row>
    <row r="7" spans="1:9" s="16" customFormat="1" ht="12.75" customHeight="1">
      <c r="A7" s="83" t="s">
        <v>63</v>
      </c>
      <c r="B7" s="82"/>
      <c r="C7" s="84"/>
      <c r="D7" s="84"/>
      <c r="E7" s="84"/>
      <c r="F7" s="84"/>
      <c r="G7" s="84"/>
      <c r="H7" s="84"/>
      <c r="I7" s="84"/>
    </row>
    <row r="8" spans="1:2" s="16" customFormat="1" ht="12.75" customHeight="1">
      <c r="A8" s="18" t="s">
        <v>0</v>
      </c>
      <c r="B8" s="95" t="s">
        <v>64</v>
      </c>
    </row>
    <row r="9" spans="1:2" s="16" customFormat="1" ht="12">
      <c r="A9" s="19"/>
      <c r="B9" s="20">
        <v>2021</v>
      </c>
    </row>
    <row r="10" spans="1:2" s="16" customFormat="1" ht="12">
      <c r="A10" s="39" t="s">
        <v>65</v>
      </c>
      <c r="B10" s="42">
        <v>80.1543</v>
      </c>
    </row>
    <row r="11" spans="1:2" s="16" customFormat="1" ht="12">
      <c r="A11" s="38" t="s">
        <v>66</v>
      </c>
      <c r="B11" s="41">
        <v>61.5486</v>
      </c>
    </row>
    <row r="12" spans="1:4" s="16" customFormat="1" ht="12">
      <c r="A12" s="37" t="s">
        <v>67</v>
      </c>
      <c r="B12" s="42">
        <v>53.0586</v>
      </c>
      <c r="C12" s="86"/>
      <c r="D12" s="86"/>
    </row>
    <row r="13" spans="1:16" s="16" customFormat="1" ht="12">
      <c r="A13" s="38" t="s">
        <v>68</v>
      </c>
      <c r="B13" s="41">
        <v>13.7939</v>
      </c>
      <c r="C13" s="86"/>
      <c r="D13" s="86"/>
      <c r="E13" s="86"/>
      <c r="F13" s="87"/>
      <c r="H13" s="88"/>
      <c r="I13" s="88"/>
      <c r="J13" s="88"/>
      <c r="K13" s="88"/>
      <c r="L13" s="88"/>
      <c r="M13" s="88"/>
      <c r="N13" s="88"/>
      <c r="O13" s="88"/>
      <c r="P13" s="88"/>
    </row>
    <row r="14" spans="1:16" s="16" customFormat="1" ht="12">
      <c r="A14" s="37"/>
      <c r="B14" s="42"/>
      <c r="C14" s="86"/>
      <c r="D14" s="86"/>
      <c r="E14" s="86"/>
      <c r="F14" s="87"/>
      <c r="H14" s="88"/>
      <c r="I14" s="88"/>
      <c r="J14" s="88"/>
      <c r="K14" s="88"/>
      <c r="L14" s="88"/>
      <c r="M14" s="88"/>
      <c r="N14" s="88"/>
      <c r="O14" s="88"/>
      <c r="P14" s="88"/>
    </row>
    <row r="15" spans="1:16" s="16" customFormat="1" ht="12">
      <c r="A15" s="38" t="s">
        <v>69</v>
      </c>
      <c r="B15" s="44">
        <v>47948.095</v>
      </c>
      <c r="C15" s="86"/>
      <c r="D15" s="86"/>
      <c r="E15" s="86"/>
      <c r="F15" s="87"/>
      <c r="H15" s="88"/>
      <c r="I15" s="88"/>
      <c r="J15" s="88"/>
      <c r="K15" s="88"/>
      <c r="L15" s="88"/>
      <c r="M15" s="88"/>
      <c r="N15" s="88"/>
      <c r="O15" s="88"/>
      <c r="P15" s="88"/>
    </row>
    <row r="16" spans="1:16" s="16" customFormat="1" ht="12">
      <c r="A16" s="37" t="s">
        <v>70</v>
      </c>
      <c r="B16" s="45">
        <v>38432.467</v>
      </c>
      <c r="C16" s="86"/>
      <c r="D16" s="86"/>
      <c r="E16" s="86"/>
      <c r="F16" s="87"/>
      <c r="H16" s="88"/>
      <c r="I16" s="88"/>
      <c r="J16" s="88"/>
      <c r="K16" s="88"/>
      <c r="L16" s="88"/>
      <c r="M16" s="88"/>
      <c r="N16" s="88"/>
      <c r="O16" s="88"/>
      <c r="P16" s="88"/>
    </row>
    <row r="17" spans="1:16" s="16" customFormat="1" ht="12">
      <c r="A17" s="38" t="s">
        <v>122</v>
      </c>
      <c r="B17" s="44">
        <v>23654.636</v>
      </c>
      <c r="C17" s="86"/>
      <c r="D17" s="86"/>
      <c r="E17" s="86"/>
      <c r="F17" s="87"/>
      <c r="H17" s="88"/>
      <c r="I17" s="88"/>
      <c r="J17" s="88"/>
      <c r="K17" s="88"/>
      <c r="L17" s="88"/>
      <c r="M17" s="88"/>
      <c r="N17" s="88"/>
      <c r="O17" s="88"/>
      <c r="P17" s="88"/>
    </row>
    <row r="18" spans="1:16" s="16" customFormat="1" ht="12">
      <c r="A18" s="37" t="s">
        <v>71</v>
      </c>
      <c r="B18" s="45">
        <v>20391.742</v>
      </c>
      <c r="C18" s="86"/>
      <c r="D18" s="86"/>
      <c r="E18" s="86"/>
      <c r="F18" s="87"/>
      <c r="H18" s="88"/>
      <c r="I18" s="88"/>
      <c r="J18" s="88"/>
      <c r="K18" s="88"/>
      <c r="L18" s="88"/>
      <c r="M18" s="88"/>
      <c r="N18" s="88"/>
      <c r="O18" s="88"/>
      <c r="P18" s="88"/>
    </row>
    <row r="19" spans="1:2" s="16" customFormat="1" ht="12">
      <c r="A19" s="38" t="s">
        <v>72</v>
      </c>
      <c r="B19" s="44">
        <v>3262.895</v>
      </c>
    </row>
    <row r="20" spans="1:2" s="16" customFormat="1" ht="12">
      <c r="A20" s="40" t="s">
        <v>123</v>
      </c>
      <c r="B20" s="46">
        <v>14777.831</v>
      </c>
    </row>
    <row r="21" spans="1:4" s="22" customFormat="1" ht="12">
      <c r="A21" s="21"/>
      <c r="B21" s="21"/>
      <c r="C21" s="21"/>
      <c r="D21" s="21"/>
    </row>
    <row r="22" spans="1:9" s="16" customFormat="1" ht="12">
      <c r="A22" s="83" t="s">
        <v>73</v>
      </c>
      <c r="B22" s="84"/>
      <c r="C22" s="84"/>
      <c r="D22" s="84"/>
      <c r="E22" s="84"/>
      <c r="F22" s="84"/>
      <c r="G22" s="84"/>
      <c r="H22" s="84"/>
      <c r="I22" s="84"/>
    </row>
    <row r="23" spans="1:2" s="16" customFormat="1" ht="12.75" customHeight="1">
      <c r="A23" s="18" t="s">
        <v>0</v>
      </c>
      <c r="B23" s="95" t="s">
        <v>64</v>
      </c>
    </row>
    <row r="24" spans="1:2" s="16" customFormat="1" ht="12">
      <c r="A24" s="19"/>
      <c r="B24" s="20">
        <v>2021</v>
      </c>
    </row>
    <row r="25" spans="1:2" s="16" customFormat="1" ht="12">
      <c r="A25" s="39" t="s">
        <v>65</v>
      </c>
      <c r="B25" s="42">
        <v>36.9959</v>
      </c>
    </row>
    <row r="26" spans="1:2" s="16" customFormat="1" ht="12">
      <c r="A26" s="38" t="s">
        <v>66</v>
      </c>
      <c r="B26" s="41">
        <v>26.6343</v>
      </c>
    </row>
    <row r="27" spans="1:4" s="16" customFormat="1" ht="12">
      <c r="A27" s="37" t="s">
        <v>67</v>
      </c>
      <c r="B27" s="42">
        <v>21.4526</v>
      </c>
      <c r="D27" s="86"/>
    </row>
    <row r="28" spans="1:2" s="16" customFormat="1" ht="12">
      <c r="A28" s="38" t="s">
        <v>68</v>
      </c>
      <c r="B28" s="41">
        <v>19.4548</v>
      </c>
    </row>
    <row r="29" spans="1:2" s="16" customFormat="1" ht="12">
      <c r="A29" s="37"/>
      <c r="B29" s="42"/>
    </row>
    <row r="30" spans="1:16" s="16" customFormat="1" ht="12">
      <c r="A30" s="38" t="s">
        <v>69</v>
      </c>
      <c r="B30" s="44">
        <v>12533.455</v>
      </c>
      <c r="C30" s="86"/>
      <c r="D30" s="86"/>
      <c r="E30" s="86"/>
      <c r="G30" s="92"/>
      <c r="H30" s="92"/>
      <c r="I30" s="92"/>
      <c r="J30" s="92"/>
      <c r="K30" s="92"/>
      <c r="L30" s="92"/>
      <c r="M30" s="92"/>
      <c r="N30" s="92"/>
      <c r="O30" s="92"/>
      <c r="P30" s="92"/>
    </row>
    <row r="31" spans="1:16" s="16" customFormat="1" ht="12">
      <c r="A31" s="37" t="s">
        <v>70</v>
      </c>
      <c r="B31" s="45">
        <v>4636.864</v>
      </c>
      <c r="C31" s="86"/>
      <c r="D31" s="86"/>
      <c r="E31" s="86"/>
      <c r="G31" s="92"/>
      <c r="H31" s="92"/>
      <c r="I31" s="92"/>
      <c r="J31" s="92"/>
      <c r="K31" s="92"/>
      <c r="L31" s="92"/>
      <c r="M31" s="92"/>
      <c r="N31" s="92"/>
      <c r="O31" s="92"/>
      <c r="P31" s="92"/>
    </row>
    <row r="32" spans="1:16" s="16" customFormat="1" ht="12">
      <c r="A32" s="38" t="s">
        <v>122</v>
      </c>
      <c r="B32" s="44">
        <v>1234.995</v>
      </c>
      <c r="C32" s="93"/>
      <c r="D32" s="93"/>
      <c r="E32" s="86"/>
      <c r="G32" s="92"/>
      <c r="H32" s="92"/>
      <c r="I32" s="92"/>
      <c r="J32" s="92"/>
      <c r="K32" s="92"/>
      <c r="L32" s="92"/>
      <c r="M32" s="92"/>
      <c r="N32" s="92"/>
      <c r="O32" s="92"/>
      <c r="P32" s="92"/>
    </row>
    <row r="33" spans="1:16" s="16" customFormat="1" ht="12">
      <c r="A33" s="37" t="s">
        <v>71</v>
      </c>
      <c r="B33" s="45">
        <v>994.729</v>
      </c>
      <c r="C33" s="93"/>
      <c r="D33" s="93"/>
      <c r="E33" s="86"/>
      <c r="G33" s="92"/>
      <c r="H33" s="92"/>
      <c r="I33" s="92"/>
      <c r="J33" s="92"/>
      <c r="K33" s="92"/>
      <c r="L33" s="92"/>
      <c r="M33" s="92"/>
      <c r="N33" s="92"/>
      <c r="O33" s="92"/>
      <c r="P33" s="92"/>
    </row>
    <row r="34" spans="1:16" s="16" customFormat="1" ht="12">
      <c r="A34" s="38" t="s">
        <v>72</v>
      </c>
      <c r="B34" s="44">
        <v>240.265</v>
      </c>
      <c r="C34" s="93"/>
      <c r="D34" s="93"/>
      <c r="G34" s="92"/>
      <c r="H34" s="92"/>
      <c r="I34" s="92"/>
      <c r="J34" s="92"/>
      <c r="K34" s="92"/>
      <c r="L34" s="92"/>
      <c r="M34" s="92"/>
      <c r="N34" s="92"/>
      <c r="O34" s="92"/>
      <c r="P34" s="92"/>
    </row>
    <row r="35" spans="1:16" s="16" customFormat="1" ht="12">
      <c r="A35" s="40" t="s">
        <v>123</v>
      </c>
      <c r="B35" s="46">
        <v>3401.87</v>
      </c>
      <c r="C35" s="93"/>
      <c r="D35" s="93"/>
      <c r="E35" s="86"/>
      <c r="G35" s="92"/>
      <c r="H35" s="92"/>
      <c r="I35" s="92"/>
      <c r="J35" s="92"/>
      <c r="K35" s="92"/>
      <c r="L35" s="92"/>
      <c r="M35" s="92"/>
      <c r="N35" s="92"/>
      <c r="O35" s="92"/>
      <c r="P35" s="92"/>
    </row>
    <row r="36" spans="1:4" s="22" customFormat="1" ht="12">
      <c r="A36" s="21"/>
      <c r="B36" s="21"/>
      <c r="C36" s="21"/>
      <c r="D36" s="21"/>
    </row>
    <row r="37" spans="1:9" s="16" customFormat="1" ht="12">
      <c r="A37" s="83" t="s">
        <v>74</v>
      </c>
      <c r="B37" s="84"/>
      <c r="C37" s="84"/>
      <c r="D37" s="84"/>
      <c r="E37" s="84"/>
      <c r="F37" s="84"/>
      <c r="G37" s="84"/>
      <c r="H37" s="84"/>
      <c r="I37" s="84"/>
    </row>
    <row r="38" spans="1:2" s="16" customFormat="1" ht="12.75" customHeight="1">
      <c r="A38" s="18" t="s">
        <v>0</v>
      </c>
      <c r="B38" s="95" t="s">
        <v>64</v>
      </c>
    </row>
    <row r="39" spans="1:2" s="16" customFormat="1" ht="12">
      <c r="A39" s="19"/>
      <c r="B39" s="20">
        <v>2021</v>
      </c>
    </row>
    <row r="40" spans="1:2" s="16" customFormat="1" ht="12">
      <c r="A40" s="39" t="s">
        <v>65</v>
      </c>
      <c r="B40" s="42">
        <v>95.4283</v>
      </c>
    </row>
    <row r="41" spans="1:2" s="16" customFormat="1" ht="12">
      <c r="A41" s="38" t="s">
        <v>66</v>
      </c>
      <c r="B41" s="41">
        <v>66.3389</v>
      </c>
    </row>
    <row r="42" spans="1:4" s="16" customFormat="1" ht="12">
      <c r="A42" s="37" t="s">
        <v>67</v>
      </c>
      <c r="B42" s="42">
        <v>57.3951</v>
      </c>
      <c r="C42" s="86"/>
      <c r="D42" s="86"/>
    </row>
    <row r="43" spans="1:2" s="16" customFormat="1" ht="12">
      <c r="A43" s="38" t="s">
        <v>68</v>
      </c>
      <c r="B43" s="41">
        <v>13.4821</v>
      </c>
    </row>
    <row r="44" spans="1:16" s="16" customFormat="1" ht="12">
      <c r="A44" s="37"/>
      <c r="B44" s="42"/>
      <c r="C44" s="86"/>
      <c r="D44" s="86"/>
      <c r="E44" s="86"/>
      <c r="G44" s="92"/>
      <c r="H44" s="92"/>
      <c r="I44" s="92"/>
      <c r="J44" s="92"/>
      <c r="K44" s="92"/>
      <c r="L44" s="92"/>
      <c r="M44" s="92"/>
      <c r="N44" s="92"/>
      <c r="O44" s="92"/>
      <c r="P44" s="92"/>
    </row>
    <row r="45" spans="1:16" s="16" customFormat="1" ht="12">
      <c r="A45" s="38" t="s">
        <v>69</v>
      </c>
      <c r="B45" s="44">
        <v>35414.64</v>
      </c>
      <c r="C45" s="86"/>
      <c r="D45" s="86"/>
      <c r="E45" s="86"/>
      <c r="G45" s="92"/>
      <c r="H45" s="92"/>
      <c r="I45" s="92"/>
      <c r="J45" s="92"/>
      <c r="K45" s="92"/>
      <c r="L45" s="92"/>
      <c r="M45" s="92"/>
      <c r="N45" s="92"/>
      <c r="O45" s="92"/>
      <c r="P45" s="92"/>
    </row>
    <row r="46" spans="1:16" s="16" customFormat="1" ht="12">
      <c r="A46" s="37" t="s">
        <v>70</v>
      </c>
      <c r="B46" s="45">
        <v>33795.603</v>
      </c>
      <c r="C46" s="86"/>
      <c r="D46" s="86"/>
      <c r="E46" s="86"/>
      <c r="G46" s="92"/>
      <c r="H46" s="92"/>
      <c r="I46" s="92"/>
      <c r="J46" s="92"/>
      <c r="K46" s="92"/>
      <c r="L46" s="92"/>
      <c r="M46" s="92"/>
      <c r="N46" s="92"/>
      <c r="O46" s="92"/>
      <c r="P46" s="92"/>
    </row>
    <row r="47" spans="1:16" s="16" customFormat="1" ht="12">
      <c r="A47" s="38" t="s">
        <v>122</v>
      </c>
      <c r="B47" s="44">
        <v>22419.642</v>
      </c>
      <c r="C47" s="86"/>
      <c r="D47" s="86"/>
      <c r="E47" s="86"/>
      <c r="G47" s="92"/>
      <c r="H47" s="92"/>
      <c r="I47" s="92"/>
      <c r="J47" s="92"/>
      <c r="K47" s="92"/>
      <c r="L47" s="92"/>
      <c r="M47" s="92"/>
      <c r="N47" s="92"/>
      <c r="O47" s="92"/>
      <c r="P47" s="92"/>
    </row>
    <row r="48" spans="1:16" s="16" customFormat="1" ht="12">
      <c r="A48" s="37" t="s">
        <v>71</v>
      </c>
      <c r="B48" s="45">
        <v>19397.012</v>
      </c>
      <c r="C48" s="86"/>
      <c r="D48" s="86"/>
      <c r="E48" s="86"/>
      <c r="G48" s="92"/>
      <c r="H48" s="92"/>
      <c r="I48" s="92"/>
      <c r="J48" s="92"/>
      <c r="K48" s="92"/>
      <c r="L48" s="92"/>
      <c r="M48" s="92"/>
      <c r="N48" s="92"/>
      <c r="O48" s="92"/>
      <c r="P48" s="92"/>
    </row>
    <row r="49" spans="1:16" s="16" customFormat="1" ht="12">
      <c r="A49" s="38" t="s">
        <v>72</v>
      </c>
      <c r="B49" s="44">
        <v>3022.629</v>
      </c>
      <c r="C49" s="86"/>
      <c r="D49" s="86"/>
      <c r="E49" s="86"/>
      <c r="G49" s="92"/>
      <c r="H49" s="92"/>
      <c r="I49" s="92"/>
      <c r="J49" s="92"/>
      <c r="K49" s="92"/>
      <c r="L49" s="92"/>
      <c r="M49" s="92"/>
      <c r="N49" s="92"/>
      <c r="O49" s="92"/>
      <c r="P49" s="92"/>
    </row>
    <row r="50" spans="1:2" s="16" customFormat="1" ht="12">
      <c r="A50" s="40" t="s">
        <v>123</v>
      </c>
      <c r="B50" s="46">
        <v>11375.961</v>
      </c>
    </row>
    <row r="51" spans="1:4" s="16" customFormat="1" ht="12">
      <c r="A51" s="17"/>
      <c r="B51" s="17"/>
      <c r="C51" s="17"/>
      <c r="D51" s="17"/>
    </row>
    <row r="52" spans="1:4" s="16" customFormat="1" ht="1.5" customHeight="1">
      <c r="A52" s="23"/>
      <c r="B52" s="24"/>
      <c r="C52" s="24"/>
      <c r="D52" s="24"/>
    </row>
    <row r="53" spans="1:2" ht="14.25">
      <c r="A53" s="129" t="s">
        <v>140</v>
      </c>
      <c r="B53" s="129"/>
    </row>
    <row r="54" spans="1:2" ht="14.25">
      <c r="A54" s="118" t="s">
        <v>141</v>
      </c>
      <c r="B54" s="118"/>
    </row>
    <row r="55" spans="1:2" ht="14.25">
      <c r="A55" s="118" t="s">
        <v>142</v>
      </c>
      <c r="B55" s="125"/>
    </row>
    <row r="56" spans="1:2" ht="14.25">
      <c r="A56" s="134" t="s">
        <v>143</v>
      </c>
      <c r="B56" s="134"/>
    </row>
    <row r="57" spans="1:2" ht="14.25">
      <c r="A57" s="134" t="s">
        <v>144</v>
      </c>
      <c r="B57" s="134"/>
    </row>
    <row r="58" spans="1:2" ht="14.25">
      <c r="A58" s="133" t="s">
        <v>145</v>
      </c>
      <c r="B58" s="133"/>
    </row>
    <row r="59" spans="1:2" ht="14.25">
      <c r="A59" s="133" t="s">
        <v>146</v>
      </c>
      <c r="B59" s="133"/>
    </row>
    <row r="60" spans="1:2" ht="14.25">
      <c r="A60" s="191" t="s">
        <v>139</v>
      </c>
      <c r="B60" s="191"/>
    </row>
  </sheetData>
  <sheetProtection/>
  <mergeCells count="4">
    <mergeCell ref="A5:D5"/>
    <mergeCell ref="A1:D1"/>
    <mergeCell ref="A60:B60"/>
    <mergeCell ref="A3:D4"/>
  </mergeCells>
  <printOptions horizontalCentered="1" verticalCentered="1"/>
  <pageMargins left="0.7500000000000001" right="0.7500000000000001" top="1" bottom="1" header="0.5" footer="0.5"/>
  <pageSetup fitToHeight="1" fitToWidth="1" orientation="portrait"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137"/>
  <sheetViews>
    <sheetView showGridLines="0" zoomScalePageLayoutView="0" workbookViewId="0" topLeftCell="A1">
      <selection activeCell="A3" sqref="A3:D4"/>
    </sheetView>
  </sheetViews>
  <sheetFormatPr defaultColWidth="11.421875" defaultRowHeight="12.75"/>
  <cols>
    <col min="1" max="1" width="30.28125" style="30" customWidth="1"/>
    <col min="2" max="4" width="12.00390625" style="30" customWidth="1"/>
    <col min="5" max="16384" width="11.421875" style="30" customWidth="1"/>
  </cols>
  <sheetData>
    <row r="1" spans="1:4" s="16" customFormat="1" ht="60" customHeight="1">
      <c r="A1" s="190"/>
      <c r="B1" s="190"/>
      <c r="C1" s="190"/>
      <c r="D1" s="190"/>
    </row>
    <row r="2" spans="1:4" s="16" customFormat="1" ht="8.25" customHeight="1">
      <c r="A2" s="15"/>
      <c r="B2" s="15"/>
      <c r="C2" s="15"/>
      <c r="D2" s="15"/>
    </row>
    <row r="3" spans="1:4" s="16" customFormat="1" ht="13.5" customHeight="1">
      <c r="A3" s="192" t="s">
        <v>62</v>
      </c>
      <c r="B3" s="192"/>
      <c r="C3" s="192"/>
      <c r="D3" s="192"/>
    </row>
    <row r="4" spans="1:4" s="16" customFormat="1" ht="16.5" customHeight="1">
      <c r="A4" s="192"/>
      <c r="B4" s="192"/>
      <c r="C4" s="192"/>
      <c r="D4" s="192"/>
    </row>
    <row r="5" spans="1:4" s="16" customFormat="1" ht="36" customHeight="1">
      <c r="A5" s="188" t="s">
        <v>157</v>
      </c>
      <c r="B5" s="189"/>
      <c r="C5" s="189"/>
      <c r="D5" s="189"/>
    </row>
    <row r="6" spans="1:4" s="16" customFormat="1" ht="12">
      <c r="A6" s="17"/>
      <c r="B6" s="17"/>
      <c r="C6" s="17"/>
      <c r="D6" s="17"/>
    </row>
    <row r="7" spans="1:5" s="16" customFormat="1" ht="12.75" customHeight="1">
      <c r="A7" s="83" t="s">
        <v>63</v>
      </c>
      <c r="B7" s="82"/>
      <c r="C7" s="84"/>
      <c r="D7" s="84"/>
      <c r="E7" s="84"/>
    </row>
    <row r="8" spans="1:2" s="16" customFormat="1" ht="12.75" customHeight="1">
      <c r="A8" s="47" t="s">
        <v>0</v>
      </c>
      <c r="B8" s="95" t="s">
        <v>64</v>
      </c>
    </row>
    <row r="9" spans="1:2" s="16" customFormat="1" ht="12">
      <c r="A9" s="19"/>
      <c r="B9" s="20">
        <v>2021</v>
      </c>
    </row>
    <row r="10" spans="1:14" s="16" customFormat="1" ht="12">
      <c r="A10" s="48" t="s">
        <v>78</v>
      </c>
      <c r="B10" s="45">
        <v>38432.468</v>
      </c>
      <c r="D10" s="86"/>
      <c r="E10" s="86"/>
      <c r="F10" s="91"/>
      <c r="G10" s="91"/>
      <c r="H10" s="91"/>
      <c r="I10" s="91"/>
      <c r="J10" s="91"/>
      <c r="K10" s="91"/>
      <c r="L10" s="91"/>
      <c r="M10" s="91"/>
      <c r="N10" s="91"/>
    </row>
    <row r="11" spans="1:14" s="16" customFormat="1" ht="14.25">
      <c r="A11" s="112" t="s">
        <v>71</v>
      </c>
      <c r="B11" s="44">
        <v>20391.742</v>
      </c>
      <c r="D11" s="102"/>
      <c r="E11" s="86"/>
      <c r="F11" s="91"/>
      <c r="G11" s="91"/>
      <c r="H11" s="91"/>
      <c r="I11" s="91"/>
      <c r="J11" s="91"/>
      <c r="K11" s="91"/>
      <c r="L11" s="91"/>
      <c r="M11" s="91"/>
      <c r="N11" s="91"/>
    </row>
    <row r="12" spans="1:14" s="16" customFormat="1" ht="14.25">
      <c r="A12" s="110" t="s">
        <v>72</v>
      </c>
      <c r="B12" s="45">
        <v>3262.895</v>
      </c>
      <c r="D12" s="102"/>
      <c r="E12" s="86"/>
      <c r="F12" s="91"/>
      <c r="G12" s="91"/>
      <c r="H12" s="91"/>
      <c r="I12" s="91"/>
      <c r="J12" s="91"/>
      <c r="K12" s="91"/>
      <c r="L12" s="91"/>
      <c r="M12" s="91"/>
      <c r="N12" s="91"/>
    </row>
    <row r="13" spans="1:14" s="16" customFormat="1" ht="14.25">
      <c r="A13" s="112" t="s">
        <v>130</v>
      </c>
      <c r="B13" s="44">
        <v>14777.831</v>
      </c>
      <c r="D13" s="102"/>
      <c r="E13" s="86"/>
      <c r="F13" s="91"/>
      <c r="G13" s="91"/>
      <c r="H13" s="91"/>
      <c r="I13" s="91"/>
      <c r="J13" s="91"/>
      <c r="K13" s="91"/>
      <c r="L13" s="91"/>
      <c r="M13" s="91"/>
      <c r="N13" s="91"/>
    </row>
    <row r="14" spans="1:14" s="16" customFormat="1" ht="12">
      <c r="A14" s="37"/>
      <c r="B14" s="45"/>
      <c r="F14" s="91"/>
      <c r="G14" s="91"/>
      <c r="H14" s="91"/>
      <c r="I14" s="91"/>
      <c r="J14" s="91"/>
      <c r="K14" s="91"/>
      <c r="L14" s="91"/>
      <c r="M14" s="91"/>
      <c r="N14" s="91"/>
    </row>
    <row r="15" spans="1:14" s="16" customFormat="1" ht="12">
      <c r="A15" s="49" t="s">
        <v>71</v>
      </c>
      <c r="B15" s="44">
        <v>20391.742</v>
      </c>
      <c r="E15" s="86"/>
      <c r="F15" s="91"/>
      <c r="G15" s="89"/>
      <c r="H15" s="91"/>
      <c r="I15" s="91"/>
      <c r="J15" s="91"/>
      <c r="K15" s="91"/>
      <c r="L15" s="91"/>
      <c r="M15" s="91"/>
      <c r="N15" s="91"/>
    </row>
    <row r="16" spans="1:14" s="16" customFormat="1" ht="12">
      <c r="A16" s="37" t="s">
        <v>79</v>
      </c>
      <c r="B16" s="45">
        <v>7547.77</v>
      </c>
      <c r="E16" s="86"/>
      <c r="F16" s="91"/>
      <c r="G16" s="91"/>
      <c r="H16" s="91"/>
      <c r="I16" s="91"/>
      <c r="J16" s="91"/>
      <c r="K16" s="91"/>
      <c r="L16" s="91"/>
      <c r="M16" s="91"/>
      <c r="N16" s="91"/>
    </row>
    <row r="17" spans="1:14" s="16" customFormat="1" ht="12">
      <c r="A17" s="38" t="s">
        <v>124</v>
      </c>
      <c r="B17" s="44">
        <v>6461.11</v>
      </c>
      <c r="E17" s="86"/>
      <c r="F17" s="91"/>
      <c r="G17" s="91"/>
      <c r="H17" s="91"/>
      <c r="I17" s="91"/>
      <c r="J17" s="91"/>
      <c r="K17" s="91"/>
      <c r="L17" s="91"/>
      <c r="M17" s="91"/>
      <c r="N17" s="91"/>
    </row>
    <row r="18" spans="1:14" s="16" customFormat="1" ht="12">
      <c r="A18" s="37" t="s">
        <v>125</v>
      </c>
      <c r="B18" s="45">
        <v>528.634</v>
      </c>
      <c r="E18" s="86"/>
      <c r="F18" s="91"/>
      <c r="G18" s="91"/>
      <c r="H18" s="91"/>
      <c r="I18" s="91"/>
      <c r="J18" s="91"/>
      <c r="K18" s="91"/>
      <c r="L18" s="91"/>
      <c r="M18" s="91"/>
      <c r="N18" s="91"/>
    </row>
    <row r="19" spans="1:14" s="16" customFormat="1" ht="12">
      <c r="A19" s="38" t="s">
        <v>126</v>
      </c>
      <c r="B19" s="44">
        <v>36.059</v>
      </c>
      <c r="E19" s="86"/>
      <c r="F19" s="91"/>
      <c r="G19" s="91"/>
      <c r="H19" s="91"/>
      <c r="I19" s="91"/>
      <c r="J19" s="91"/>
      <c r="K19" s="91"/>
      <c r="L19" s="91"/>
      <c r="M19" s="91"/>
      <c r="N19" s="91"/>
    </row>
    <row r="20" spans="1:14" s="16" customFormat="1" ht="12">
      <c r="A20" s="37" t="s">
        <v>127</v>
      </c>
      <c r="B20" s="45">
        <v>1522.624</v>
      </c>
      <c r="F20" s="91"/>
      <c r="G20" s="91"/>
      <c r="H20" s="91"/>
      <c r="I20" s="91"/>
      <c r="J20" s="91"/>
      <c r="K20" s="91"/>
      <c r="L20" s="91"/>
      <c r="M20" s="91"/>
      <c r="N20" s="91"/>
    </row>
    <row r="21" spans="1:14" s="16" customFormat="1" ht="12">
      <c r="A21" s="38" t="s">
        <v>128</v>
      </c>
      <c r="B21" s="44">
        <v>772.438</v>
      </c>
      <c r="F21" s="91"/>
      <c r="G21" s="91"/>
      <c r="H21" s="91"/>
      <c r="I21" s="91"/>
      <c r="J21" s="91"/>
      <c r="K21" s="91"/>
      <c r="L21" s="91"/>
      <c r="M21" s="91"/>
      <c r="N21" s="91"/>
    </row>
    <row r="22" spans="1:14" s="16" customFormat="1" ht="12">
      <c r="A22" s="37" t="s">
        <v>129</v>
      </c>
      <c r="B22" s="45">
        <v>2569.185</v>
      </c>
      <c r="F22" s="91"/>
      <c r="G22" s="91"/>
      <c r="H22" s="91"/>
      <c r="I22" s="91"/>
      <c r="J22" s="91"/>
      <c r="K22" s="91"/>
      <c r="L22" s="91"/>
      <c r="M22" s="91"/>
      <c r="N22" s="91"/>
    </row>
    <row r="23" spans="1:14" s="16" customFormat="1" ht="12">
      <c r="A23" s="38" t="s">
        <v>80</v>
      </c>
      <c r="B23" s="44">
        <v>952.165</v>
      </c>
      <c r="C23" s="87"/>
      <c r="F23" s="91"/>
      <c r="G23" s="91"/>
      <c r="H23" s="91"/>
      <c r="I23" s="91"/>
      <c r="J23" s="91"/>
      <c r="K23" s="91"/>
      <c r="L23" s="91"/>
      <c r="M23" s="91"/>
      <c r="N23" s="91"/>
    </row>
    <row r="24" spans="1:14" s="16" customFormat="1" ht="12">
      <c r="A24" s="37" t="s">
        <v>86</v>
      </c>
      <c r="B24" s="45">
        <v>1.756</v>
      </c>
      <c r="F24" s="91"/>
      <c r="G24" s="91"/>
      <c r="H24" s="91"/>
      <c r="I24" s="91"/>
      <c r="J24" s="91"/>
      <c r="K24" s="91"/>
      <c r="L24" s="91"/>
      <c r="M24" s="91"/>
      <c r="N24" s="91"/>
    </row>
    <row r="25" spans="1:14" s="16" customFormat="1" ht="12">
      <c r="A25" s="38"/>
      <c r="B25" s="44"/>
      <c r="F25" s="91"/>
      <c r="G25" s="91"/>
      <c r="H25" s="91"/>
      <c r="I25" s="91"/>
      <c r="J25" s="91"/>
      <c r="K25" s="91"/>
      <c r="L25" s="91"/>
      <c r="M25" s="91"/>
      <c r="N25" s="91"/>
    </row>
    <row r="26" spans="1:14" s="16" customFormat="1" ht="12">
      <c r="A26" s="50" t="s">
        <v>72</v>
      </c>
      <c r="B26" s="45">
        <v>3262.895</v>
      </c>
      <c r="F26" s="91"/>
      <c r="G26" s="91"/>
      <c r="H26" s="91"/>
      <c r="I26" s="91"/>
      <c r="J26" s="91"/>
      <c r="K26" s="91"/>
      <c r="L26" s="91"/>
      <c r="M26" s="91"/>
      <c r="N26" s="91"/>
    </row>
    <row r="27" spans="1:14" s="16" customFormat="1" ht="12">
      <c r="A27" s="38" t="s">
        <v>79</v>
      </c>
      <c r="B27" s="44">
        <v>922.007</v>
      </c>
      <c r="F27" s="91"/>
      <c r="G27" s="91"/>
      <c r="H27" s="91"/>
      <c r="I27" s="91"/>
      <c r="J27" s="91"/>
      <c r="K27" s="91"/>
      <c r="L27" s="91"/>
      <c r="M27" s="91"/>
      <c r="N27" s="91"/>
    </row>
    <row r="28" spans="1:14" s="16" customFormat="1" ht="12">
      <c r="A28" s="37" t="s">
        <v>124</v>
      </c>
      <c r="B28" s="45">
        <v>1338.474</v>
      </c>
      <c r="F28" s="91"/>
      <c r="G28" s="91"/>
      <c r="H28" s="91"/>
      <c r="I28" s="91"/>
      <c r="J28" s="91"/>
      <c r="K28" s="91"/>
      <c r="L28" s="91"/>
      <c r="M28" s="91"/>
      <c r="N28" s="91"/>
    </row>
    <row r="29" spans="1:14" s="16" customFormat="1" ht="12">
      <c r="A29" s="38" t="s">
        <v>125</v>
      </c>
      <c r="B29" s="44">
        <v>122.674</v>
      </c>
      <c r="F29" s="91"/>
      <c r="G29" s="91"/>
      <c r="H29" s="91"/>
      <c r="I29" s="91"/>
      <c r="J29" s="91"/>
      <c r="K29" s="91"/>
      <c r="L29" s="91"/>
      <c r="M29" s="91"/>
      <c r="N29" s="91"/>
    </row>
    <row r="30" spans="1:14" s="16" customFormat="1" ht="12">
      <c r="A30" s="37" t="s">
        <v>126</v>
      </c>
      <c r="B30" s="45">
        <v>7.491</v>
      </c>
      <c r="F30" s="91"/>
      <c r="G30" s="91"/>
      <c r="H30" s="91"/>
      <c r="I30" s="91"/>
      <c r="J30" s="91"/>
      <c r="K30" s="91"/>
      <c r="L30" s="91"/>
      <c r="M30" s="91"/>
      <c r="N30" s="91"/>
    </row>
    <row r="31" spans="1:14" s="16" customFormat="1" ht="12">
      <c r="A31" s="38" t="s">
        <v>127</v>
      </c>
      <c r="B31" s="44">
        <v>317.794</v>
      </c>
      <c r="F31" s="91"/>
      <c r="G31" s="91"/>
      <c r="H31" s="91"/>
      <c r="I31" s="91"/>
      <c r="J31" s="91"/>
      <c r="K31" s="91"/>
      <c r="L31" s="91"/>
      <c r="M31" s="91"/>
      <c r="N31" s="91"/>
    </row>
    <row r="32" spans="1:14" s="16" customFormat="1" ht="12">
      <c r="A32" s="37" t="s">
        <v>128</v>
      </c>
      <c r="B32" s="45">
        <v>145.99</v>
      </c>
      <c r="F32" s="91"/>
      <c r="G32" s="91"/>
      <c r="H32" s="91"/>
      <c r="I32" s="91"/>
      <c r="J32" s="91"/>
      <c r="K32" s="91"/>
      <c r="L32" s="91"/>
      <c r="M32" s="91"/>
      <c r="N32" s="91"/>
    </row>
    <row r="33" spans="1:14" s="16" customFormat="1" ht="12">
      <c r="A33" s="38" t="s">
        <v>129</v>
      </c>
      <c r="B33" s="44">
        <v>358.96</v>
      </c>
      <c r="F33" s="91"/>
      <c r="G33" s="91"/>
      <c r="H33" s="91"/>
      <c r="I33" s="91"/>
      <c r="J33" s="91"/>
      <c r="K33" s="91"/>
      <c r="L33" s="91"/>
      <c r="M33" s="91"/>
      <c r="N33" s="91"/>
    </row>
    <row r="34" spans="1:14" s="16" customFormat="1" ht="12">
      <c r="A34" s="37" t="s">
        <v>80</v>
      </c>
      <c r="B34" s="45">
        <v>49.233</v>
      </c>
      <c r="D34" s="87"/>
      <c r="F34" s="91"/>
      <c r="G34" s="91"/>
      <c r="H34" s="91"/>
      <c r="I34" s="91"/>
      <c r="J34" s="91"/>
      <c r="K34" s="91"/>
      <c r="L34" s="91"/>
      <c r="M34" s="91"/>
      <c r="N34" s="91"/>
    </row>
    <row r="35" spans="1:14" s="16" customFormat="1" ht="12">
      <c r="A35" s="38" t="s">
        <v>86</v>
      </c>
      <c r="B35" s="44">
        <v>0.27</v>
      </c>
      <c r="F35" s="91"/>
      <c r="G35" s="91"/>
      <c r="H35" s="91"/>
      <c r="I35" s="91"/>
      <c r="J35" s="91"/>
      <c r="K35" s="91"/>
      <c r="L35" s="91"/>
      <c r="M35" s="91"/>
      <c r="N35" s="91"/>
    </row>
    <row r="36" spans="1:14" s="16" customFormat="1" ht="12">
      <c r="A36" s="37"/>
      <c r="B36" s="45"/>
      <c r="F36" s="91"/>
      <c r="G36" s="91"/>
      <c r="H36" s="91"/>
      <c r="I36" s="91"/>
      <c r="J36" s="91"/>
      <c r="K36" s="91"/>
      <c r="L36" s="91"/>
      <c r="M36" s="91"/>
      <c r="N36" s="91"/>
    </row>
    <row r="37" spans="1:14" s="16" customFormat="1" ht="12">
      <c r="A37" s="49" t="s">
        <v>130</v>
      </c>
      <c r="B37" s="44">
        <v>14777.831</v>
      </c>
      <c r="C37" s="87"/>
      <c r="E37" s="86"/>
      <c r="F37" s="90"/>
      <c r="G37" s="90"/>
      <c r="H37" s="90"/>
      <c r="I37" s="90"/>
      <c r="J37" s="90"/>
      <c r="K37" s="90"/>
      <c r="L37" s="90"/>
      <c r="M37" s="90"/>
      <c r="N37" s="90"/>
    </row>
    <row r="38" spans="1:14" s="16" customFormat="1" ht="12">
      <c r="A38" s="37" t="s">
        <v>79</v>
      </c>
      <c r="B38" s="45">
        <v>8708.854</v>
      </c>
      <c r="F38" s="90"/>
      <c r="G38" s="90"/>
      <c r="H38" s="90"/>
      <c r="I38" s="90"/>
      <c r="J38" s="90"/>
      <c r="K38" s="90"/>
      <c r="L38" s="90"/>
      <c r="M38" s="90"/>
      <c r="N38" s="90"/>
    </row>
    <row r="39" spans="1:14" s="16" customFormat="1" ht="12">
      <c r="A39" s="38" t="s">
        <v>124</v>
      </c>
      <c r="B39" s="44">
        <v>4108.763</v>
      </c>
      <c r="F39" s="90"/>
      <c r="G39" s="90"/>
      <c r="H39" s="90"/>
      <c r="I39" s="90"/>
      <c r="J39" s="90"/>
      <c r="K39" s="90"/>
      <c r="L39" s="90"/>
      <c r="M39" s="90"/>
      <c r="N39" s="90"/>
    </row>
    <row r="40" spans="1:14" s="16" customFormat="1" ht="12">
      <c r="A40" s="37" t="s">
        <v>125</v>
      </c>
      <c r="B40" s="45">
        <v>369.666</v>
      </c>
      <c r="F40" s="90"/>
      <c r="G40" s="90"/>
      <c r="H40" s="90"/>
      <c r="I40" s="90"/>
      <c r="J40" s="90"/>
      <c r="K40" s="90"/>
      <c r="L40" s="90"/>
      <c r="M40" s="90"/>
      <c r="N40" s="90"/>
    </row>
    <row r="41" spans="1:14" s="16" customFormat="1" ht="12">
      <c r="A41" s="38" t="s">
        <v>126</v>
      </c>
      <c r="B41" s="44">
        <v>34.221</v>
      </c>
      <c r="F41" s="90"/>
      <c r="G41" s="90"/>
      <c r="H41" s="90"/>
      <c r="I41" s="90"/>
      <c r="J41" s="90"/>
      <c r="K41" s="90"/>
      <c r="L41" s="90"/>
      <c r="M41" s="90"/>
      <c r="N41" s="90"/>
    </row>
    <row r="42" spans="1:14" s="16" customFormat="1" ht="12">
      <c r="A42" s="37" t="s">
        <v>127</v>
      </c>
      <c r="B42" s="45">
        <v>497.935</v>
      </c>
      <c r="F42" s="90"/>
      <c r="G42" s="90"/>
      <c r="H42" s="90"/>
      <c r="I42" s="90"/>
      <c r="J42" s="90"/>
      <c r="K42" s="90"/>
      <c r="L42" s="90"/>
      <c r="M42" s="90"/>
      <c r="N42" s="90"/>
    </row>
    <row r="43" spans="1:14" s="16" customFormat="1" ht="12">
      <c r="A43" s="38" t="s">
        <v>128</v>
      </c>
      <c r="B43" s="44">
        <v>200.226</v>
      </c>
      <c r="F43" s="91"/>
      <c r="G43" s="91"/>
      <c r="H43" s="91"/>
      <c r="I43" s="91"/>
      <c r="J43" s="91"/>
      <c r="K43" s="91"/>
      <c r="L43" s="91"/>
      <c r="M43" s="91"/>
      <c r="N43" s="91"/>
    </row>
    <row r="44" spans="1:14" s="16" customFormat="1" ht="12">
      <c r="A44" s="37" t="s">
        <v>129</v>
      </c>
      <c r="B44" s="45">
        <v>697.141</v>
      </c>
      <c r="E44" s="86"/>
      <c r="F44" s="90"/>
      <c r="G44" s="90"/>
      <c r="H44" s="90"/>
      <c r="I44" s="90"/>
      <c r="J44" s="90"/>
      <c r="K44" s="90"/>
      <c r="L44" s="90"/>
      <c r="M44" s="90"/>
      <c r="N44" s="90"/>
    </row>
    <row r="45" spans="1:14" s="16" customFormat="1" ht="12">
      <c r="A45" s="38" t="s">
        <v>80</v>
      </c>
      <c r="B45" s="44">
        <v>160.37</v>
      </c>
      <c r="D45" s="87"/>
      <c r="E45" s="86"/>
      <c r="F45" s="90"/>
      <c r="G45" s="90"/>
      <c r="H45" s="90"/>
      <c r="I45" s="90"/>
      <c r="J45" s="90"/>
      <c r="K45" s="90"/>
      <c r="L45" s="90"/>
      <c r="M45" s="90"/>
      <c r="N45" s="90"/>
    </row>
    <row r="46" spans="1:14" s="16" customFormat="1" ht="12">
      <c r="A46" s="40" t="s">
        <v>86</v>
      </c>
      <c r="B46" s="46">
        <v>0.654</v>
      </c>
      <c r="E46" s="86"/>
      <c r="F46" s="90"/>
      <c r="G46" s="90"/>
      <c r="H46" s="90"/>
      <c r="I46" s="90"/>
      <c r="J46" s="90"/>
      <c r="K46" s="90"/>
      <c r="L46" s="90"/>
      <c r="M46" s="90"/>
      <c r="N46" s="90"/>
    </row>
    <row r="47" spans="1:2" s="16" customFormat="1" ht="12">
      <c r="A47" s="17"/>
      <c r="B47" s="17"/>
    </row>
    <row r="48" spans="1:2" s="16" customFormat="1" ht="12">
      <c r="A48" s="83" t="s">
        <v>81</v>
      </c>
      <c r="B48" s="82"/>
    </row>
    <row r="49" spans="1:2" s="16" customFormat="1" ht="12">
      <c r="A49" s="47" t="s">
        <v>0</v>
      </c>
      <c r="B49" s="95" t="s">
        <v>64</v>
      </c>
    </row>
    <row r="50" spans="1:2" s="16" customFormat="1" ht="12">
      <c r="A50" s="19"/>
      <c r="B50" s="20">
        <v>2021</v>
      </c>
    </row>
    <row r="51" spans="1:2" s="16" customFormat="1" ht="12">
      <c r="A51" s="48" t="s">
        <v>78</v>
      </c>
      <c r="B51" s="45">
        <v>18465.578</v>
      </c>
    </row>
    <row r="52" spans="1:2" s="16" customFormat="1" ht="12">
      <c r="A52" s="112" t="s">
        <v>71</v>
      </c>
      <c r="B52" s="44">
        <v>12406.767</v>
      </c>
    </row>
    <row r="53" spans="1:2" s="16" customFormat="1" ht="12">
      <c r="A53" s="110" t="s">
        <v>72</v>
      </c>
      <c r="B53" s="45">
        <v>1574.127</v>
      </c>
    </row>
    <row r="54" spans="1:2" s="16" customFormat="1" ht="12">
      <c r="A54" s="112" t="s">
        <v>123</v>
      </c>
      <c r="B54" s="44">
        <v>4484.684</v>
      </c>
    </row>
    <row r="55" spans="1:2" s="16" customFormat="1" ht="12">
      <c r="A55" s="37"/>
      <c r="B55" s="45"/>
    </row>
    <row r="56" spans="1:2" s="16" customFormat="1" ht="12">
      <c r="A56" s="49" t="s">
        <v>71</v>
      </c>
      <c r="B56" s="44">
        <v>12406.767</v>
      </c>
    </row>
    <row r="57" spans="1:2" s="16" customFormat="1" ht="12">
      <c r="A57" s="37" t="s">
        <v>79</v>
      </c>
      <c r="B57" s="45">
        <v>5313.254</v>
      </c>
    </row>
    <row r="58" spans="1:2" s="16" customFormat="1" ht="12">
      <c r="A58" s="38" t="s">
        <v>124</v>
      </c>
      <c r="B58" s="44">
        <v>3969.87</v>
      </c>
    </row>
    <row r="59" spans="1:2" s="16" customFormat="1" ht="12">
      <c r="A59" s="37" t="s">
        <v>125</v>
      </c>
      <c r="B59" s="45">
        <v>325.077</v>
      </c>
    </row>
    <row r="60" spans="1:2" s="16" customFormat="1" ht="12">
      <c r="A60" s="38" t="s">
        <v>126</v>
      </c>
      <c r="B60" s="44">
        <v>11.374</v>
      </c>
    </row>
    <row r="61" spans="1:2" s="16" customFormat="1" ht="12">
      <c r="A61" s="37" t="s">
        <v>127</v>
      </c>
      <c r="B61" s="45">
        <v>693.118</v>
      </c>
    </row>
    <row r="62" spans="1:2" s="16" customFormat="1" ht="12">
      <c r="A62" s="38" t="s">
        <v>128</v>
      </c>
      <c r="B62" s="44">
        <v>397.751</v>
      </c>
    </row>
    <row r="63" spans="1:2" s="16" customFormat="1" ht="12">
      <c r="A63" s="37" t="s">
        <v>129</v>
      </c>
      <c r="B63" s="45">
        <v>1243.877</v>
      </c>
    </row>
    <row r="64" spans="1:4" s="16" customFormat="1" ht="12">
      <c r="A64" s="38" t="s">
        <v>80</v>
      </c>
      <c r="B64" s="44">
        <v>451.51</v>
      </c>
      <c r="D64" s="87"/>
    </row>
    <row r="65" spans="1:2" s="16" customFormat="1" ht="12">
      <c r="A65" s="37" t="s">
        <v>86</v>
      </c>
      <c r="B65" s="45">
        <v>0.935</v>
      </c>
    </row>
    <row r="66" spans="1:2" s="16" customFormat="1" ht="12">
      <c r="A66" s="38"/>
      <c r="B66" s="44"/>
    </row>
    <row r="67" spans="1:2" s="16" customFormat="1" ht="12">
      <c r="A67" s="50" t="s">
        <v>72</v>
      </c>
      <c r="B67" s="45">
        <v>1574.127</v>
      </c>
    </row>
    <row r="68" spans="1:2" s="16" customFormat="1" ht="12">
      <c r="A68" s="38" t="s">
        <v>79</v>
      </c>
      <c r="B68" s="44">
        <v>513.373</v>
      </c>
    </row>
    <row r="69" spans="1:2" s="16" customFormat="1" ht="12">
      <c r="A69" s="37" t="s">
        <v>124</v>
      </c>
      <c r="B69" s="45">
        <v>649.558</v>
      </c>
    </row>
    <row r="70" spans="1:2" s="16" customFormat="1" ht="12">
      <c r="A70" s="38" t="s">
        <v>125</v>
      </c>
      <c r="B70" s="44">
        <v>57.543</v>
      </c>
    </row>
    <row r="71" spans="1:2" s="16" customFormat="1" ht="12">
      <c r="A71" s="37" t="s">
        <v>126</v>
      </c>
      <c r="B71" s="45">
        <v>2.708</v>
      </c>
    </row>
    <row r="72" spans="1:2" s="16" customFormat="1" ht="12">
      <c r="A72" s="38" t="s">
        <v>127</v>
      </c>
      <c r="B72" s="44">
        <v>108.808</v>
      </c>
    </row>
    <row r="73" spans="1:2" s="16" customFormat="1" ht="12">
      <c r="A73" s="37" t="s">
        <v>128</v>
      </c>
      <c r="B73" s="45">
        <v>63.142</v>
      </c>
    </row>
    <row r="74" spans="1:2" s="16" customFormat="1" ht="12">
      <c r="A74" s="38" t="s">
        <v>129</v>
      </c>
      <c r="B74" s="44">
        <v>156.771</v>
      </c>
    </row>
    <row r="75" spans="1:4" s="16" customFormat="1" ht="12">
      <c r="A75" s="37" t="s">
        <v>80</v>
      </c>
      <c r="B75" s="45">
        <v>21.963</v>
      </c>
      <c r="D75" s="87"/>
    </row>
    <row r="76" spans="1:2" s="16" customFormat="1" ht="12">
      <c r="A76" s="38" t="s">
        <v>86</v>
      </c>
      <c r="B76" s="44">
        <v>0.26</v>
      </c>
    </row>
    <row r="77" spans="1:2" s="16" customFormat="1" ht="12">
      <c r="A77" s="37"/>
      <c r="B77" s="45"/>
    </row>
    <row r="78" spans="1:2" s="16" customFormat="1" ht="12">
      <c r="A78" s="49" t="s">
        <v>130</v>
      </c>
      <c r="B78" s="44">
        <v>4484.684</v>
      </c>
    </row>
    <row r="79" spans="1:2" s="16" customFormat="1" ht="12">
      <c r="A79" s="37" t="s">
        <v>79</v>
      </c>
      <c r="B79" s="45">
        <v>2760.281</v>
      </c>
    </row>
    <row r="80" spans="1:2" s="16" customFormat="1" ht="12">
      <c r="A80" s="38" t="s">
        <v>124</v>
      </c>
      <c r="B80" s="44">
        <v>1143.729</v>
      </c>
    </row>
    <row r="81" spans="1:2" s="16" customFormat="1" ht="12">
      <c r="A81" s="37" t="s">
        <v>125</v>
      </c>
      <c r="B81" s="45">
        <v>119.892</v>
      </c>
    </row>
    <row r="82" spans="1:2" s="16" customFormat="1" ht="12">
      <c r="A82" s="38" t="s">
        <v>126</v>
      </c>
      <c r="B82" s="44">
        <v>6.367</v>
      </c>
    </row>
    <row r="83" spans="1:2" s="16" customFormat="1" ht="12">
      <c r="A83" s="37" t="s">
        <v>127</v>
      </c>
      <c r="B83" s="45">
        <v>105.859</v>
      </c>
    </row>
    <row r="84" spans="1:2" s="16" customFormat="1" ht="12">
      <c r="A84" s="38" t="s">
        <v>128</v>
      </c>
      <c r="B84" s="44">
        <v>51.882</v>
      </c>
    </row>
    <row r="85" spans="1:2" s="16" customFormat="1" ht="12">
      <c r="A85" s="37" t="s">
        <v>129</v>
      </c>
      <c r="B85" s="45">
        <v>235.296</v>
      </c>
    </row>
    <row r="86" spans="1:4" s="16" customFormat="1" ht="12">
      <c r="A86" s="38" t="s">
        <v>80</v>
      </c>
      <c r="B86" s="44">
        <v>61.05</v>
      </c>
      <c r="D86" s="87"/>
    </row>
    <row r="87" spans="1:2" s="16" customFormat="1" ht="12">
      <c r="A87" s="40" t="s">
        <v>86</v>
      </c>
      <c r="B87" s="46">
        <v>0.328</v>
      </c>
    </row>
    <row r="88" spans="1:2" s="16" customFormat="1" ht="12">
      <c r="A88" s="122"/>
      <c r="B88" s="43"/>
    </row>
    <row r="89" spans="1:2" s="16" customFormat="1" ht="12">
      <c r="A89" s="83" t="s">
        <v>82</v>
      </c>
      <c r="B89" s="82"/>
    </row>
    <row r="90" spans="1:2" s="16" customFormat="1" ht="12">
      <c r="A90" s="47" t="s">
        <v>0</v>
      </c>
      <c r="B90" s="95" t="s">
        <v>64</v>
      </c>
    </row>
    <row r="91" spans="1:2" s="16" customFormat="1" ht="12">
      <c r="A91" s="19"/>
      <c r="B91" s="20">
        <v>2021</v>
      </c>
    </row>
    <row r="92" spans="1:2" s="16" customFormat="1" ht="12">
      <c r="A92" s="48" t="s">
        <v>78</v>
      </c>
      <c r="B92" s="45">
        <v>19966.889000000003</v>
      </c>
    </row>
    <row r="93" spans="1:2" s="16" customFormat="1" ht="12">
      <c r="A93" s="112" t="s">
        <v>71</v>
      </c>
      <c r="B93" s="44">
        <v>7984.975</v>
      </c>
    </row>
    <row r="94" spans="1:2" s="16" customFormat="1" ht="12">
      <c r="A94" s="110" t="s">
        <v>72</v>
      </c>
      <c r="B94" s="45">
        <v>1688.768</v>
      </c>
    </row>
    <row r="95" spans="1:2" s="16" customFormat="1" ht="12">
      <c r="A95" s="112" t="s">
        <v>123</v>
      </c>
      <c r="B95" s="44">
        <v>10293.146</v>
      </c>
    </row>
    <row r="96" spans="1:2" s="16" customFormat="1" ht="12">
      <c r="A96" s="37"/>
      <c r="B96" s="45"/>
    </row>
    <row r="97" spans="1:2" s="16" customFormat="1" ht="12">
      <c r="A97" s="49" t="s">
        <v>71</v>
      </c>
      <c r="B97" s="44">
        <v>7984.975</v>
      </c>
    </row>
    <row r="98" spans="1:2" s="16" customFormat="1" ht="12">
      <c r="A98" s="37" t="s">
        <v>79</v>
      </c>
      <c r="B98" s="45">
        <v>2234.517</v>
      </c>
    </row>
    <row r="99" spans="1:2" s="16" customFormat="1" ht="12">
      <c r="A99" s="38" t="s">
        <v>124</v>
      </c>
      <c r="B99" s="44">
        <v>2491.24</v>
      </c>
    </row>
    <row r="100" spans="1:2" s="16" customFormat="1" ht="12">
      <c r="A100" s="37" t="s">
        <v>125</v>
      </c>
      <c r="B100" s="45">
        <v>203.557</v>
      </c>
    </row>
    <row r="101" spans="1:2" s="16" customFormat="1" ht="12">
      <c r="A101" s="38" t="s">
        <v>126</v>
      </c>
      <c r="B101" s="44">
        <v>24.685</v>
      </c>
    </row>
    <row r="102" spans="1:2" s="16" customFormat="1" ht="12">
      <c r="A102" s="37" t="s">
        <v>127</v>
      </c>
      <c r="B102" s="45">
        <v>829.506</v>
      </c>
    </row>
    <row r="103" spans="1:2" s="16" customFormat="1" ht="12">
      <c r="A103" s="38" t="s">
        <v>128</v>
      </c>
      <c r="B103" s="44">
        <v>374.687</v>
      </c>
    </row>
    <row r="104" spans="1:2" s="16" customFormat="1" ht="12">
      <c r="A104" s="37" t="s">
        <v>129</v>
      </c>
      <c r="B104" s="45">
        <v>1325.308</v>
      </c>
    </row>
    <row r="105" spans="1:4" s="16" customFormat="1" ht="12">
      <c r="A105" s="38" t="s">
        <v>80</v>
      </c>
      <c r="B105" s="44">
        <v>500.655</v>
      </c>
      <c r="D105" s="87"/>
    </row>
    <row r="106" spans="1:2" s="16" customFormat="1" ht="12">
      <c r="A106" s="37" t="s">
        <v>86</v>
      </c>
      <c r="B106" s="45">
        <v>0.822</v>
      </c>
    </row>
    <row r="107" spans="1:2" s="16" customFormat="1" ht="12">
      <c r="A107" s="38"/>
      <c r="B107" s="44"/>
    </row>
    <row r="108" spans="1:2" s="16" customFormat="1" ht="12">
      <c r="A108" s="50" t="s">
        <v>72</v>
      </c>
      <c r="B108" s="45">
        <v>1688.768</v>
      </c>
    </row>
    <row r="109" spans="1:2" s="16" customFormat="1" ht="12">
      <c r="A109" s="38" t="s">
        <v>79</v>
      </c>
      <c r="B109" s="44">
        <v>408.634</v>
      </c>
    </row>
    <row r="110" spans="1:2" s="16" customFormat="1" ht="12">
      <c r="A110" s="37" t="s">
        <v>124</v>
      </c>
      <c r="B110" s="45">
        <v>688.916</v>
      </c>
    </row>
    <row r="111" spans="1:2" s="16" customFormat="1" ht="12">
      <c r="A111" s="38" t="s">
        <v>125</v>
      </c>
      <c r="B111" s="44">
        <v>65.131</v>
      </c>
    </row>
    <row r="112" spans="1:2" s="16" customFormat="1" ht="12">
      <c r="A112" s="37" t="s">
        <v>126</v>
      </c>
      <c r="B112" s="45">
        <v>4.783</v>
      </c>
    </row>
    <row r="113" spans="1:2" s="16" customFormat="1" ht="12">
      <c r="A113" s="38" t="s">
        <v>127</v>
      </c>
      <c r="B113" s="44">
        <v>208.987</v>
      </c>
    </row>
    <row r="114" spans="1:2" s="16" customFormat="1" ht="12">
      <c r="A114" s="37" t="s">
        <v>128</v>
      </c>
      <c r="B114" s="45">
        <v>82.848</v>
      </c>
    </row>
    <row r="115" spans="1:2" s="16" customFormat="1" ht="12">
      <c r="A115" s="38" t="s">
        <v>129</v>
      </c>
      <c r="B115" s="44">
        <v>202.189</v>
      </c>
    </row>
    <row r="116" spans="1:4" s="16" customFormat="1" ht="12">
      <c r="A116" s="37" t="s">
        <v>80</v>
      </c>
      <c r="B116" s="45">
        <v>27.270000000000003</v>
      </c>
      <c r="D116" s="87"/>
    </row>
    <row r="117" spans="1:2" s="16" customFormat="1" ht="12">
      <c r="A117" s="38" t="s">
        <v>86</v>
      </c>
      <c r="B117" s="44">
        <v>0.01</v>
      </c>
    </row>
    <row r="118" spans="1:2" s="16" customFormat="1" ht="12">
      <c r="A118" s="37"/>
      <c r="B118" s="45"/>
    </row>
    <row r="119" spans="1:2" s="16" customFormat="1" ht="12">
      <c r="A119" s="49" t="s">
        <v>130</v>
      </c>
      <c r="B119" s="44">
        <v>10293.146</v>
      </c>
    </row>
    <row r="120" spans="1:2" s="16" customFormat="1" ht="12">
      <c r="A120" s="37" t="s">
        <v>79</v>
      </c>
      <c r="B120" s="45">
        <v>5948.573</v>
      </c>
    </row>
    <row r="121" spans="1:2" s="16" customFormat="1" ht="12">
      <c r="A121" s="38" t="s">
        <v>124</v>
      </c>
      <c r="B121" s="44">
        <v>2965.034</v>
      </c>
    </row>
    <row r="122" spans="1:2" s="16" customFormat="1" ht="12">
      <c r="A122" s="37" t="s">
        <v>125</v>
      </c>
      <c r="B122" s="45">
        <v>249.774</v>
      </c>
    </row>
    <row r="123" spans="1:2" s="16" customFormat="1" ht="12">
      <c r="A123" s="38" t="s">
        <v>126</v>
      </c>
      <c r="B123" s="44">
        <v>27.854</v>
      </c>
    </row>
    <row r="124" spans="1:2" s="16" customFormat="1" ht="12">
      <c r="A124" s="37" t="s">
        <v>127</v>
      </c>
      <c r="B124" s="45">
        <v>392.076</v>
      </c>
    </row>
    <row r="125" spans="1:2" s="16" customFormat="1" ht="12">
      <c r="A125" s="38" t="s">
        <v>128</v>
      </c>
      <c r="B125" s="44">
        <v>148.344</v>
      </c>
    </row>
    <row r="126" spans="1:2" s="16" customFormat="1" ht="12">
      <c r="A126" s="37" t="s">
        <v>129</v>
      </c>
      <c r="B126" s="45">
        <v>461.845</v>
      </c>
    </row>
    <row r="127" spans="1:4" s="16" customFormat="1" ht="12">
      <c r="A127" s="38" t="s">
        <v>80</v>
      </c>
      <c r="B127" s="44">
        <v>99.31899999999999</v>
      </c>
      <c r="D127" s="87"/>
    </row>
    <row r="128" spans="1:2" s="16" customFormat="1" ht="12">
      <c r="A128" s="40" t="s">
        <v>86</v>
      </c>
      <c r="B128" s="46">
        <v>0.326</v>
      </c>
    </row>
    <row r="129" spans="1:2" s="16" customFormat="1" ht="12">
      <c r="A129" s="122"/>
      <c r="B129" s="43"/>
    </row>
    <row r="130" spans="1:2" ht="14.25">
      <c r="A130" s="129" t="s">
        <v>140</v>
      </c>
      <c r="B130" s="129"/>
    </row>
    <row r="131" spans="1:4" ht="14.25">
      <c r="A131" s="193" t="s">
        <v>117</v>
      </c>
      <c r="B131" s="194"/>
      <c r="C131" s="194"/>
      <c r="D131" s="194"/>
    </row>
    <row r="132" spans="1:2" ht="14.25">
      <c r="A132" s="118" t="s">
        <v>141</v>
      </c>
      <c r="B132" s="118"/>
    </row>
    <row r="133" spans="1:2" ht="14.25">
      <c r="A133" s="118" t="s">
        <v>142</v>
      </c>
      <c r="B133" s="125"/>
    </row>
    <row r="134" spans="1:2" ht="14.25">
      <c r="A134" s="134" t="s">
        <v>143</v>
      </c>
      <c r="B134" s="134"/>
    </row>
    <row r="135" spans="1:2" ht="14.25">
      <c r="A135" s="134" t="s">
        <v>144</v>
      </c>
      <c r="B135" s="134"/>
    </row>
    <row r="136" spans="1:2" ht="14.25">
      <c r="A136" s="133" t="s">
        <v>146</v>
      </c>
      <c r="B136" s="133"/>
    </row>
    <row r="137" spans="1:2" ht="14.25">
      <c r="A137" s="191" t="s">
        <v>139</v>
      </c>
      <c r="B137" s="191"/>
    </row>
  </sheetData>
  <sheetProtection/>
  <mergeCells count="5">
    <mergeCell ref="A1:D1"/>
    <mergeCell ref="A3:D4"/>
    <mergeCell ref="A5:D5"/>
    <mergeCell ref="A137:B137"/>
    <mergeCell ref="A131:D131"/>
  </mergeCells>
  <printOptions horizontalCentered="1" verticalCentered="1"/>
  <pageMargins left="0.7500000000000001" right="0.7500000000000001" top="1" bottom="1" header="0.5" footer="0.5"/>
  <pageSetup fitToHeight="1" fitToWidth="1" orientation="portrait"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99"/>
  <sheetViews>
    <sheetView showGridLines="0" zoomScale="90" zoomScaleNormal="90" zoomScalePageLayoutView="0" workbookViewId="0" topLeftCell="A1">
      <selection activeCell="A3" sqref="A3:D4"/>
    </sheetView>
  </sheetViews>
  <sheetFormatPr defaultColWidth="11.421875" defaultRowHeight="12.75"/>
  <cols>
    <col min="1" max="1" width="38.57421875" style="30" customWidth="1"/>
    <col min="2" max="4" width="12.00390625" style="30" customWidth="1"/>
    <col min="5" max="16384" width="11.421875" style="30" customWidth="1"/>
  </cols>
  <sheetData>
    <row r="1" spans="1:4" s="16" customFormat="1" ht="60" customHeight="1">
      <c r="A1" s="190"/>
      <c r="B1" s="190"/>
      <c r="C1" s="190"/>
      <c r="D1" s="190"/>
    </row>
    <row r="2" spans="1:4" s="16" customFormat="1" ht="8.25" customHeight="1">
      <c r="A2" s="15"/>
      <c r="B2" s="15"/>
      <c r="C2" s="15"/>
      <c r="D2" s="15"/>
    </row>
    <row r="3" spans="1:4" s="16" customFormat="1" ht="13.5" customHeight="1">
      <c r="A3" s="192" t="s">
        <v>62</v>
      </c>
      <c r="B3" s="192"/>
      <c r="C3" s="192"/>
      <c r="D3" s="192"/>
    </row>
    <row r="4" spans="1:4" s="16" customFormat="1" ht="16.5" customHeight="1">
      <c r="A4" s="192"/>
      <c r="B4" s="192"/>
      <c r="C4" s="192"/>
      <c r="D4" s="192"/>
    </row>
    <row r="5" spans="1:4" s="16" customFormat="1" ht="36" customHeight="1">
      <c r="A5" s="188" t="s">
        <v>133</v>
      </c>
      <c r="B5" s="189"/>
      <c r="C5" s="189"/>
      <c r="D5" s="189"/>
    </row>
    <row r="6" spans="1:4" s="16" customFormat="1" ht="12">
      <c r="A6" s="17"/>
      <c r="B6" s="17"/>
      <c r="C6" s="17"/>
      <c r="D6" s="17"/>
    </row>
    <row r="7" spans="1:5" s="16" customFormat="1" ht="12.75" customHeight="1">
      <c r="A7" s="83" t="s">
        <v>63</v>
      </c>
      <c r="B7" s="84"/>
      <c r="C7" s="84"/>
      <c r="D7" s="84"/>
      <c r="E7" s="84"/>
    </row>
    <row r="8" spans="1:2" s="16" customFormat="1" ht="12.75" customHeight="1">
      <c r="A8" s="47" t="s">
        <v>0</v>
      </c>
      <c r="B8" s="95" t="s">
        <v>64</v>
      </c>
    </row>
    <row r="9" spans="1:2" s="16" customFormat="1" ht="12">
      <c r="A9" s="19"/>
      <c r="B9" s="20">
        <v>2021</v>
      </c>
    </row>
    <row r="10" spans="1:4" s="16" customFormat="1" ht="12">
      <c r="A10" s="113" t="s">
        <v>85</v>
      </c>
      <c r="B10" s="96">
        <v>20391.742</v>
      </c>
      <c r="D10" s="141"/>
    </row>
    <row r="11" spans="1:5" s="16" customFormat="1" ht="12">
      <c r="A11" s="121" t="s">
        <v>87</v>
      </c>
      <c r="B11" s="120">
        <v>8934.846</v>
      </c>
      <c r="D11" s="141"/>
      <c r="E11" s="86"/>
    </row>
    <row r="12" spans="1:4" s="16" customFormat="1" ht="12">
      <c r="A12" s="104" t="s">
        <v>88</v>
      </c>
      <c r="B12" s="100">
        <v>1004.525</v>
      </c>
      <c r="D12" s="141"/>
    </row>
    <row r="13" spans="1:5" s="16" customFormat="1" ht="12">
      <c r="A13" s="121" t="s">
        <v>89</v>
      </c>
      <c r="B13" s="120">
        <v>483.751</v>
      </c>
      <c r="D13" s="141"/>
      <c r="E13" s="86"/>
    </row>
    <row r="14" spans="1:4" s="16" customFormat="1" ht="12">
      <c r="A14" s="104" t="s">
        <v>90</v>
      </c>
      <c r="B14" s="100">
        <v>8964.563</v>
      </c>
      <c r="D14" s="141"/>
    </row>
    <row r="15" spans="1:4" s="16" customFormat="1" ht="12">
      <c r="A15" s="121" t="s">
        <v>91</v>
      </c>
      <c r="B15" s="120">
        <v>487.493</v>
      </c>
      <c r="D15" s="141"/>
    </row>
    <row r="16" spans="1:5" s="16" customFormat="1" ht="12">
      <c r="A16" s="104" t="s">
        <v>131</v>
      </c>
      <c r="B16" s="100">
        <v>426.17</v>
      </c>
      <c r="D16" s="141"/>
      <c r="E16" s="86"/>
    </row>
    <row r="17" spans="1:5" s="16" customFormat="1" ht="12">
      <c r="A17" s="121" t="s">
        <v>93</v>
      </c>
      <c r="B17" s="120">
        <v>90.394</v>
      </c>
      <c r="D17" s="141"/>
      <c r="E17" s="86"/>
    </row>
    <row r="18" spans="1:5" s="16" customFormat="1" ht="12">
      <c r="A18" s="104"/>
      <c r="B18" s="100"/>
      <c r="E18" s="86"/>
    </row>
    <row r="19" spans="1:2" s="16" customFormat="1" ht="12">
      <c r="A19" s="121"/>
      <c r="B19" s="120"/>
    </row>
    <row r="20" spans="1:2" s="16" customFormat="1" ht="12">
      <c r="A20" s="116" t="s">
        <v>79</v>
      </c>
      <c r="B20" s="100">
        <v>7547.77</v>
      </c>
    </row>
    <row r="21" spans="1:2" s="16" customFormat="1" ht="12">
      <c r="A21" s="121" t="s">
        <v>87</v>
      </c>
      <c r="B21" s="120">
        <v>2255.419</v>
      </c>
    </row>
    <row r="22" spans="1:5" s="16" customFormat="1" ht="12">
      <c r="A22" s="104" t="s">
        <v>88</v>
      </c>
      <c r="B22" s="100">
        <v>26.062</v>
      </c>
      <c r="E22" s="86"/>
    </row>
    <row r="23" spans="1:5" s="16" customFormat="1" ht="12">
      <c r="A23" s="121" t="s">
        <v>89</v>
      </c>
      <c r="B23" s="120">
        <v>290.434</v>
      </c>
      <c r="E23" s="86"/>
    </row>
    <row r="24" spans="1:5" s="16" customFormat="1" ht="12">
      <c r="A24" s="104" t="s">
        <v>90</v>
      </c>
      <c r="B24" s="100">
        <v>4540.752</v>
      </c>
      <c r="E24" s="86"/>
    </row>
    <row r="25" spans="1:2" s="16" customFormat="1" ht="12">
      <c r="A25" s="121" t="s">
        <v>91</v>
      </c>
      <c r="B25" s="120">
        <v>172.026</v>
      </c>
    </row>
    <row r="26" spans="1:2" s="16" customFormat="1" ht="12">
      <c r="A26" s="104" t="s">
        <v>131</v>
      </c>
      <c r="B26" s="100">
        <v>227.077</v>
      </c>
    </row>
    <row r="27" spans="1:5" s="16" customFormat="1" ht="12">
      <c r="A27" s="121" t="s">
        <v>93</v>
      </c>
      <c r="B27" s="120">
        <v>36.001</v>
      </c>
      <c r="E27" s="86"/>
    </row>
    <row r="28" spans="1:2" s="16" customFormat="1" ht="12">
      <c r="A28" s="104"/>
      <c r="B28" s="100"/>
    </row>
    <row r="29" spans="1:2" s="16" customFormat="1" ht="12">
      <c r="A29" s="109" t="s">
        <v>124</v>
      </c>
      <c r="B29" s="120">
        <v>6461.11</v>
      </c>
    </row>
    <row r="30" spans="1:2" s="16" customFormat="1" ht="12">
      <c r="A30" s="104" t="s">
        <v>87</v>
      </c>
      <c r="B30" s="100">
        <v>3176.657</v>
      </c>
    </row>
    <row r="31" spans="1:2" s="16" customFormat="1" ht="12">
      <c r="A31" s="121" t="s">
        <v>88</v>
      </c>
      <c r="B31" s="120">
        <v>150.198</v>
      </c>
    </row>
    <row r="32" spans="1:2" s="16" customFormat="1" ht="12">
      <c r="A32" s="104" t="s">
        <v>89</v>
      </c>
      <c r="B32" s="100">
        <v>156.218</v>
      </c>
    </row>
    <row r="33" spans="1:2" s="16" customFormat="1" ht="12">
      <c r="A33" s="121" t="s">
        <v>90</v>
      </c>
      <c r="B33" s="120">
        <v>2681.458</v>
      </c>
    </row>
    <row r="34" spans="1:5" s="16" customFormat="1" ht="12">
      <c r="A34" s="104" t="s">
        <v>91</v>
      </c>
      <c r="B34" s="100">
        <v>127.337</v>
      </c>
      <c r="E34" s="86"/>
    </row>
    <row r="35" spans="1:2" s="16" customFormat="1" ht="12">
      <c r="A35" s="121" t="s">
        <v>131</v>
      </c>
      <c r="B35" s="120">
        <v>137.752</v>
      </c>
    </row>
    <row r="36" spans="1:5" s="16" customFormat="1" ht="12">
      <c r="A36" s="104" t="s">
        <v>93</v>
      </c>
      <c r="B36" s="100">
        <v>31.49</v>
      </c>
      <c r="E36" s="86"/>
    </row>
    <row r="37" spans="1:2" s="16" customFormat="1" ht="12">
      <c r="A37" s="121"/>
      <c r="B37" s="120"/>
    </row>
    <row r="38" spans="1:2" s="16" customFormat="1" ht="12">
      <c r="A38" s="116" t="s">
        <v>125</v>
      </c>
      <c r="B38" s="100">
        <v>528.634</v>
      </c>
    </row>
    <row r="39" spans="1:5" s="16" customFormat="1" ht="12">
      <c r="A39" s="121" t="s">
        <v>87</v>
      </c>
      <c r="B39" s="120">
        <v>278.942</v>
      </c>
      <c r="E39" s="86"/>
    </row>
    <row r="40" spans="1:2" s="16" customFormat="1" ht="12">
      <c r="A40" s="104" t="s">
        <v>88</v>
      </c>
      <c r="B40" s="100">
        <v>17.46</v>
      </c>
    </row>
    <row r="41" spans="1:2" s="16" customFormat="1" ht="12">
      <c r="A41" s="121" t="s">
        <v>89</v>
      </c>
      <c r="B41" s="120">
        <v>7.886</v>
      </c>
    </row>
    <row r="42" spans="1:3" s="16" customFormat="1" ht="12">
      <c r="A42" s="104" t="s">
        <v>90</v>
      </c>
      <c r="B42" s="100">
        <v>199.132</v>
      </c>
      <c r="C42" s="107"/>
    </row>
    <row r="43" spans="1:3" s="16" customFormat="1" ht="12">
      <c r="A43" s="121" t="s">
        <v>91</v>
      </c>
      <c r="B43" s="120">
        <v>9.913</v>
      </c>
      <c r="C43" s="107"/>
    </row>
    <row r="44" spans="1:3" s="16" customFormat="1" ht="12">
      <c r="A44" s="104" t="s">
        <v>131</v>
      </c>
      <c r="B44" s="100">
        <v>12.957</v>
      </c>
      <c r="C44" s="107"/>
    </row>
    <row r="45" spans="1:3" s="16" customFormat="1" ht="12">
      <c r="A45" s="121" t="s">
        <v>93</v>
      </c>
      <c r="B45" s="120">
        <v>2.344</v>
      </c>
      <c r="C45" s="107"/>
    </row>
    <row r="46" spans="1:5" s="16" customFormat="1" ht="12">
      <c r="A46" s="104"/>
      <c r="B46" s="100"/>
      <c r="C46" s="107"/>
      <c r="E46" s="86"/>
    </row>
    <row r="47" spans="1:3" s="16" customFormat="1" ht="12">
      <c r="A47" s="109" t="s">
        <v>126</v>
      </c>
      <c r="B47" s="120">
        <v>36.059</v>
      </c>
      <c r="C47" s="107"/>
    </row>
    <row r="48" spans="1:5" s="16" customFormat="1" ht="12">
      <c r="A48" s="104" t="s">
        <v>87</v>
      </c>
      <c r="B48" s="100">
        <v>12.941</v>
      </c>
      <c r="C48" s="107"/>
      <c r="E48" s="86"/>
    </row>
    <row r="49" spans="1:3" s="16" customFormat="1" ht="12">
      <c r="A49" s="121" t="s">
        <v>88</v>
      </c>
      <c r="B49" s="120">
        <v>10.983</v>
      </c>
      <c r="C49" s="107"/>
    </row>
    <row r="50" spans="1:3" s="16" customFormat="1" ht="12">
      <c r="A50" s="104" t="s">
        <v>89</v>
      </c>
      <c r="B50" s="100">
        <v>0.15</v>
      </c>
      <c r="C50" s="107"/>
    </row>
    <row r="51" spans="1:3" s="16" customFormat="1" ht="12">
      <c r="A51" s="121" t="s">
        <v>90</v>
      </c>
      <c r="B51" s="120">
        <v>11.294</v>
      </c>
      <c r="C51" s="107"/>
    </row>
    <row r="52" spans="1:3" s="16" customFormat="1" ht="12">
      <c r="A52" s="104" t="s">
        <v>91</v>
      </c>
      <c r="B52" s="100">
        <v>0.164</v>
      </c>
      <c r="C52" s="107"/>
    </row>
    <row r="53" spans="1:3" s="16" customFormat="1" ht="12">
      <c r="A53" s="121" t="s">
        <v>131</v>
      </c>
      <c r="B53" s="120">
        <v>0.527</v>
      </c>
      <c r="C53" s="107"/>
    </row>
    <row r="54" spans="1:3" s="16" customFormat="1" ht="12">
      <c r="A54" s="104" t="s">
        <v>93</v>
      </c>
      <c r="B54" s="100">
        <v>0</v>
      </c>
      <c r="C54" s="107"/>
    </row>
    <row r="55" spans="1:5" s="16" customFormat="1" ht="12">
      <c r="A55" s="121"/>
      <c r="B55" s="120"/>
      <c r="C55" s="77"/>
      <c r="D55" s="43"/>
      <c r="E55" s="43"/>
    </row>
    <row r="56" spans="1:5" s="16" customFormat="1" ht="12">
      <c r="A56" s="116" t="s">
        <v>127</v>
      </c>
      <c r="B56" s="100">
        <v>1522.624</v>
      </c>
      <c r="C56" s="77"/>
      <c r="D56" s="43"/>
      <c r="E56" s="43"/>
    </row>
    <row r="57" spans="1:5" s="16" customFormat="1" ht="12">
      <c r="A57" s="121" t="s">
        <v>87</v>
      </c>
      <c r="B57" s="120">
        <v>880.025</v>
      </c>
      <c r="C57" s="77"/>
      <c r="D57" s="43"/>
      <c r="E57" s="43"/>
    </row>
    <row r="58" spans="1:5" s="16" customFormat="1" ht="12">
      <c r="A58" s="104" t="s">
        <v>88</v>
      </c>
      <c r="B58" s="100">
        <v>107.781</v>
      </c>
      <c r="C58" s="77"/>
      <c r="D58" s="43"/>
      <c r="E58" s="43"/>
    </row>
    <row r="59" spans="1:5" s="16" customFormat="1" ht="12">
      <c r="A59" s="121" t="s">
        <v>89</v>
      </c>
      <c r="B59" s="120">
        <v>17.895</v>
      </c>
      <c r="C59" s="77"/>
      <c r="D59" s="43"/>
      <c r="E59" s="43"/>
    </row>
    <row r="60" spans="1:5" s="16" customFormat="1" ht="12">
      <c r="A60" s="104" t="s">
        <v>90</v>
      </c>
      <c r="B60" s="100">
        <v>462.646</v>
      </c>
      <c r="C60" s="77"/>
      <c r="D60" s="43"/>
      <c r="E60" s="43"/>
    </row>
    <row r="61" spans="1:5" s="16" customFormat="1" ht="12">
      <c r="A61" s="121" t="s">
        <v>91</v>
      </c>
      <c r="B61" s="120">
        <v>29.89</v>
      </c>
      <c r="C61" s="77"/>
      <c r="D61" s="43"/>
      <c r="E61" s="43"/>
    </row>
    <row r="62" spans="1:5" s="16" customFormat="1" ht="12">
      <c r="A62" s="104" t="s">
        <v>131</v>
      </c>
      <c r="B62" s="100">
        <v>19.077</v>
      </c>
      <c r="C62" s="77"/>
      <c r="D62" s="43"/>
      <c r="E62" s="43"/>
    </row>
    <row r="63" spans="1:5" s="16" customFormat="1" ht="12">
      <c r="A63" s="121" t="s">
        <v>93</v>
      </c>
      <c r="B63" s="120">
        <v>5.312</v>
      </c>
      <c r="C63" s="77"/>
      <c r="D63" s="43"/>
      <c r="E63" s="43"/>
    </row>
    <row r="64" spans="1:5" s="16" customFormat="1" ht="12">
      <c r="A64" s="104"/>
      <c r="B64" s="100"/>
      <c r="C64" s="77"/>
      <c r="D64" s="43"/>
      <c r="E64" s="43"/>
    </row>
    <row r="65" spans="1:5" s="16" customFormat="1" ht="12">
      <c r="A65" s="109" t="s">
        <v>128</v>
      </c>
      <c r="B65" s="120">
        <v>772.438</v>
      </c>
      <c r="C65" s="77"/>
      <c r="D65" s="43"/>
      <c r="E65" s="43"/>
    </row>
    <row r="66" spans="1:5" s="16" customFormat="1" ht="12">
      <c r="A66" s="104" t="s">
        <v>87</v>
      </c>
      <c r="B66" s="100">
        <v>496.243</v>
      </c>
      <c r="C66" s="77"/>
      <c r="D66" s="43"/>
      <c r="E66" s="43"/>
    </row>
    <row r="67" spans="1:5" s="16" customFormat="1" ht="12">
      <c r="A67" s="121" t="s">
        <v>88</v>
      </c>
      <c r="B67" s="120">
        <v>46.647</v>
      </c>
      <c r="C67" s="77"/>
      <c r="D67" s="43"/>
      <c r="E67" s="43"/>
    </row>
    <row r="68" spans="1:5" s="16" customFormat="1" ht="12">
      <c r="A68" s="104" t="s">
        <v>89</v>
      </c>
      <c r="B68" s="100">
        <v>4.647</v>
      </c>
      <c r="C68" s="77"/>
      <c r="D68" s="43"/>
      <c r="E68" s="43"/>
    </row>
    <row r="69" spans="1:5" s="16" customFormat="1" ht="12">
      <c r="A69" s="121" t="s">
        <v>90</v>
      </c>
      <c r="B69" s="120">
        <v>197.369</v>
      </c>
      <c r="C69" s="77"/>
      <c r="D69" s="43"/>
      <c r="E69" s="43"/>
    </row>
    <row r="70" spans="1:5" s="16" customFormat="1" ht="12">
      <c r="A70" s="104" t="s">
        <v>91</v>
      </c>
      <c r="B70" s="100">
        <v>17.742</v>
      </c>
      <c r="C70" s="77"/>
      <c r="D70" s="43"/>
      <c r="E70" s="43"/>
    </row>
    <row r="71" spans="1:5" s="16" customFormat="1" ht="12">
      <c r="A71" s="121" t="s">
        <v>131</v>
      </c>
      <c r="B71" s="120">
        <v>7.713</v>
      </c>
      <c r="C71" s="77"/>
      <c r="D71" s="43"/>
      <c r="E71" s="43"/>
    </row>
    <row r="72" spans="1:5" s="16" customFormat="1" ht="12">
      <c r="A72" s="104" t="s">
        <v>93</v>
      </c>
      <c r="B72" s="100">
        <v>2.077</v>
      </c>
      <c r="C72" s="77"/>
      <c r="D72" s="43"/>
      <c r="E72" s="43"/>
    </row>
    <row r="73" spans="1:5" s="16" customFormat="1" ht="12">
      <c r="A73" s="121"/>
      <c r="B73" s="120"/>
      <c r="C73" s="77"/>
      <c r="D73" s="43"/>
      <c r="E73" s="43"/>
    </row>
    <row r="74" spans="1:5" s="16" customFormat="1" ht="12">
      <c r="A74" s="116" t="s">
        <v>129</v>
      </c>
      <c r="B74" s="100">
        <v>2569.185</v>
      </c>
      <c r="C74" s="77"/>
      <c r="D74" s="43"/>
      <c r="E74" s="43"/>
    </row>
    <row r="75" spans="1:5" s="16" customFormat="1" ht="12">
      <c r="A75" s="121" t="s">
        <v>87</v>
      </c>
      <c r="B75" s="120">
        <v>1377.922</v>
      </c>
      <c r="C75" s="77"/>
      <c r="D75" s="43"/>
      <c r="E75" s="43"/>
    </row>
    <row r="76" spans="1:5" s="16" customFormat="1" ht="12">
      <c r="A76" s="104" t="s">
        <v>88</v>
      </c>
      <c r="B76" s="100">
        <v>349.949</v>
      </c>
      <c r="C76" s="77"/>
      <c r="D76" s="43"/>
      <c r="E76" s="43"/>
    </row>
    <row r="77" spans="1:5" s="16" customFormat="1" ht="12">
      <c r="A77" s="121" t="s">
        <v>89</v>
      </c>
      <c r="B77" s="120">
        <v>6.334</v>
      </c>
      <c r="C77" s="77"/>
      <c r="D77" s="43"/>
      <c r="E77" s="43"/>
    </row>
    <row r="78" spans="1:5" s="16" customFormat="1" ht="12">
      <c r="A78" s="104" t="s">
        <v>90</v>
      </c>
      <c r="B78" s="100">
        <v>707.933</v>
      </c>
      <c r="C78" s="77"/>
      <c r="D78" s="43"/>
      <c r="E78" s="43"/>
    </row>
    <row r="79" spans="1:5" s="16" customFormat="1" ht="12">
      <c r="A79" s="121" t="s">
        <v>91</v>
      </c>
      <c r="B79" s="120">
        <v>99.049</v>
      </c>
      <c r="C79" s="77"/>
      <c r="D79" s="43"/>
      <c r="E79" s="43"/>
    </row>
    <row r="80" spans="1:5" s="16" customFormat="1" ht="12">
      <c r="A80" s="104" t="s">
        <v>131</v>
      </c>
      <c r="B80" s="100">
        <v>19.701</v>
      </c>
      <c r="C80" s="77"/>
      <c r="D80" s="43"/>
      <c r="E80" s="43"/>
    </row>
    <row r="81" spans="1:5" s="16" customFormat="1" ht="12">
      <c r="A81" s="121" t="s">
        <v>93</v>
      </c>
      <c r="B81" s="120">
        <v>8.297</v>
      </c>
      <c r="C81" s="77"/>
      <c r="D81" s="43"/>
      <c r="E81" s="43"/>
    </row>
    <row r="82" spans="1:5" s="16" customFormat="1" ht="12">
      <c r="A82" s="119"/>
      <c r="B82" s="100"/>
      <c r="C82" s="77"/>
      <c r="D82" s="43"/>
      <c r="E82" s="43"/>
    </row>
    <row r="83" spans="1:5" s="16" customFormat="1" ht="12">
      <c r="A83" s="109" t="s">
        <v>80</v>
      </c>
      <c r="B83" s="120">
        <v>952.165</v>
      </c>
      <c r="C83" s="77"/>
      <c r="D83" s="43"/>
      <c r="E83" s="43"/>
    </row>
    <row r="84" spans="1:5" s="16" customFormat="1" ht="12">
      <c r="A84" s="104" t="s">
        <v>87</v>
      </c>
      <c r="B84" s="100">
        <v>456.011</v>
      </c>
      <c r="C84" s="77"/>
      <c r="D84" s="43"/>
      <c r="E84" s="43"/>
    </row>
    <row r="85" spans="1:5" s="16" customFormat="1" ht="12">
      <c r="A85" s="121" t="s">
        <v>88</v>
      </c>
      <c r="B85" s="120">
        <v>295.409</v>
      </c>
      <c r="C85" s="77"/>
      <c r="D85" s="43"/>
      <c r="E85" s="43"/>
    </row>
    <row r="86" spans="1:5" s="16" customFormat="1" ht="12">
      <c r="A86" s="104" t="s">
        <v>89</v>
      </c>
      <c r="B86" s="100">
        <v>0.187</v>
      </c>
      <c r="C86" s="77"/>
      <c r="D86" s="43"/>
      <c r="E86" s="43"/>
    </row>
    <row r="87" spans="1:5" s="16" customFormat="1" ht="12">
      <c r="A87" s="121" t="s">
        <v>90</v>
      </c>
      <c r="B87" s="120">
        <v>163.456</v>
      </c>
      <c r="C87" s="77"/>
      <c r="D87" s="43"/>
      <c r="E87" s="43"/>
    </row>
    <row r="88" spans="1:5" s="16" customFormat="1" ht="12">
      <c r="A88" s="104" t="s">
        <v>91</v>
      </c>
      <c r="B88" s="100">
        <v>31.371</v>
      </c>
      <c r="C88" s="77"/>
      <c r="D88" s="43"/>
      <c r="E88" s="43"/>
    </row>
    <row r="89" spans="1:5" s="16" customFormat="1" ht="12">
      <c r="A89" s="121" t="s">
        <v>131</v>
      </c>
      <c r="B89" s="120">
        <v>1.367</v>
      </c>
      <c r="C89" s="77"/>
      <c r="D89" s="43"/>
      <c r="E89" s="43"/>
    </row>
    <row r="90" spans="1:5" s="16" customFormat="1" ht="12">
      <c r="A90" s="115" t="s">
        <v>93</v>
      </c>
      <c r="B90" s="124">
        <v>4.364</v>
      </c>
      <c r="C90" s="77"/>
      <c r="D90" s="43"/>
      <c r="E90" s="43"/>
    </row>
    <row r="91" spans="1:5" s="16" customFormat="1" ht="12">
      <c r="A91" s="119"/>
      <c r="B91" s="43"/>
      <c r="C91" s="43"/>
      <c r="D91" s="43"/>
      <c r="E91" s="43"/>
    </row>
    <row r="92" spans="1:2" ht="15.75" customHeight="1">
      <c r="A92" s="129" t="s">
        <v>140</v>
      </c>
      <c r="B92" s="129"/>
    </row>
    <row r="93" spans="1:4" ht="14.25">
      <c r="A93" s="193" t="s">
        <v>147</v>
      </c>
      <c r="B93" s="194"/>
      <c r="C93" s="194"/>
      <c r="D93" s="194"/>
    </row>
    <row r="94" spans="1:2" ht="14.25">
      <c r="A94" s="118" t="s">
        <v>141</v>
      </c>
      <c r="B94" s="118"/>
    </row>
    <row r="95" spans="1:2" ht="14.25">
      <c r="A95" s="118" t="s">
        <v>142</v>
      </c>
      <c r="B95" s="125"/>
    </row>
    <row r="96" spans="1:2" ht="14.25">
      <c r="A96" s="134" t="s">
        <v>143</v>
      </c>
      <c r="B96" s="134"/>
    </row>
    <row r="97" spans="1:2" ht="14.25">
      <c r="A97" s="134" t="s">
        <v>144</v>
      </c>
      <c r="B97" s="134"/>
    </row>
    <row r="98" spans="1:2" ht="14.25">
      <c r="A98" s="133" t="s">
        <v>146</v>
      </c>
      <c r="B98" s="133"/>
    </row>
    <row r="99" spans="1:2" ht="14.25">
      <c r="A99" s="191" t="s">
        <v>139</v>
      </c>
      <c r="B99" s="191"/>
    </row>
  </sheetData>
  <sheetProtection/>
  <mergeCells count="5">
    <mergeCell ref="A93:D93"/>
    <mergeCell ref="A99:B99"/>
    <mergeCell ref="A1:D1"/>
    <mergeCell ref="A3:D4"/>
    <mergeCell ref="A5:D5"/>
  </mergeCells>
  <printOptions horizontalCentered="1" verticalCentered="1"/>
  <pageMargins left="0.7500000000000001" right="0.7500000000000001" top="1" bottom="1" header="0.5" footer="0.5"/>
  <pageSetup fitToHeight="1" fitToWidth="1" orientation="portrait"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141"/>
  <sheetViews>
    <sheetView showGridLines="0" zoomScale="90" zoomScaleNormal="90" zoomScalePageLayoutView="0" workbookViewId="0" topLeftCell="A1">
      <selection activeCell="A3" sqref="A3:D4"/>
    </sheetView>
  </sheetViews>
  <sheetFormatPr defaultColWidth="11.421875" defaultRowHeight="12.75"/>
  <cols>
    <col min="1" max="1" width="36.140625" style="30" bestFit="1" customWidth="1"/>
    <col min="2" max="4" width="12.00390625" style="30" customWidth="1"/>
    <col min="5" max="16384" width="11.421875" style="30" customWidth="1"/>
  </cols>
  <sheetData>
    <row r="1" spans="1:4" s="16" customFormat="1" ht="60" customHeight="1">
      <c r="A1" s="190"/>
      <c r="B1" s="190"/>
      <c r="C1" s="190"/>
      <c r="D1" s="190"/>
    </row>
    <row r="2" spans="1:4" s="16" customFormat="1" ht="8.25" customHeight="1">
      <c r="A2" s="15"/>
      <c r="B2" s="15"/>
      <c r="C2" s="15"/>
      <c r="D2" s="15"/>
    </row>
    <row r="3" spans="1:4" s="16" customFormat="1" ht="13.5" customHeight="1">
      <c r="A3" s="192" t="s">
        <v>62</v>
      </c>
      <c r="B3" s="192"/>
      <c r="C3" s="192"/>
      <c r="D3" s="192"/>
    </row>
    <row r="4" spans="1:4" s="16" customFormat="1" ht="16.5" customHeight="1">
      <c r="A4" s="192"/>
      <c r="B4" s="192"/>
      <c r="C4" s="192"/>
      <c r="D4" s="192"/>
    </row>
    <row r="5" spans="1:4" s="16" customFormat="1" ht="36" customHeight="1">
      <c r="A5" s="188" t="s">
        <v>155</v>
      </c>
      <c r="B5" s="189"/>
      <c r="C5" s="189"/>
      <c r="D5" s="189"/>
    </row>
    <row r="6" spans="1:4" s="16" customFormat="1" ht="12">
      <c r="A6" s="17"/>
      <c r="B6" s="17"/>
      <c r="C6" s="17"/>
      <c r="D6" s="17"/>
    </row>
    <row r="7" spans="1:4" s="16" customFormat="1" ht="12.75" customHeight="1">
      <c r="A7" s="83" t="s">
        <v>63</v>
      </c>
      <c r="B7" s="84"/>
      <c r="C7" s="84"/>
      <c r="D7" s="84"/>
    </row>
    <row r="8" spans="1:2" s="16" customFormat="1" ht="12.75" customHeight="1">
      <c r="A8" s="47" t="s">
        <v>0</v>
      </c>
      <c r="B8" s="95" t="s">
        <v>64</v>
      </c>
    </row>
    <row r="9" spans="1:2" s="16" customFormat="1" ht="12">
      <c r="A9" s="19"/>
      <c r="B9" s="20">
        <v>2021</v>
      </c>
    </row>
    <row r="10" spans="1:2" s="16" customFormat="1" ht="12">
      <c r="A10" s="48" t="s">
        <v>78</v>
      </c>
      <c r="B10" s="45">
        <v>38432.468</v>
      </c>
    </row>
    <row r="11" spans="1:3" s="16" customFormat="1" ht="12">
      <c r="A11" s="52" t="s">
        <v>71</v>
      </c>
      <c r="B11" s="44">
        <v>20391.742</v>
      </c>
      <c r="C11" s="87"/>
    </row>
    <row r="12" spans="1:2" s="16" customFormat="1" ht="12">
      <c r="A12" s="51" t="s">
        <v>72</v>
      </c>
      <c r="B12" s="45">
        <v>3262.895</v>
      </c>
    </row>
    <row r="13" spans="1:2" s="16" customFormat="1" ht="12">
      <c r="A13" s="52" t="s">
        <v>130</v>
      </c>
      <c r="B13" s="44">
        <v>14777.831</v>
      </c>
    </row>
    <row r="14" spans="1:2" s="16" customFormat="1" ht="12">
      <c r="A14" s="51"/>
      <c r="B14" s="45"/>
    </row>
    <row r="15" spans="1:9" s="16" customFormat="1" ht="12">
      <c r="A15" s="49" t="s">
        <v>71</v>
      </c>
      <c r="B15" s="44">
        <v>20391.742</v>
      </c>
      <c r="C15" s="87"/>
      <c r="G15" s="86"/>
      <c r="H15" s="86"/>
      <c r="I15" s="86"/>
    </row>
    <row r="16" spans="1:4" s="16" customFormat="1" ht="12">
      <c r="A16" s="51" t="s">
        <v>79</v>
      </c>
      <c r="B16" s="45">
        <v>2632.195</v>
      </c>
      <c r="C16" s="87"/>
      <c r="D16" s="93"/>
    </row>
    <row r="17" spans="1:4" s="16" customFormat="1" ht="12">
      <c r="A17" s="52" t="s">
        <v>94</v>
      </c>
      <c r="B17" s="44">
        <v>3924.081</v>
      </c>
      <c r="C17" s="87"/>
      <c r="D17" s="93"/>
    </row>
    <row r="18" spans="1:4" s="16" customFormat="1" ht="12">
      <c r="A18" s="51" t="s">
        <v>95</v>
      </c>
      <c r="B18" s="45">
        <v>6909.93</v>
      </c>
      <c r="C18" s="87"/>
      <c r="D18" s="93"/>
    </row>
    <row r="19" spans="1:4" s="16" customFormat="1" ht="12">
      <c r="A19" s="52" t="s">
        <v>96</v>
      </c>
      <c r="B19" s="44">
        <v>1092.892</v>
      </c>
      <c r="C19" s="87"/>
      <c r="D19" s="93"/>
    </row>
    <row r="20" spans="1:4" s="16" customFormat="1" ht="12">
      <c r="A20" s="51" t="s">
        <v>127</v>
      </c>
      <c r="B20" s="45">
        <v>1517.496</v>
      </c>
      <c r="C20" s="87"/>
      <c r="D20" s="93"/>
    </row>
    <row r="21" spans="1:4" s="16" customFormat="1" ht="12">
      <c r="A21" s="51" t="s">
        <v>132</v>
      </c>
      <c r="B21" s="45">
        <v>732.153</v>
      </c>
      <c r="C21" s="87"/>
      <c r="D21" s="93"/>
    </row>
    <row r="22" spans="1:4" s="16" customFormat="1" ht="12">
      <c r="A22" s="52" t="s">
        <v>97</v>
      </c>
      <c r="B22" s="44">
        <v>2533.597</v>
      </c>
      <c r="C22" s="87"/>
      <c r="D22" s="93"/>
    </row>
    <row r="23" spans="1:4" s="16" customFormat="1" ht="12">
      <c r="A23" s="51" t="s">
        <v>80</v>
      </c>
      <c r="B23" s="45">
        <v>903.582</v>
      </c>
      <c r="C23" s="87"/>
      <c r="D23" s="93"/>
    </row>
    <row r="24" spans="1:4" s="16" customFormat="1" ht="12">
      <c r="A24" s="52" t="s">
        <v>86</v>
      </c>
      <c r="B24" s="44">
        <v>145.815</v>
      </c>
      <c r="C24" s="87"/>
      <c r="D24" s="93"/>
    </row>
    <row r="25" spans="1:2" s="16" customFormat="1" ht="12">
      <c r="A25" s="51"/>
      <c r="B25" s="45"/>
    </row>
    <row r="26" spans="1:2" s="16" customFormat="1" ht="12">
      <c r="A26" s="49" t="s">
        <v>72</v>
      </c>
      <c r="B26" s="44">
        <v>3262.895</v>
      </c>
    </row>
    <row r="27" spans="1:2" s="16" customFormat="1" ht="12">
      <c r="A27" s="51" t="s">
        <v>79</v>
      </c>
      <c r="B27" s="45">
        <v>205.955</v>
      </c>
    </row>
    <row r="28" spans="1:2" s="16" customFormat="1" ht="12">
      <c r="A28" s="52" t="s">
        <v>94</v>
      </c>
      <c r="B28" s="44">
        <v>530.142</v>
      </c>
    </row>
    <row r="29" spans="1:2" s="16" customFormat="1" ht="12">
      <c r="A29" s="51" t="s">
        <v>95</v>
      </c>
      <c r="B29" s="45">
        <v>1364.169</v>
      </c>
    </row>
    <row r="30" spans="1:2" s="16" customFormat="1" ht="12">
      <c r="A30" s="51" t="s">
        <v>96</v>
      </c>
      <c r="B30" s="44">
        <v>284.944</v>
      </c>
    </row>
    <row r="31" spans="1:2" s="16" customFormat="1" ht="12">
      <c r="A31" s="51" t="s">
        <v>127</v>
      </c>
      <c r="B31" s="45">
        <v>316.324</v>
      </c>
    </row>
    <row r="32" spans="1:2" s="16" customFormat="1" ht="12">
      <c r="A32" s="51" t="s">
        <v>132</v>
      </c>
      <c r="B32" s="45">
        <v>136.919</v>
      </c>
    </row>
    <row r="33" spans="1:2" s="16" customFormat="1" ht="12">
      <c r="A33" s="52" t="s">
        <v>97</v>
      </c>
      <c r="B33" s="44">
        <v>353.201</v>
      </c>
    </row>
    <row r="34" spans="1:2" s="16" customFormat="1" ht="12">
      <c r="A34" s="51" t="s">
        <v>80</v>
      </c>
      <c r="B34" s="45">
        <v>46.647</v>
      </c>
    </row>
    <row r="35" spans="1:3" s="16" customFormat="1" ht="12">
      <c r="A35" s="52" t="s">
        <v>86</v>
      </c>
      <c r="B35" s="44">
        <v>24.594</v>
      </c>
      <c r="C35" s="87"/>
    </row>
    <row r="36" spans="1:2" s="16" customFormat="1" ht="12">
      <c r="A36" s="51"/>
      <c r="B36" s="45"/>
    </row>
    <row r="37" spans="1:2" s="16" customFormat="1" ht="12">
      <c r="A37" s="49" t="s">
        <v>130</v>
      </c>
      <c r="B37" s="44">
        <v>14777.831</v>
      </c>
    </row>
    <row r="38" spans="1:3" s="16" customFormat="1" ht="12">
      <c r="A38" s="51" t="s">
        <v>79</v>
      </c>
      <c r="B38" s="45">
        <v>3084.844</v>
      </c>
      <c r="C38" s="87"/>
    </row>
    <row r="39" spans="1:2" s="16" customFormat="1" ht="12">
      <c r="A39" s="52" t="s">
        <v>94</v>
      </c>
      <c r="B39" s="44">
        <v>3755.011</v>
      </c>
    </row>
    <row r="40" spans="1:3" s="16" customFormat="1" ht="12">
      <c r="A40" s="51" t="s">
        <v>95</v>
      </c>
      <c r="B40" s="45">
        <v>4947.579</v>
      </c>
      <c r="C40" s="86"/>
    </row>
    <row r="41" spans="1:3" s="16" customFormat="1" ht="12">
      <c r="A41" s="52" t="s">
        <v>96</v>
      </c>
      <c r="B41" s="44">
        <v>1411.368</v>
      </c>
      <c r="C41" s="86"/>
    </row>
    <row r="42" spans="1:3" s="16" customFormat="1" ht="12">
      <c r="A42" s="51" t="s">
        <v>127</v>
      </c>
      <c r="B42" s="45">
        <v>494.521</v>
      </c>
      <c r="C42" s="86"/>
    </row>
    <row r="43" spans="1:3" s="16" customFormat="1" ht="12">
      <c r="A43" s="51" t="s">
        <v>132</v>
      </c>
      <c r="B43" s="45">
        <v>186.826</v>
      </c>
      <c r="C43" s="86"/>
    </row>
    <row r="44" spans="1:3" s="16" customFormat="1" ht="12">
      <c r="A44" s="52" t="s">
        <v>97</v>
      </c>
      <c r="B44" s="44">
        <v>669.622</v>
      </c>
      <c r="C44" s="86"/>
    </row>
    <row r="45" spans="1:3" s="16" customFormat="1" ht="12">
      <c r="A45" s="51" t="s">
        <v>80</v>
      </c>
      <c r="B45" s="45">
        <v>152.01</v>
      </c>
      <c r="C45" s="86"/>
    </row>
    <row r="46" spans="1:3" s="16" customFormat="1" ht="12">
      <c r="A46" s="53" t="s">
        <v>86</v>
      </c>
      <c r="B46" s="54">
        <v>76.05</v>
      </c>
      <c r="C46" s="86"/>
    </row>
    <row r="47" spans="1:4" s="22" customFormat="1" ht="12">
      <c r="A47" s="21"/>
      <c r="B47" s="21"/>
      <c r="C47" s="21"/>
      <c r="D47" s="21"/>
    </row>
    <row r="48" s="16" customFormat="1" ht="1.5" customHeight="1"/>
    <row r="49" s="16" customFormat="1" ht="12">
      <c r="A49" s="28"/>
    </row>
    <row r="50" spans="1:4" s="16" customFormat="1" ht="12.75" customHeight="1">
      <c r="A50" s="83" t="s">
        <v>81</v>
      </c>
      <c r="B50" s="94"/>
      <c r="C50" s="84"/>
      <c r="D50" s="84"/>
    </row>
    <row r="51" spans="1:2" s="16" customFormat="1" ht="12.75" customHeight="1">
      <c r="A51" s="47" t="s">
        <v>0</v>
      </c>
      <c r="B51" s="95" t="s">
        <v>64</v>
      </c>
    </row>
    <row r="52" spans="1:2" s="16" customFormat="1" ht="12">
      <c r="A52" s="19"/>
      <c r="B52" s="20">
        <v>2021</v>
      </c>
    </row>
    <row r="53" spans="1:2" s="16" customFormat="1" ht="12">
      <c r="A53" s="48" t="s">
        <v>78</v>
      </c>
      <c r="B53" s="45">
        <v>18465.578</v>
      </c>
    </row>
    <row r="54" spans="1:2" s="16" customFormat="1" ht="12">
      <c r="A54" s="52" t="s">
        <v>71</v>
      </c>
      <c r="B54" s="44">
        <v>12406.767</v>
      </c>
    </row>
    <row r="55" spans="1:2" s="16" customFormat="1" ht="12">
      <c r="A55" s="51" t="s">
        <v>72</v>
      </c>
      <c r="B55" s="45">
        <v>1574.127</v>
      </c>
    </row>
    <row r="56" spans="1:2" s="16" customFormat="1" ht="12">
      <c r="A56" s="52" t="s">
        <v>130</v>
      </c>
      <c r="B56" s="44">
        <v>4484.684</v>
      </c>
    </row>
    <row r="57" spans="1:2" s="16" customFormat="1" ht="12">
      <c r="A57" s="51"/>
      <c r="B57" s="45"/>
    </row>
    <row r="58" spans="1:2" s="16" customFormat="1" ht="12">
      <c r="A58" s="49" t="s">
        <v>71</v>
      </c>
      <c r="B58" s="44">
        <v>12406.767</v>
      </c>
    </row>
    <row r="59" spans="1:3" s="16" customFormat="1" ht="12">
      <c r="A59" s="51" t="s">
        <v>79</v>
      </c>
      <c r="B59" s="45">
        <v>1909.555</v>
      </c>
      <c r="C59" s="87"/>
    </row>
    <row r="60" spans="1:2" s="16" customFormat="1" ht="12">
      <c r="A60" s="52" t="s">
        <v>94</v>
      </c>
      <c r="B60" s="44">
        <v>2739.299</v>
      </c>
    </row>
    <row r="61" spans="1:2" s="16" customFormat="1" ht="12">
      <c r="A61" s="51" t="s">
        <v>95</v>
      </c>
      <c r="B61" s="45">
        <v>4347.245</v>
      </c>
    </row>
    <row r="62" spans="1:2" s="16" customFormat="1" ht="12">
      <c r="A62" s="52" t="s">
        <v>96</v>
      </c>
      <c r="B62" s="44">
        <v>614.579</v>
      </c>
    </row>
    <row r="63" spans="1:2" s="16" customFormat="1" ht="12">
      <c r="A63" s="51" t="s">
        <v>127</v>
      </c>
      <c r="B63" s="45">
        <v>690.92</v>
      </c>
    </row>
    <row r="64" spans="1:2" s="16" customFormat="1" ht="12">
      <c r="A64" s="51" t="s">
        <v>132</v>
      </c>
      <c r="B64" s="45">
        <v>379.929</v>
      </c>
    </row>
    <row r="65" spans="1:2" s="16" customFormat="1" ht="12">
      <c r="A65" s="52" t="s">
        <v>97</v>
      </c>
      <c r="B65" s="44">
        <v>1226.642</v>
      </c>
    </row>
    <row r="66" spans="1:2" s="16" customFormat="1" ht="12">
      <c r="A66" s="51" t="s">
        <v>80</v>
      </c>
      <c r="B66" s="45">
        <v>428.064</v>
      </c>
    </row>
    <row r="67" spans="1:2" s="16" customFormat="1" ht="12">
      <c r="A67" s="52" t="s">
        <v>86</v>
      </c>
      <c r="B67" s="44">
        <v>70.534</v>
      </c>
    </row>
    <row r="68" spans="1:2" s="16" customFormat="1" ht="12">
      <c r="A68" s="51"/>
      <c r="B68" s="45"/>
    </row>
    <row r="69" spans="1:2" s="16" customFormat="1" ht="12">
      <c r="A69" s="49" t="s">
        <v>72</v>
      </c>
      <c r="B69" s="44">
        <v>1574.127</v>
      </c>
    </row>
    <row r="70" spans="1:3" s="16" customFormat="1" ht="12">
      <c r="A70" s="51" t="s">
        <v>79</v>
      </c>
      <c r="B70" s="45">
        <v>127.099</v>
      </c>
      <c r="C70" s="87"/>
    </row>
    <row r="71" spans="1:2" s="16" customFormat="1" ht="12">
      <c r="A71" s="52" t="s">
        <v>94</v>
      </c>
      <c r="B71" s="44">
        <v>293.123</v>
      </c>
    </row>
    <row r="72" spans="1:2" s="16" customFormat="1" ht="12">
      <c r="A72" s="51" t="s">
        <v>95</v>
      </c>
      <c r="B72" s="45">
        <v>669.679</v>
      </c>
    </row>
    <row r="73" spans="1:2" s="16" customFormat="1" ht="12">
      <c r="A73" s="51" t="s">
        <v>96</v>
      </c>
      <c r="B73" s="44">
        <v>130.612</v>
      </c>
    </row>
    <row r="74" spans="1:2" s="16" customFormat="1" ht="12">
      <c r="A74" s="51" t="s">
        <v>127</v>
      </c>
      <c r="B74" s="45">
        <v>107.862</v>
      </c>
    </row>
    <row r="75" spans="1:2" s="16" customFormat="1" ht="12">
      <c r="A75" s="51" t="s">
        <v>132</v>
      </c>
      <c r="B75" s="45">
        <v>60.346</v>
      </c>
    </row>
    <row r="76" spans="1:2" s="16" customFormat="1" ht="12">
      <c r="A76" s="52" t="s">
        <v>97</v>
      </c>
      <c r="B76" s="44">
        <v>154.247</v>
      </c>
    </row>
    <row r="77" spans="1:2" s="16" customFormat="1" ht="12">
      <c r="A77" s="51" t="s">
        <v>80</v>
      </c>
      <c r="B77" s="45">
        <v>20.343</v>
      </c>
    </row>
    <row r="78" spans="1:2" s="16" customFormat="1" ht="12">
      <c r="A78" s="52" t="s">
        <v>86</v>
      </c>
      <c r="B78" s="44">
        <v>10.815</v>
      </c>
    </row>
    <row r="79" spans="1:2" s="16" customFormat="1" ht="12">
      <c r="A79" s="51"/>
      <c r="B79" s="45"/>
    </row>
    <row r="80" spans="1:2" s="16" customFormat="1" ht="12">
      <c r="A80" s="49" t="s">
        <v>130</v>
      </c>
      <c r="B80" s="44">
        <v>4484.684</v>
      </c>
    </row>
    <row r="81" spans="1:3" s="16" customFormat="1" ht="12">
      <c r="A81" s="51" t="s">
        <v>79</v>
      </c>
      <c r="B81" s="45">
        <v>911.443</v>
      </c>
      <c r="C81" s="87"/>
    </row>
    <row r="82" spans="1:2" s="16" customFormat="1" ht="12">
      <c r="A82" s="52" t="s">
        <v>94</v>
      </c>
      <c r="B82" s="44">
        <v>1085.725</v>
      </c>
    </row>
    <row r="83" spans="1:2" s="16" customFormat="1" ht="12">
      <c r="A83" s="51" t="s">
        <v>95</v>
      </c>
      <c r="B83" s="45">
        <v>1452.471</v>
      </c>
    </row>
    <row r="84" spans="1:2" s="16" customFormat="1" ht="12">
      <c r="A84" s="52" t="s">
        <v>96</v>
      </c>
      <c r="B84" s="44">
        <v>571.757</v>
      </c>
    </row>
    <row r="85" spans="1:2" s="16" customFormat="1" ht="12">
      <c r="A85" s="51" t="s">
        <v>127</v>
      </c>
      <c r="B85" s="45">
        <v>104.328</v>
      </c>
    </row>
    <row r="86" spans="1:2" s="16" customFormat="1" ht="12">
      <c r="A86" s="51" t="s">
        <v>132</v>
      </c>
      <c r="B86" s="45">
        <v>48.775</v>
      </c>
    </row>
    <row r="87" spans="1:2" s="16" customFormat="1" ht="12">
      <c r="A87" s="52" t="s">
        <v>97</v>
      </c>
      <c r="B87" s="44">
        <v>224.329</v>
      </c>
    </row>
    <row r="88" spans="1:2" s="16" customFormat="1" ht="12">
      <c r="A88" s="51" t="s">
        <v>80</v>
      </c>
      <c r="B88" s="45">
        <v>57.831</v>
      </c>
    </row>
    <row r="89" spans="1:2" s="16" customFormat="1" ht="12">
      <c r="A89" s="53" t="s">
        <v>86</v>
      </c>
      <c r="B89" s="54">
        <v>28.025</v>
      </c>
    </row>
    <row r="90" spans="1:4" s="22" customFormat="1" ht="12">
      <c r="A90" s="21"/>
      <c r="B90" s="21"/>
      <c r="C90" s="21"/>
      <c r="D90" s="21"/>
    </row>
    <row r="91" spans="1:4" s="16" customFormat="1" ht="12">
      <c r="A91" s="17"/>
      <c r="B91" s="17"/>
      <c r="C91" s="17"/>
      <c r="D91" s="17"/>
    </row>
    <row r="92" spans="1:4" s="16" customFormat="1" ht="12.75" customHeight="1">
      <c r="A92" s="83" t="s">
        <v>82</v>
      </c>
      <c r="B92" s="84"/>
      <c r="C92" s="84"/>
      <c r="D92" s="84"/>
    </row>
    <row r="93" spans="1:2" s="16" customFormat="1" ht="12.75" customHeight="1">
      <c r="A93" s="47" t="s">
        <v>0</v>
      </c>
      <c r="B93" s="95" t="s">
        <v>64</v>
      </c>
    </row>
    <row r="94" spans="1:2" s="16" customFormat="1" ht="12">
      <c r="A94" s="19"/>
      <c r="B94" s="20">
        <v>2021</v>
      </c>
    </row>
    <row r="95" spans="1:2" s="16" customFormat="1" ht="12">
      <c r="A95" s="48" t="s">
        <v>78</v>
      </c>
      <c r="B95" s="45">
        <v>19966.889000000003</v>
      </c>
    </row>
    <row r="96" spans="1:2" s="16" customFormat="1" ht="12">
      <c r="A96" s="52" t="s">
        <v>83</v>
      </c>
      <c r="B96" s="44">
        <v>7984.975</v>
      </c>
    </row>
    <row r="97" spans="1:2" s="16" customFormat="1" ht="12">
      <c r="A97" s="51" t="s">
        <v>84</v>
      </c>
      <c r="B97" s="45">
        <v>1688.768</v>
      </c>
    </row>
    <row r="98" spans="1:4" s="16" customFormat="1" ht="12">
      <c r="A98" s="52" t="s">
        <v>130</v>
      </c>
      <c r="B98" s="44">
        <v>10293.146</v>
      </c>
      <c r="D98" s="86"/>
    </row>
    <row r="99" spans="1:2" s="16" customFormat="1" ht="12">
      <c r="A99" s="51"/>
      <c r="B99" s="45"/>
    </row>
    <row r="100" spans="1:2" s="16" customFormat="1" ht="12">
      <c r="A100" s="49" t="s">
        <v>83</v>
      </c>
      <c r="B100" s="44">
        <v>7984.975</v>
      </c>
    </row>
    <row r="101" spans="1:3" s="16" customFormat="1" ht="12">
      <c r="A101" s="51" t="s">
        <v>79</v>
      </c>
      <c r="B101" s="45">
        <v>722.64</v>
      </c>
      <c r="C101" s="87"/>
    </row>
    <row r="102" spans="1:2" s="16" customFormat="1" ht="12">
      <c r="A102" s="52" t="s">
        <v>94</v>
      </c>
      <c r="B102" s="44">
        <v>1184.782</v>
      </c>
    </row>
    <row r="103" spans="1:2" s="16" customFormat="1" ht="12">
      <c r="A103" s="51" t="s">
        <v>95</v>
      </c>
      <c r="B103" s="45">
        <v>2562.685</v>
      </c>
    </row>
    <row r="104" spans="1:2" s="16" customFormat="1" ht="12">
      <c r="A104" s="52" t="s">
        <v>96</v>
      </c>
      <c r="B104" s="44">
        <v>478.313</v>
      </c>
    </row>
    <row r="105" spans="1:2" s="16" customFormat="1" ht="12">
      <c r="A105" s="51" t="s">
        <v>127</v>
      </c>
      <c r="B105" s="45">
        <v>826.576</v>
      </c>
    </row>
    <row r="106" spans="1:2" s="16" customFormat="1" ht="12">
      <c r="A106" s="51" t="s">
        <v>132</v>
      </c>
      <c r="B106" s="45">
        <v>352.224</v>
      </c>
    </row>
    <row r="107" spans="1:2" s="16" customFormat="1" ht="12">
      <c r="A107" s="52" t="s">
        <v>97</v>
      </c>
      <c r="B107" s="44">
        <v>1306.955</v>
      </c>
    </row>
    <row r="108" spans="1:2" s="16" customFormat="1" ht="12">
      <c r="A108" s="51" t="s">
        <v>80</v>
      </c>
      <c r="B108" s="45">
        <v>475.519</v>
      </c>
    </row>
    <row r="109" spans="1:2" s="16" customFormat="1" ht="12">
      <c r="A109" s="52" t="s">
        <v>86</v>
      </c>
      <c r="B109" s="44">
        <v>75.281</v>
      </c>
    </row>
    <row r="110" spans="1:2" s="16" customFormat="1" ht="12">
      <c r="A110" s="51"/>
      <c r="B110" s="45"/>
    </row>
    <row r="111" spans="1:2" s="16" customFormat="1" ht="12">
      <c r="A111" s="49" t="s">
        <v>84</v>
      </c>
      <c r="B111" s="44">
        <v>1688.768</v>
      </c>
    </row>
    <row r="112" spans="1:2" s="16" customFormat="1" ht="12">
      <c r="A112" s="51" t="s">
        <v>79</v>
      </c>
      <c r="B112" s="45">
        <v>78.855</v>
      </c>
    </row>
    <row r="113" spans="1:2" s="16" customFormat="1" ht="12">
      <c r="A113" s="52" t="s">
        <v>94</v>
      </c>
      <c r="B113" s="44">
        <v>237.018</v>
      </c>
    </row>
    <row r="114" spans="1:3" s="16" customFormat="1" ht="12">
      <c r="A114" s="51" t="s">
        <v>95</v>
      </c>
      <c r="B114" s="45">
        <v>694.491</v>
      </c>
      <c r="C114" s="87"/>
    </row>
    <row r="115" spans="1:2" s="16" customFormat="1" ht="12">
      <c r="A115" s="51" t="s">
        <v>96</v>
      </c>
      <c r="B115" s="44">
        <v>154.332</v>
      </c>
    </row>
    <row r="116" spans="1:2" s="16" customFormat="1" ht="12">
      <c r="A116" s="51" t="s">
        <v>127</v>
      </c>
      <c r="B116" s="45">
        <v>208.461</v>
      </c>
    </row>
    <row r="117" spans="1:2" s="16" customFormat="1" ht="12">
      <c r="A117" s="51" t="s">
        <v>132</v>
      </c>
      <c r="B117" s="45">
        <v>76.573</v>
      </c>
    </row>
    <row r="118" spans="1:2" s="16" customFormat="1" ht="12">
      <c r="A118" s="52" t="s">
        <v>97</v>
      </c>
      <c r="B118" s="44">
        <v>198.954</v>
      </c>
    </row>
    <row r="119" spans="1:2" s="16" customFormat="1" ht="12">
      <c r="A119" s="51" t="s">
        <v>80</v>
      </c>
      <c r="B119" s="45">
        <v>26.304</v>
      </c>
    </row>
    <row r="120" spans="1:2" s="16" customFormat="1" ht="12">
      <c r="A120" s="52" t="s">
        <v>86</v>
      </c>
      <c r="B120" s="44">
        <v>13.779</v>
      </c>
    </row>
    <row r="121" spans="1:2" s="16" customFormat="1" ht="12">
      <c r="A121" s="51"/>
      <c r="B121" s="45"/>
    </row>
    <row r="122" spans="1:3" s="16" customFormat="1" ht="12">
      <c r="A122" s="49" t="s">
        <v>130</v>
      </c>
      <c r="B122" s="44">
        <v>10293.146</v>
      </c>
      <c r="C122" s="87"/>
    </row>
    <row r="123" spans="1:2" s="16" customFormat="1" ht="12">
      <c r="A123" s="51" t="s">
        <v>79</v>
      </c>
      <c r="B123" s="45">
        <v>2173.401</v>
      </c>
    </row>
    <row r="124" spans="1:2" s="16" customFormat="1" ht="12">
      <c r="A124" s="52" t="s">
        <v>94</v>
      </c>
      <c r="B124" s="44">
        <v>2669.286</v>
      </c>
    </row>
    <row r="125" spans="1:2" s="16" customFormat="1" ht="12">
      <c r="A125" s="51" t="s">
        <v>95</v>
      </c>
      <c r="B125" s="45">
        <v>3495.108</v>
      </c>
    </row>
    <row r="126" spans="1:2" s="16" customFormat="1" ht="12">
      <c r="A126" s="52" t="s">
        <v>96</v>
      </c>
      <c r="B126" s="44">
        <v>839.611</v>
      </c>
    </row>
    <row r="127" spans="1:2" s="16" customFormat="1" ht="12">
      <c r="A127" s="51" t="s">
        <v>127</v>
      </c>
      <c r="B127" s="45">
        <v>390.193</v>
      </c>
    </row>
    <row r="128" spans="1:2" s="16" customFormat="1" ht="12">
      <c r="A128" s="51" t="s">
        <v>132</v>
      </c>
      <c r="B128" s="45">
        <v>138.051</v>
      </c>
    </row>
    <row r="129" spans="1:2" s="16" customFormat="1" ht="12">
      <c r="A129" s="52" t="s">
        <v>97</v>
      </c>
      <c r="B129" s="44">
        <v>445.293</v>
      </c>
    </row>
    <row r="130" spans="1:2" s="16" customFormat="1" ht="12">
      <c r="A130" s="51" t="s">
        <v>80</v>
      </c>
      <c r="B130" s="45">
        <v>94.179</v>
      </c>
    </row>
    <row r="131" spans="1:2" s="16" customFormat="1" ht="12">
      <c r="A131" s="53" t="s">
        <v>86</v>
      </c>
      <c r="B131" s="54">
        <v>48.025</v>
      </c>
    </row>
    <row r="132" spans="1:6" s="22" customFormat="1" ht="12">
      <c r="A132" s="21"/>
      <c r="B132" s="21"/>
      <c r="C132" s="21"/>
      <c r="D132" s="21"/>
      <c r="E132" s="16"/>
      <c r="F132" s="16"/>
    </row>
    <row r="133" spans="1:2" ht="14.25">
      <c r="A133" s="129" t="s">
        <v>140</v>
      </c>
      <c r="B133" s="129"/>
    </row>
    <row r="134" spans="1:4" ht="14.25">
      <c r="A134" s="137" t="s">
        <v>148</v>
      </c>
      <c r="B134" s="132"/>
      <c r="C134" s="132"/>
      <c r="D134" s="132"/>
    </row>
    <row r="135" spans="1:4" ht="14.25">
      <c r="A135" s="136" t="s">
        <v>149</v>
      </c>
      <c r="B135" s="132"/>
      <c r="C135" s="132"/>
      <c r="D135" s="132"/>
    </row>
    <row r="136" spans="1:2" ht="14.25">
      <c r="A136" s="118" t="s">
        <v>141</v>
      </c>
      <c r="B136" s="118"/>
    </row>
    <row r="137" spans="1:2" ht="14.25">
      <c r="A137" s="118" t="s">
        <v>142</v>
      </c>
      <c r="B137" s="125"/>
    </row>
    <row r="138" spans="1:2" ht="14.25">
      <c r="A138" s="134" t="s">
        <v>143</v>
      </c>
      <c r="B138" s="134"/>
    </row>
    <row r="139" spans="1:2" ht="14.25">
      <c r="A139" s="134" t="s">
        <v>144</v>
      </c>
      <c r="B139" s="134"/>
    </row>
    <row r="140" spans="1:2" ht="14.25">
      <c r="A140" s="133" t="s">
        <v>146</v>
      </c>
      <c r="B140" s="133"/>
    </row>
    <row r="141" spans="1:2" ht="14.25">
      <c r="A141" s="191" t="s">
        <v>139</v>
      </c>
      <c r="B141" s="191"/>
    </row>
  </sheetData>
  <sheetProtection/>
  <mergeCells count="4">
    <mergeCell ref="A141:B141"/>
    <mergeCell ref="A1:D1"/>
    <mergeCell ref="A3:D4"/>
    <mergeCell ref="A5:D5"/>
  </mergeCells>
  <printOptions horizontalCentered="1" verticalCentered="1"/>
  <pageMargins left="0.7500000000000001" right="0.7500000000000001" top="1" bottom="1" header="0.5" footer="0.5"/>
  <pageSetup fitToHeight="1" fitToWidth="1" orientation="portrait" scale="8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01"/>
  <sheetViews>
    <sheetView showGridLines="0" zoomScale="90" zoomScaleNormal="90" zoomScalePageLayoutView="0" workbookViewId="0" topLeftCell="A1">
      <selection activeCell="A3" sqref="A3:D4"/>
    </sheetView>
  </sheetViews>
  <sheetFormatPr defaultColWidth="11.421875" defaultRowHeight="12.75"/>
  <cols>
    <col min="1" max="1" width="40.28125" style="30" customWidth="1"/>
    <col min="2" max="4" width="12.00390625" style="30" customWidth="1"/>
    <col min="5" max="5" width="11.57421875" style="30" customWidth="1"/>
    <col min="6" max="16384" width="11.421875" style="30" customWidth="1"/>
  </cols>
  <sheetData>
    <row r="1" spans="1:4" s="16" customFormat="1" ht="60" customHeight="1">
      <c r="A1" s="190"/>
      <c r="B1" s="190"/>
      <c r="C1" s="190"/>
      <c r="D1" s="190"/>
    </row>
    <row r="2" spans="1:4" s="16" customFormat="1" ht="8.25" customHeight="1">
      <c r="A2" s="15"/>
      <c r="B2" s="15"/>
      <c r="C2" s="15"/>
      <c r="D2" s="15"/>
    </row>
    <row r="3" spans="1:4" s="16" customFormat="1" ht="13.5" customHeight="1">
      <c r="A3" s="192" t="s">
        <v>62</v>
      </c>
      <c r="B3" s="192"/>
      <c r="C3" s="192"/>
      <c r="D3" s="192"/>
    </row>
    <row r="4" spans="1:4" s="16" customFormat="1" ht="16.5" customHeight="1">
      <c r="A4" s="192"/>
      <c r="B4" s="192"/>
      <c r="C4" s="192"/>
      <c r="D4" s="192"/>
    </row>
    <row r="5" spans="1:4" s="16" customFormat="1" ht="36" customHeight="1">
      <c r="A5" s="188" t="s">
        <v>158</v>
      </c>
      <c r="B5" s="189"/>
      <c r="C5" s="189"/>
      <c r="D5" s="189"/>
    </row>
    <row r="6" spans="1:4" s="16" customFormat="1" ht="12">
      <c r="A6" s="17"/>
      <c r="B6" s="17"/>
      <c r="C6" s="17"/>
      <c r="D6" s="17"/>
    </row>
    <row r="7" spans="1:4" s="16" customFormat="1" ht="12.75" customHeight="1">
      <c r="A7" s="83" t="s">
        <v>63</v>
      </c>
      <c r="B7" s="82"/>
      <c r="C7" s="84"/>
      <c r="D7" s="84"/>
    </row>
    <row r="8" spans="1:2" s="16" customFormat="1" ht="12.75" customHeight="1">
      <c r="A8" s="47" t="s">
        <v>0</v>
      </c>
      <c r="B8" s="95" t="s">
        <v>64</v>
      </c>
    </row>
    <row r="9" spans="1:2" s="16" customFormat="1" ht="12">
      <c r="A9" s="19"/>
      <c r="B9" s="20">
        <v>2021</v>
      </c>
    </row>
    <row r="10" spans="1:2" s="16" customFormat="1" ht="12">
      <c r="A10" s="48" t="s">
        <v>85</v>
      </c>
      <c r="B10" s="45">
        <v>20391.742</v>
      </c>
    </row>
    <row r="11" spans="1:2" s="16" customFormat="1" ht="12">
      <c r="A11" s="38" t="s">
        <v>87</v>
      </c>
      <c r="B11" s="44">
        <v>8934.846</v>
      </c>
    </row>
    <row r="12" spans="1:2" s="16" customFormat="1" ht="12">
      <c r="A12" s="37" t="s">
        <v>88</v>
      </c>
      <c r="B12" s="45">
        <v>1004.525</v>
      </c>
    </row>
    <row r="13" spans="1:2" s="16" customFormat="1" ht="12">
      <c r="A13" s="38" t="s">
        <v>89</v>
      </c>
      <c r="B13" s="44">
        <v>483.751</v>
      </c>
    </row>
    <row r="14" spans="1:2" s="16" customFormat="1" ht="12">
      <c r="A14" s="37" t="s">
        <v>90</v>
      </c>
      <c r="B14" s="45">
        <v>8964.563</v>
      </c>
    </row>
    <row r="15" spans="1:2" s="16" customFormat="1" ht="12">
      <c r="A15" s="52" t="s">
        <v>91</v>
      </c>
      <c r="B15" s="44">
        <v>487.493</v>
      </c>
    </row>
    <row r="16" spans="1:2" s="16" customFormat="1" ht="12">
      <c r="A16" s="37" t="s">
        <v>131</v>
      </c>
      <c r="B16" s="45">
        <v>426.17</v>
      </c>
    </row>
    <row r="17" spans="1:2" s="16" customFormat="1" ht="12">
      <c r="A17" s="38" t="s">
        <v>93</v>
      </c>
      <c r="B17" s="44">
        <v>90.394</v>
      </c>
    </row>
    <row r="18" spans="1:2" s="16" customFormat="1" ht="12">
      <c r="A18" s="37"/>
      <c r="B18" s="45"/>
    </row>
    <row r="19" spans="1:2" s="16" customFormat="1" ht="12">
      <c r="A19" s="38"/>
      <c r="B19" s="44"/>
    </row>
    <row r="20" spans="1:2" s="16" customFormat="1" ht="12">
      <c r="A20" s="50" t="s">
        <v>79</v>
      </c>
      <c r="B20" s="45">
        <v>2632.195</v>
      </c>
    </row>
    <row r="21" spans="1:2" s="16" customFormat="1" ht="13.5" customHeight="1">
      <c r="A21" s="52" t="s">
        <v>87</v>
      </c>
      <c r="B21" s="44">
        <v>653.903</v>
      </c>
    </row>
    <row r="22" spans="1:2" s="16" customFormat="1" ht="13.5" customHeight="1">
      <c r="A22" s="51" t="s">
        <v>88</v>
      </c>
      <c r="B22" s="45">
        <v>4.67</v>
      </c>
    </row>
    <row r="23" spans="1:4" s="16" customFormat="1" ht="13.5" customHeight="1">
      <c r="A23" s="52" t="s">
        <v>89</v>
      </c>
      <c r="B23" s="44">
        <v>91.611</v>
      </c>
      <c r="D23" s="86"/>
    </row>
    <row r="24" spans="1:2" s="16" customFormat="1" ht="12">
      <c r="A24" s="51" t="s">
        <v>90</v>
      </c>
      <c r="B24" s="45">
        <v>1734.407</v>
      </c>
    </row>
    <row r="25" spans="1:2" s="16" customFormat="1" ht="12">
      <c r="A25" s="52" t="s">
        <v>91</v>
      </c>
      <c r="B25" s="44">
        <v>64.101</v>
      </c>
    </row>
    <row r="26" spans="1:2" s="16" customFormat="1" ht="12">
      <c r="A26" s="51" t="s">
        <v>131</v>
      </c>
      <c r="B26" s="45">
        <v>72.544</v>
      </c>
    </row>
    <row r="27" spans="1:2" s="16" customFormat="1" ht="13.5" customHeight="1">
      <c r="A27" s="52" t="s">
        <v>93</v>
      </c>
      <c r="B27" s="44">
        <v>10.958</v>
      </c>
    </row>
    <row r="28" spans="1:2" s="16" customFormat="1" ht="13.5" customHeight="1">
      <c r="A28" s="51"/>
      <c r="B28" s="45"/>
    </row>
    <row r="29" spans="1:2" s="16" customFormat="1" ht="13.5" customHeight="1">
      <c r="A29" s="49" t="s">
        <v>94</v>
      </c>
      <c r="B29" s="44">
        <v>3924.081</v>
      </c>
    </row>
    <row r="30" spans="1:2" s="16" customFormat="1" ht="12">
      <c r="A30" s="51" t="s">
        <v>87</v>
      </c>
      <c r="B30" s="45">
        <v>1233.022</v>
      </c>
    </row>
    <row r="31" spans="1:2" s="16" customFormat="1" ht="12">
      <c r="A31" s="52" t="s">
        <v>88</v>
      </c>
      <c r="B31" s="44">
        <v>15.287</v>
      </c>
    </row>
    <row r="32" spans="1:2" s="16" customFormat="1" ht="12">
      <c r="A32" s="37" t="s">
        <v>89</v>
      </c>
      <c r="B32" s="45">
        <v>159.374</v>
      </c>
    </row>
    <row r="33" spans="1:2" s="16" customFormat="1" ht="12">
      <c r="A33" s="38" t="s">
        <v>90</v>
      </c>
      <c r="B33" s="44">
        <v>2297.657</v>
      </c>
    </row>
    <row r="34" spans="1:2" s="16" customFormat="1" ht="13.5" customHeight="1">
      <c r="A34" s="37" t="s">
        <v>91</v>
      </c>
      <c r="B34" s="45">
        <v>92.929</v>
      </c>
    </row>
    <row r="35" spans="1:2" s="16" customFormat="1" ht="13.5" customHeight="1">
      <c r="A35" s="38" t="s">
        <v>92</v>
      </c>
      <c r="B35" s="44">
        <v>107.735</v>
      </c>
    </row>
    <row r="36" spans="1:2" s="16" customFormat="1" ht="12">
      <c r="A36" s="37" t="s">
        <v>93</v>
      </c>
      <c r="B36" s="45">
        <v>18.076</v>
      </c>
    </row>
    <row r="37" spans="1:2" s="16" customFormat="1" ht="12">
      <c r="A37" s="52"/>
      <c r="B37" s="44"/>
    </row>
    <row r="38" spans="1:2" s="16" customFormat="1" ht="12">
      <c r="A38" s="50" t="s">
        <v>95</v>
      </c>
      <c r="B38" s="45">
        <v>6909.93</v>
      </c>
    </row>
    <row r="39" spans="1:2" s="16" customFormat="1" ht="12">
      <c r="A39" s="38" t="s">
        <v>87</v>
      </c>
      <c r="B39" s="44">
        <v>3245.528</v>
      </c>
    </row>
    <row r="40" spans="1:2" s="16" customFormat="1" ht="13.5" customHeight="1">
      <c r="A40" s="37" t="s">
        <v>88</v>
      </c>
      <c r="B40" s="45">
        <v>138.272</v>
      </c>
    </row>
    <row r="41" spans="1:2" s="16" customFormat="1" ht="13.5" customHeight="1">
      <c r="A41" s="52" t="s">
        <v>89</v>
      </c>
      <c r="B41" s="44">
        <v>188.693</v>
      </c>
    </row>
    <row r="42" spans="1:2" s="16" customFormat="1" ht="12">
      <c r="A42" s="37" t="s">
        <v>90</v>
      </c>
      <c r="B42" s="45">
        <v>3010.171</v>
      </c>
    </row>
    <row r="43" spans="1:2" s="16" customFormat="1" ht="12">
      <c r="A43" s="38" t="s">
        <v>91</v>
      </c>
      <c r="B43" s="44">
        <v>129.59</v>
      </c>
    </row>
    <row r="44" spans="1:2" s="16" customFormat="1" ht="12">
      <c r="A44" s="37" t="s">
        <v>131</v>
      </c>
      <c r="B44" s="45">
        <v>161.871</v>
      </c>
    </row>
    <row r="45" spans="1:2" s="16" customFormat="1" ht="12">
      <c r="A45" s="52" t="s">
        <v>93</v>
      </c>
      <c r="B45" s="44">
        <v>35.806</v>
      </c>
    </row>
    <row r="46" spans="1:2" s="16" customFormat="1" ht="13.5" customHeight="1">
      <c r="A46" s="37"/>
      <c r="B46" s="45"/>
    </row>
    <row r="47" spans="1:2" s="16" customFormat="1" ht="13.5" customHeight="1">
      <c r="A47" s="49" t="s">
        <v>96</v>
      </c>
      <c r="B47" s="44">
        <v>1092.892</v>
      </c>
    </row>
    <row r="48" spans="1:2" s="16" customFormat="1" ht="12">
      <c r="A48" s="51" t="s">
        <v>87</v>
      </c>
      <c r="B48" s="45">
        <v>584.392</v>
      </c>
    </row>
    <row r="49" spans="1:2" s="16" customFormat="1" ht="12">
      <c r="A49" s="52" t="s">
        <v>88</v>
      </c>
      <c r="B49" s="44">
        <v>45.101</v>
      </c>
    </row>
    <row r="50" spans="1:2" s="16" customFormat="1" ht="12">
      <c r="A50" s="37" t="s">
        <v>89</v>
      </c>
      <c r="B50" s="45">
        <v>14.789</v>
      </c>
    </row>
    <row r="51" spans="1:2" s="16" customFormat="1" ht="12">
      <c r="A51" s="52" t="s">
        <v>90</v>
      </c>
      <c r="B51" s="44">
        <v>385.636</v>
      </c>
    </row>
    <row r="52" spans="1:2" s="16" customFormat="1" ht="13.5" customHeight="1">
      <c r="A52" s="37" t="s">
        <v>91</v>
      </c>
      <c r="B52" s="45">
        <v>22.645</v>
      </c>
    </row>
    <row r="53" spans="1:2" s="16" customFormat="1" ht="13.5" customHeight="1">
      <c r="A53" s="52" t="s">
        <v>131</v>
      </c>
      <c r="B53" s="44">
        <v>35.644</v>
      </c>
    </row>
    <row r="54" spans="1:2" s="16" customFormat="1" ht="12">
      <c r="A54" s="37" t="s">
        <v>93</v>
      </c>
      <c r="B54" s="45">
        <v>4.685</v>
      </c>
    </row>
    <row r="55" spans="1:2" s="16" customFormat="1" ht="12">
      <c r="A55" s="38"/>
      <c r="B55" s="44"/>
    </row>
    <row r="56" spans="1:2" s="16" customFormat="1" ht="12">
      <c r="A56" s="50" t="s">
        <v>127</v>
      </c>
      <c r="B56" s="45">
        <v>1517.496</v>
      </c>
    </row>
    <row r="57" spans="1:2" s="16" customFormat="1" ht="12">
      <c r="A57" s="52" t="s">
        <v>87</v>
      </c>
      <c r="B57" s="44">
        <v>877.379</v>
      </c>
    </row>
    <row r="58" spans="1:2" s="16" customFormat="1" ht="13.5" customHeight="1">
      <c r="A58" s="51" t="s">
        <v>88</v>
      </c>
      <c r="B58" s="45">
        <v>107.677</v>
      </c>
    </row>
    <row r="59" spans="1:2" s="16" customFormat="1" ht="13.5" customHeight="1">
      <c r="A59" s="52" t="s">
        <v>89</v>
      </c>
      <c r="B59" s="44">
        <v>17.057</v>
      </c>
    </row>
    <row r="60" spans="1:2" s="16" customFormat="1" ht="12">
      <c r="A60" s="37" t="s">
        <v>90</v>
      </c>
      <c r="B60" s="45">
        <v>461.242</v>
      </c>
    </row>
    <row r="61" spans="1:2" s="16" customFormat="1" ht="12">
      <c r="A61" s="52" t="s">
        <v>91</v>
      </c>
      <c r="B61" s="44">
        <v>29.865</v>
      </c>
    </row>
    <row r="62" spans="1:2" s="16" customFormat="1" ht="12">
      <c r="A62" s="37" t="s">
        <v>131</v>
      </c>
      <c r="B62" s="45">
        <v>19.034</v>
      </c>
    </row>
    <row r="63" spans="1:2" s="16" customFormat="1" ht="12">
      <c r="A63" s="52" t="s">
        <v>93</v>
      </c>
      <c r="B63" s="44">
        <v>5.242</v>
      </c>
    </row>
    <row r="64" spans="1:2" s="16" customFormat="1" ht="12">
      <c r="A64" s="37"/>
      <c r="B64" s="45"/>
    </row>
    <row r="65" spans="1:2" s="16" customFormat="1" ht="12">
      <c r="A65" s="49" t="s">
        <v>132</v>
      </c>
      <c r="B65" s="44">
        <v>732.153</v>
      </c>
    </row>
    <row r="66" spans="1:2" s="16" customFormat="1" ht="12">
      <c r="A66" s="51" t="s">
        <v>87</v>
      </c>
      <c r="B66" s="45">
        <v>470.459</v>
      </c>
    </row>
    <row r="67" spans="1:2" s="16" customFormat="1" ht="12">
      <c r="A67" s="52" t="s">
        <v>88</v>
      </c>
      <c r="B67" s="44">
        <v>43.116</v>
      </c>
    </row>
    <row r="68" spans="1:2" s="16" customFormat="1" ht="12">
      <c r="A68" s="37" t="s">
        <v>89</v>
      </c>
      <c r="B68" s="45">
        <v>4.305</v>
      </c>
    </row>
    <row r="69" spans="1:2" s="16" customFormat="1" ht="12">
      <c r="A69" s="52" t="s">
        <v>90</v>
      </c>
      <c r="B69" s="44">
        <v>188.228</v>
      </c>
    </row>
    <row r="70" spans="1:2" s="16" customFormat="1" ht="12">
      <c r="A70" s="37" t="s">
        <v>91</v>
      </c>
      <c r="B70" s="45">
        <v>17.021</v>
      </c>
    </row>
    <row r="71" spans="1:2" s="16" customFormat="1" ht="12">
      <c r="A71" s="52" t="s">
        <v>131</v>
      </c>
      <c r="B71" s="44">
        <v>7.252</v>
      </c>
    </row>
    <row r="72" spans="1:2" s="16" customFormat="1" ht="12">
      <c r="A72" s="37" t="s">
        <v>93</v>
      </c>
      <c r="B72" s="45">
        <v>1.773</v>
      </c>
    </row>
    <row r="73" spans="1:2" s="16" customFormat="1" ht="12">
      <c r="A73" s="38"/>
      <c r="B73" s="44"/>
    </row>
    <row r="74" spans="1:2" s="16" customFormat="1" ht="12">
      <c r="A74" s="50" t="s">
        <v>98</v>
      </c>
      <c r="B74" s="45">
        <v>3437.179</v>
      </c>
    </row>
    <row r="75" spans="1:3" s="16" customFormat="1" ht="12">
      <c r="A75" s="121" t="s">
        <v>87</v>
      </c>
      <c r="B75" s="120">
        <v>1788.357</v>
      </c>
      <c r="C75" s="87"/>
    </row>
    <row r="76" spans="1:2" s="16" customFormat="1" ht="12">
      <c r="A76" s="104" t="s">
        <v>88</v>
      </c>
      <c r="B76" s="100">
        <v>626.756</v>
      </c>
    </row>
    <row r="77" spans="1:2" s="16" customFormat="1" ht="12">
      <c r="A77" s="121" t="s">
        <v>89</v>
      </c>
      <c r="B77" s="120">
        <v>6.423</v>
      </c>
    </row>
    <row r="78" spans="1:3" s="16" customFormat="1" ht="12">
      <c r="A78" s="106" t="s">
        <v>90</v>
      </c>
      <c r="B78" s="100">
        <v>855.968</v>
      </c>
      <c r="C78" s="107"/>
    </row>
    <row r="79" spans="1:3" s="16" customFormat="1" ht="12">
      <c r="A79" s="121" t="s">
        <v>91</v>
      </c>
      <c r="B79" s="120">
        <v>128.674</v>
      </c>
      <c r="C79" s="107"/>
    </row>
    <row r="80" spans="1:3" s="16" customFormat="1" ht="12">
      <c r="A80" s="106" t="s">
        <v>131</v>
      </c>
      <c r="B80" s="100">
        <v>20.166</v>
      </c>
      <c r="C80" s="107"/>
    </row>
    <row r="81" spans="1:3" s="16" customFormat="1" ht="12">
      <c r="A81" s="114" t="s">
        <v>93</v>
      </c>
      <c r="B81" s="120">
        <v>10.836</v>
      </c>
      <c r="C81" s="107"/>
    </row>
    <row r="82" spans="1:3" s="16" customFormat="1" ht="12">
      <c r="A82" s="106"/>
      <c r="B82" s="100"/>
      <c r="C82" s="107"/>
    </row>
    <row r="83" spans="1:3" s="16" customFormat="1" ht="12">
      <c r="A83" s="109" t="s">
        <v>86</v>
      </c>
      <c r="B83" s="120">
        <v>145.815</v>
      </c>
      <c r="C83" s="107"/>
    </row>
    <row r="84" spans="1:2" s="16" customFormat="1" ht="12">
      <c r="A84" s="104" t="s">
        <v>87</v>
      </c>
      <c r="B84" s="100">
        <v>81.805</v>
      </c>
    </row>
    <row r="85" spans="1:2" s="16" customFormat="1" ht="12">
      <c r="A85" s="52" t="s">
        <v>88</v>
      </c>
      <c r="B85" s="44">
        <v>23.646</v>
      </c>
    </row>
    <row r="86" spans="1:2" s="16" customFormat="1" ht="12">
      <c r="A86" s="37" t="s">
        <v>89</v>
      </c>
      <c r="B86" s="45">
        <v>1.499</v>
      </c>
    </row>
    <row r="87" spans="1:2" s="16" customFormat="1" ht="12">
      <c r="A87" s="52" t="s">
        <v>90</v>
      </c>
      <c r="B87" s="44">
        <v>31.254</v>
      </c>
    </row>
    <row r="88" spans="1:2" s="16" customFormat="1" ht="12">
      <c r="A88" s="37" t="s">
        <v>91</v>
      </c>
      <c r="B88" s="45">
        <v>2.668</v>
      </c>
    </row>
    <row r="89" spans="1:2" s="16" customFormat="1" ht="12">
      <c r="A89" s="52" t="s">
        <v>131</v>
      </c>
      <c r="B89" s="44">
        <v>1.925</v>
      </c>
    </row>
    <row r="90" spans="1:2" s="16" customFormat="1" ht="12">
      <c r="A90" s="40" t="s">
        <v>93</v>
      </c>
      <c r="B90" s="46">
        <v>3.018</v>
      </c>
    </row>
    <row r="91" spans="1:4" s="22" customFormat="1" ht="12">
      <c r="A91" s="21"/>
      <c r="B91" s="21"/>
      <c r="C91" s="21"/>
      <c r="D91" s="21"/>
    </row>
    <row r="92" spans="1:2" ht="14.25">
      <c r="A92" s="129" t="s">
        <v>140</v>
      </c>
      <c r="B92" s="129"/>
    </row>
    <row r="93" spans="1:2" ht="14.25">
      <c r="A93" s="135" t="s">
        <v>150</v>
      </c>
      <c r="B93" s="118"/>
    </row>
    <row r="94" spans="1:4" ht="14.25">
      <c r="A94" s="137" t="s">
        <v>148</v>
      </c>
      <c r="B94" s="132"/>
      <c r="C94" s="132"/>
      <c r="D94" s="132"/>
    </row>
    <row r="95" spans="1:4" ht="14.25">
      <c r="A95" s="136" t="s">
        <v>149</v>
      </c>
      <c r="B95" s="132"/>
      <c r="C95" s="132"/>
      <c r="D95" s="132"/>
    </row>
    <row r="96" spans="1:2" ht="14.25">
      <c r="A96" s="118" t="s">
        <v>141</v>
      </c>
      <c r="B96" s="118"/>
    </row>
    <row r="97" spans="1:2" ht="14.25">
      <c r="A97" s="118" t="s">
        <v>142</v>
      </c>
      <c r="B97" s="125"/>
    </row>
    <row r="98" spans="1:2" ht="14.25">
      <c r="A98" s="134" t="s">
        <v>143</v>
      </c>
      <c r="B98" s="134"/>
    </row>
    <row r="99" spans="1:2" ht="14.25">
      <c r="A99" s="134" t="s">
        <v>144</v>
      </c>
      <c r="B99" s="134"/>
    </row>
    <row r="100" spans="1:2" ht="14.25">
      <c r="A100" s="133" t="s">
        <v>146</v>
      </c>
      <c r="B100" s="133"/>
    </row>
    <row r="101" spans="1:2" ht="14.25">
      <c r="A101" s="191" t="s">
        <v>139</v>
      </c>
      <c r="B101" s="191"/>
    </row>
  </sheetData>
  <sheetProtection/>
  <mergeCells count="4">
    <mergeCell ref="A101:B101"/>
    <mergeCell ref="A1:D1"/>
    <mergeCell ref="A3:D4"/>
    <mergeCell ref="A5:D5"/>
  </mergeCells>
  <printOptions horizontalCentered="1" verticalCentered="1"/>
  <pageMargins left="0.7500000000000001" right="0.7500000000000001" top="1" bottom="1" header="0.5" footer="0.5"/>
  <pageSetup fitToHeight="1" fitToWidth="1" orientation="portrait" scale="8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90" zoomScaleNormal="90" zoomScalePageLayoutView="0" workbookViewId="0" topLeftCell="A1">
      <selection activeCell="A3" sqref="A3:G4"/>
    </sheetView>
  </sheetViews>
  <sheetFormatPr defaultColWidth="11.421875" defaultRowHeight="12.75"/>
  <cols>
    <col min="1" max="1" width="40.28125" style="30" customWidth="1"/>
    <col min="2" max="2" width="15.57421875" style="30" hidden="1" customWidth="1"/>
    <col min="3" max="5" width="12.00390625" style="30" customWidth="1"/>
    <col min="6" max="6" width="5.00390625" style="30" hidden="1" customWidth="1"/>
    <col min="7" max="7" width="12.00390625" style="30" hidden="1" customWidth="1"/>
    <col min="8" max="16384" width="11.421875" style="30" customWidth="1"/>
  </cols>
  <sheetData>
    <row r="1" spans="1:7" s="16" customFormat="1" ht="60" customHeight="1">
      <c r="A1" s="190"/>
      <c r="B1" s="190"/>
      <c r="C1" s="190"/>
      <c r="D1" s="190"/>
      <c r="E1" s="190"/>
      <c r="F1" s="190"/>
      <c r="G1" s="190"/>
    </row>
    <row r="2" spans="1:7" s="16" customFormat="1" ht="8.25" customHeight="1">
      <c r="A2" s="15"/>
      <c r="B2" s="15"/>
      <c r="C2" s="15"/>
      <c r="D2" s="15"/>
      <c r="E2" s="15"/>
      <c r="F2" s="15"/>
      <c r="G2" s="15"/>
    </row>
    <row r="3" spans="1:7" s="16" customFormat="1" ht="13.5" customHeight="1">
      <c r="A3" s="192" t="s">
        <v>62</v>
      </c>
      <c r="B3" s="192"/>
      <c r="C3" s="192"/>
      <c r="D3" s="192"/>
      <c r="E3" s="192"/>
      <c r="F3" s="192"/>
      <c r="G3" s="192"/>
    </row>
    <row r="4" spans="1:7" s="16" customFormat="1" ht="16.5" customHeight="1">
      <c r="A4" s="192"/>
      <c r="B4" s="192"/>
      <c r="C4" s="192"/>
      <c r="D4" s="192"/>
      <c r="E4" s="192"/>
      <c r="F4" s="192"/>
      <c r="G4" s="192"/>
    </row>
    <row r="5" spans="1:7" s="16" customFormat="1" ht="80.25" customHeight="1">
      <c r="A5" s="188" t="s">
        <v>154</v>
      </c>
      <c r="B5" s="189"/>
      <c r="C5" s="189"/>
      <c r="D5" s="189"/>
      <c r="E5" s="189"/>
      <c r="F5" s="189"/>
      <c r="G5" s="202"/>
    </row>
    <row r="6" spans="1:7" s="16" customFormat="1" ht="12">
      <c r="A6" s="55"/>
      <c r="B6" s="55"/>
      <c r="C6" s="55"/>
      <c r="D6" s="55"/>
      <c r="E6" s="55"/>
      <c r="F6" s="55"/>
      <c r="G6" s="55"/>
    </row>
    <row r="7" spans="1:7" s="16" customFormat="1" ht="16.5">
      <c r="A7" s="75" t="s">
        <v>106</v>
      </c>
      <c r="B7" s="76"/>
      <c r="C7" s="76"/>
      <c r="D7" s="76"/>
      <c r="E7" s="74"/>
      <c r="F7" s="55"/>
      <c r="G7" s="55"/>
    </row>
    <row r="8" spans="1:7" s="16" customFormat="1" ht="12">
      <c r="A8" s="55"/>
      <c r="B8" s="55"/>
      <c r="C8" s="55"/>
      <c r="D8" s="55"/>
      <c r="E8" s="55"/>
      <c r="F8" s="55"/>
      <c r="G8" s="55"/>
    </row>
    <row r="9" spans="1:7" s="16" customFormat="1" ht="36">
      <c r="A9" s="59" t="s">
        <v>99</v>
      </c>
      <c r="B9" s="60" t="s">
        <v>100</v>
      </c>
      <c r="C9" s="60" t="s">
        <v>101</v>
      </c>
      <c r="D9" s="60" t="s">
        <v>102</v>
      </c>
      <c r="E9" s="61" t="s">
        <v>103</v>
      </c>
      <c r="F9" s="55"/>
      <c r="G9" s="55"/>
    </row>
    <row r="10" spans="1:8" s="16" customFormat="1" ht="12">
      <c r="A10" s="62" t="s">
        <v>79</v>
      </c>
      <c r="B10" s="63"/>
      <c r="C10" s="78">
        <v>2584</v>
      </c>
      <c r="D10" s="78">
        <v>2680</v>
      </c>
      <c r="E10" s="64">
        <v>0.93</v>
      </c>
      <c r="F10" s="55">
        <v>2632</v>
      </c>
      <c r="G10" s="140">
        <f>'nivel CINE 11'!B16</f>
        <v>2632.195</v>
      </c>
      <c r="H10" s="139"/>
    </row>
    <row r="11" spans="1:8" s="16" customFormat="1" ht="12">
      <c r="A11" s="65" t="s">
        <v>94</v>
      </c>
      <c r="B11" s="66"/>
      <c r="C11" s="79">
        <v>3867</v>
      </c>
      <c r="D11" s="79">
        <v>3981</v>
      </c>
      <c r="E11" s="67">
        <v>0.74</v>
      </c>
      <c r="F11" s="55">
        <v>3924</v>
      </c>
      <c r="G11" s="140">
        <f>'nivel CINE 11'!B17</f>
        <v>3924.081</v>
      </c>
      <c r="H11" s="139"/>
    </row>
    <row r="12" spans="1:8" s="16" customFormat="1" ht="12">
      <c r="A12" s="62" t="s">
        <v>95</v>
      </c>
      <c r="B12" s="63"/>
      <c r="C12" s="78">
        <v>6834</v>
      </c>
      <c r="D12" s="78">
        <v>6986</v>
      </c>
      <c r="E12" s="64">
        <v>0.56</v>
      </c>
      <c r="F12" s="55">
        <v>6910</v>
      </c>
      <c r="G12" s="140">
        <f>'nivel CINE 11'!B18</f>
        <v>6909.93</v>
      </c>
      <c r="H12" s="139"/>
    </row>
    <row r="13" spans="1:8" s="16" customFormat="1" ht="12">
      <c r="A13" s="65" t="s">
        <v>96</v>
      </c>
      <c r="B13" s="66"/>
      <c r="C13" s="79">
        <v>1061</v>
      </c>
      <c r="D13" s="79">
        <v>1125</v>
      </c>
      <c r="E13" s="67">
        <v>1.49</v>
      </c>
      <c r="F13" s="55">
        <v>1093</v>
      </c>
      <c r="G13" s="140">
        <f>'nivel CINE 11'!B19</f>
        <v>1092.892</v>
      </c>
      <c r="H13" s="139"/>
    </row>
    <row r="14" spans="1:8" s="16" customFormat="1" ht="12">
      <c r="A14" s="62" t="s">
        <v>127</v>
      </c>
      <c r="B14" s="63"/>
      <c r="C14" s="78">
        <v>1482</v>
      </c>
      <c r="D14" s="78">
        <v>1553</v>
      </c>
      <c r="E14" s="64">
        <v>1.21</v>
      </c>
      <c r="F14" s="55">
        <v>1517</v>
      </c>
      <c r="G14" s="140">
        <f>'nivel CINE 11'!B20</f>
        <v>1517.496</v>
      </c>
      <c r="H14" s="139"/>
    </row>
    <row r="15" spans="1:8" s="16" customFormat="1" ht="12">
      <c r="A15" s="65" t="s">
        <v>132</v>
      </c>
      <c r="B15" s="66"/>
      <c r="C15" s="79">
        <v>707</v>
      </c>
      <c r="D15" s="79">
        <v>757</v>
      </c>
      <c r="E15" s="67">
        <v>1.74</v>
      </c>
      <c r="F15" s="55">
        <v>732</v>
      </c>
      <c r="G15" s="140">
        <f>'nivel CINE 11'!B21</f>
        <v>732.153</v>
      </c>
      <c r="H15" s="139"/>
    </row>
    <row r="16" spans="1:8" s="16" customFormat="1" ht="12">
      <c r="A16" s="62" t="s">
        <v>97</v>
      </c>
      <c r="B16" s="63"/>
      <c r="C16" s="78">
        <v>2472</v>
      </c>
      <c r="D16" s="78">
        <v>2595</v>
      </c>
      <c r="E16" s="64">
        <v>1.25</v>
      </c>
      <c r="F16" s="55">
        <v>2534</v>
      </c>
      <c r="G16" s="140">
        <f>'nivel CINE 11'!B22</f>
        <v>2533.597</v>
      </c>
      <c r="H16" s="139"/>
    </row>
    <row r="17" spans="1:8" s="16" customFormat="1" ht="12">
      <c r="A17" s="99" t="s">
        <v>80</v>
      </c>
      <c r="B17" s="108"/>
      <c r="C17" s="111">
        <v>857</v>
      </c>
      <c r="D17" s="111">
        <v>951</v>
      </c>
      <c r="E17" s="123">
        <v>2.65</v>
      </c>
      <c r="F17" s="55">
        <v>904</v>
      </c>
      <c r="G17" s="140">
        <f>'nivel CINE 11'!B23</f>
        <v>903.582</v>
      </c>
      <c r="H17" s="139"/>
    </row>
    <row r="18" spans="1:7" s="16" customFormat="1" ht="16.5">
      <c r="A18" s="68"/>
      <c r="B18" s="69"/>
      <c r="C18" s="69"/>
      <c r="D18" s="69"/>
      <c r="E18" s="70"/>
      <c r="F18" s="55"/>
      <c r="G18" s="119"/>
    </row>
    <row r="19" spans="1:7" s="16" customFormat="1" ht="16.5">
      <c r="A19" s="71"/>
      <c r="B19" s="72"/>
      <c r="C19" s="72"/>
      <c r="D19" s="72"/>
      <c r="E19" s="72"/>
      <c r="F19" s="55"/>
      <c r="G19" s="119"/>
    </row>
    <row r="20" spans="1:7" s="16" customFormat="1" ht="36">
      <c r="A20" s="59" t="s">
        <v>104</v>
      </c>
      <c r="B20" s="60" t="s">
        <v>100</v>
      </c>
      <c r="C20" s="60" t="s">
        <v>101</v>
      </c>
      <c r="D20" s="60" t="s">
        <v>102</v>
      </c>
      <c r="E20" s="61" t="s">
        <v>103</v>
      </c>
      <c r="F20" s="55"/>
      <c r="G20" s="55"/>
    </row>
    <row r="21" spans="1:7" s="16" customFormat="1" ht="12">
      <c r="A21" s="62" t="s">
        <v>79</v>
      </c>
      <c r="B21" s="63"/>
      <c r="C21" s="78">
        <v>1873</v>
      </c>
      <c r="D21" s="78">
        <v>1946</v>
      </c>
      <c r="E21" s="64">
        <v>0.98</v>
      </c>
      <c r="F21" s="55">
        <v>1910</v>
      </c>
      <c r="G21" s="138">
        <f>'nivel CINE 11'!B59</f>
        <v>1909.555</v>
      </c>
    </row>
    <row r="22" spans="1:7" s="16" customFormat="1" ht="12">
      <c r="A22" s="65" t="s">
        <v>94</v>
      </c>
      <c r="B22" s="66"/>
      <c r="C22" s="79">
        <v>2695</v>
      </c>
      <c r="D22" s="79">
        <v>2784</v>
      </c>
      <c r="E22" s="67">
        <v>0.83</v>
      </c>
      <c r="F22" s="55">
        <v>2739</v>
      </c>
      <c r="G22" s="138">
        <f>'nivel CINE 11'!B60</f>
        <v>2739.299</v>
      </c>
    </row>
    <row r="23" spans="1:7" s="16" customFormat="1" ht="12">
      <c r="A23" s="62" t="s">
        <v>95</v>
      </c>
      <c r="B23" s="63"/>
      <c r="C23" s="78">
        <v>4293</v>
      </c>
      <c r="D23" s="78">
        <v>4401</v>
      </c>
      <c r="E23" s="64">
        <v>0.64</v>
      </c>
      <c r="F23" s="55">
        <v>4347</v>
      </c>
      <c r="G23" s="138">
        <f>'nivel CINE 11'!B61</f>
        <v>4347.245</v>
      </c>
    </row>
    <row r="24" spans="1:7" s="16" customFormat="1" ht="12">
      <c r="A24" s="65" t="s">
        <v>96</v>
      </c>
      <c r="B24" s="66"/>
      <c r="C24" s="79">
        <v>592</v>
      </c>
      <c r="D24" s="79">
        <v>637</v>
      </c>
      <c r="E24" s="67">
        <v>1.88</v>
      </c>
      <c r="F24" s="55">
        <v>615</v>
      </c>
      <c r="G24" s="138">
        <f>'nivel CINE 11'!B62</f>
        <v>614.579</v>
      </c>
    </row>
    <row r="25" spans="1:7" s="16" customFormat="1" ht="12">
      <c r="A25" s="62" t="s">
        <v>127</v>
      </c>
      <c r="B25" s="63"/>
      <c r="C25" s="78">
        <v>668</v>
      </c>
      <c r="D25" s="78">
        <v>714</v>
      </c>
      <c r="E25" s="64">
        <v>1.73</v>
      </c>
      <c r="F25" s="55">
        <v>691</v>
      </c>
      <c r="G25" s="138">
        <f>'nivel CINE 11'!B63</f>
        <v>690.92</v>
      </c>
    </row>
    <row r="26" spans="1:7" s="16" customFormat="1" ht="12">
      <c r="A26" s="65" t="s">
        <v>132</v>
      </c>
      <c r="B26" s="66"/>
      <c r="C26" s="79">
        <v>362</v>
      </c>
      <c r="D26" s="79">
        <v>398</v>
      </c>
      <c r="E26" s="67">
        <v>2.4</v>
      </c>
      <c r="F26" s="55">
        <v>380</v>
      </c>
      <c r="G26" s="138">
        <f>'nivel CINE 11'!B64</f>
        <v>379.929</v>
      </c>
    </row>
    <row r="27" spans="1:7" s="16" customFormat="1" ht="12">
      <c r="A27" s="62" t="s">
        <v>97</v>
      </c>
      <c r="B27" s="63"/>
      <c r="C27" s="78">
        <v>1189</v>
      </c>
      <c r="D27" s="78">
        <v>1265</v>
      </c>
      <c r="E27" s="64">
        <v>1.58</v>
      </c>
      <c r="F27" s="55">
        <v>1227</v>
      </c>
      <c r="G27" s="138">
        <f>'nivel CINE 11'!B65</f>
        <v>1226.642</v>
      </c>
    </row>
    <row r="28" spans="1:7" s="16" customFormat="1" ht="12">
      <c r="A28" s="99" t="s">
        <v>80</v>
      </c>
      <c r="B28" s="108"/>
      <c r="C28" s="111">
        <v>401</v>
      </c>
      <c r="D28" s="111">
        <v>455</v>
      </c>
      <c r="E28" s="123">
        <v>3.17</v>
      </c>
      <c r="F28" s="55">
        <v>428</v>
      </c>
      <c r="G28" s="138">
        <f>'nivel CINE 11'!B66</f>
        <v>428.064</v>
      </c>
    </row>
    <row r="29" spans="1:7" s="16" customFormat="1" ht="16.5">
      <c r="A29" s="73"/>
      <c r="B29" s="74"/>
      <c r="C29" s="74"/>
      <c r="D29" s="74"/>
      <c r="E29" s="74"/>
      <c r="F29" s="55"/>
      <c r="G29" s="55"/>
    </row>
    <row r="30" spans="1:7" s="16" customFormat="1" ht="36">
      <c r="A30" s="59" t="s">
        <v>105</v>
      </c>
      <c r="B30" s="60" t="s">
        <v>100</v>
      </c>
      <c r="C30" s="60" t="s">
        <v>101</v>
      </c>
      <c r="D30" s="60" t="s">
        <v>102</v>
      </c>
      <c r="E30" s="61" t="s">
        <v>103</v>
      </c>
      <c r="F30" s="55"/>
      <c r="G30" s="55"/>
    </row>
    <row r="31" spans="1:7" s="16" customFormat="1" ht="12">
      <c r="A31" s="62" t="s">
        <v>79</v>
      </c>
      <c r="B31" s="63"/>
      <c r="C31" s="78">
        <v>699</v>
      </c>
      <c r="D31" s="78">
        <v>746</v>
      </c>
      <c r="E31" s="64">
        <v>1.64</v>
      </c>
      <c r="F31" s="55">
        <v>723</v>
      </c>
      <c r="G31" s="138">
        <f>'nivel CINE 11'!B101</f>
        <v>722.64</v>
      </c>
    </row>
    <row r="32" spans="1:7" s="16" customFormat="1" ht="12">
      <c r="A32" s="65" t="s">
        <v>94</v>
      </c>
      <c r="B32" s="66"/>
      <c r="C32" s="79">
        <v>1156</v>
      </c>
      <c r="D32" s="79">
        <v>1213</v>
      </c>
      <c r="E32" s="67">
        <v>1.23</v>
      </c>
      <c r="F32" s="55">
        <v>1185</v>
      </c>
      <c r="G32" s="138">
        <f>'nivel CINE 11'!B102</f>
        <v>1184.782</v>
      </c>
    </row>
    <row r="33" spans="1:7" s="16" customFormat="1" ht="12">
      <c r="A33" s="62" t="s">
        <v>95</v>
      </c>
      <c r="B33" s="63"/>
      <c r="C33" s="78">
        <v>2521</v>
      </c>
      <c r="D33" s="78">
        <v>2604</v>
      </c>
      <c r="E33" s="64">
        <v>0.83</v>
      </c>
      <c r="F33" s="55">
        <v>2563</v>
      </c>
      <c r="G33" s="138">
        <f>'nivel CINE 11'!B103</f>
        <v>2562.685</v>
      </c>
    </row>
    <row r="34" spans="1:7" s="16" customFormat="1" ht="12">
      <c r="A34" s="65" t="s">
        <v>96</v>
      </c>
      <c r="B34" s="66"/>
      <c r="C34" s="79">
        <v>460</v>
      </c>
      <c r="D34" s="79">
        <v>497</v>
      </c>
      <c r="E34" s="67">
        <v>1.99</v>
      </c>
      <c r="F34" s="55">
        <v>478</v>
      </c>
      <c r="G34" s="138">
        <f>'nivel CINE 11'!B104</f>
        <v>478.313</v>
      </c>
    </row>
    <row r="35" spans="1:7" s="16" customFormat="1" ht="12">
      <c r="A35" s="62" t="s">
        <v>127</v>
      </c>
      <c r="B35" s="63"/>
      <c r="C35" s="78">
        <v>803</v>
      </c>
      <c r="D35" s="78">
        <v>851</v>
      </c>
      <c r="E35" s="64">
        <v>1.48</v>
      </c>
      <c r="F35" s="55">
        <v>827</v>
      </c>
      <c r="G35" s="138">
        <f>'nivel CINE 11'!B105</f>
        <v>826.576</v>
      </c>
    </row>
    <row r="36" spans="1:7" s="16" customFormat="1" ht="12">
      <c r="A36" s="65" t="s">
        <v>132</v>
      </c>
      <c r="B36" s="66"/>
      <c r="C36" s="79">
        <v>336</v>
      </c>
      <c r="D36" s="79">
        <v>369</v>
      </c>
      <c r="E36" s="67">
        <v>2.39</v>
      </c>
      <c r="F36" s="55">
        <v>352</v>
      </c>
      <c r="G36" s="138">
        <f>'nivel CINE 11'!B106</f>
        <v>352.224</v>
      </c>
    </row>
    <row r="37" spans="1:7" s="16" customFormat="1" ht="12">
      <c r="A37" s="62" t="s">
        <v>97</v>
      </c>
      <c r="B37" s="63"/>
      <c r="C37" s="78">
        <v>1271</v>
      </c>
      <c r="D37" s="78">
        <v>1342</v>
      </c>
      <c r="E37" s="64">
        <v>1.39</v>
      </c>
      <c r="F37" s="55">
        <v>1307</v>
      </c>
      <c r="G37" s="138">
        <f>'nivel CINE 11'!B107</f>
        <v>1306.955</v>
      </c>
    </row>
    <row r="38" spans="1:7" s="16" customFormat="1" ht="12">
      <c r="A38" s="99" t="s">
        <v>80</v>
      </c>
      <c r="B38" s="108"/>
      <c r="C38" s="111">
        <v>448</v>
      </c>
      <c r="D38" s="111">
        <v>503</v>
      </c>
      <c r="E38" s="123">
        <v>2.9</v>
      </c>
      <c r="F38" s="55">
        <v>476</v>
      </c>
      <c r="G38" s="138">
        <f>'nivel CINE 11'!B108</f>
        <v>475.519</v>
      </c>
    </row>
    <row r="39" spans="1:7" s="16" customFormat="1" ht="16.5">
      <c r="A39" s="73"/>
      <c r="B39" s="74"/>
      <c r="C39" s="74"/>
      <c r="D39" s="74"/>
      <c r="E39" s="74"/>
      <c r="F39" s="55"/>
      <c r="G39" s="55"/>
    </row>
    <row r="40" spans="1:7" s="16" customFormat="1" ht="16.5">
      <c r="A40" s="75" t="s">
        <v>107</v>
      </c>
      <c r="B40" s="76"/>
      <c r="C40" s="76"/>
      <c r="D40" s="76"/>
      <c r="E40" s="74"/>
      <c r="F40" s="55"/>
      <c r="G40" s="55"/>
    </row>
    <row r="41" spans="1:7" s="16" customFormat="1" ht="16.5">
      <c r="A41" s="75"/>
      <c r="B41" s="76"/>
      <c r="C41" s="76"/>
      <c r="D41" s="76"/>
      <c r="E41" s="74"/>
      <c r="F41" s="55"/>
      <c r="G41" s="55"/>
    </row>
    <row r="42" spans="1:7" s="16" customFormat="1" ht="36">
      <c r="A42" s="59" t="s">
        <v>99</v>
      </c>
      <c r="B42" s="60" t="s">
        <v>100</v>
      </c>
      <c r="C42" s="60" t="s">
        <v>101</v>
      </c>
      <c r="D42" s="60" t="s">
        <v>102</v>
      </c>
      <c r="E42" s="61" t="s">
        <v>103</v>
      </c>
      <c r="F42" s="55"/>
      <c r="G42" s="55"/>
    </row>
    <row r="43" spans="1:7" s="16" customFormat="1" ht="12">
      <c r="A43" s="62" t="s">
        <v>79</v>
      </c>
      <c r="B43" s="63"/>
      <c r="C43" s="78">
        <v>195</v>
      </c>
      <c r="D43" s="78">
        <v>217</v>
      </c>
      <c r="E43" s="64">
        <v>2.82</v>
      </c>
      <c r="F43" s="55">
        <v>206</v>
      </c>
      <c r="G43" s="138">
        <f>'nivel CINE 11'!B27</f>
        <v>205.955</v>
      </c>
    </row>
    <row r="44" spans="1:7" s="16" customFormat="1" ht="12">
      <c r="A44" s="65" t="s">
        <v>94</v>
      </c>
      <c r="B44" s="66"/>
      <c r="C44" s="79">
        <v>510</v>
      </c>
      <c r="D44" s="79">
        <v>551</v>
      </c>
      <c r="E44" s="67">
        <v>1.97</v>
      </c>
      <c r="F44" s="55">
        <v>530</v>
      </c>
      <c r="G44" s="138">
        <f>'nivel CINE 11'!B28</f>
        <v>530.142</v>
      </c>
    </row>
    <row r="45" spans="1:7" s="16" customFormat="1" ht="12">
      <c r="A45" s="62" t="s">
        <v>95</v>
      </c>
      <c r="B45" s="63"/>
      <c r="C45" s="78">
        <v>1330</v>
      </c>
      <c r="D45" s="78">
        <v>1399</v>
      </c>
      <c r="E45" s="64">
        <v>1.29</v>
      </c>
      <c r="F45" s="55">
        <v>1364</v>
      </c>
      <c r="G45" s="138">
        <f>'nivel CINE 11'!B29</f>
        <v>1364.169</v>
      </c>
    </row>
    <row r="46" spans="1:7" s="16" customFormat="1" ht="12">
      <c r="A46" s="65" t="s">
        <v>96</v>
      </c>
      <c r="B46" s="66"/>
      <c r="C46" s="79">
        <v>271</v>
      </c>
      <c r="D46" s="79">
        <v>299</v>
      </c>
      <c r="E46" s="67">
        <v>2.58</v>
      </c>
      <c r="F46" s="55">
        <v>285</v>
      </c>
      <c r="G46" s="138">
        <f>'nivel CINE 11'!B30</f>
        <v>284.944</v>
      </c>
    </row>
    <row r="47" spans="1:7" s="16" customFormat="1" ht="12">
      <c r="A47" s="62" t="s">
        <v>127</v>
      </c>
      <c r="B47" s="63"/>
      <c r="C47" s="78">
        <v>301</v>
      </c>
      <c r="D47" s="78">
        <v>331</v>
      </c>
      <c r="E47" s="64">
        <v>2.4</v>
      </c>
      <c r="F47" s="55">
        <v>316</v>
      </c>
      <c r="G47" s="138">
        <f>'nivel CINE 11'!B31</f>
        <v>316.324</v>
      </c>
    </row>
    <row r="48" spans="1:7" s="16" customFormat="1" ht="12">
      <c r="A48" s="65" t="s">
        <v>132</v>
      </c>
      <c r="B48" s="66"/>
      <c r="C48" s="79">
        <v>126</v>
      </c>
      <c r="D48" s="79">
        <v>148</v>
      </c>
      <c r="E48" s="67">
        <v>3.96</v>
      </c>
      <c r="F48" s="55">
        <v>137</v>
      </c>
      <c r="G48" s="138">
        <f>'nivel CINE 11'!B32</f>
        <v>136.919</v>
      </c>
    </row>
    <row r="49" spans="1:7" s="16" customFormat="1" ht="12">
      <c r="A49" s="62" t="s">
        <v>97</v>
      </c>
      <c r="B49" s="63"/>
      <c r="C49" s="78">
        <v>337</v>
      </c>
      <c r="D49" s="78">
        <v>369</v>
      </c>
      <c r="E49" s="64">
        <v>2.29</v>
      </c>
      <c r="F49" s="55">
        <v>353</v>
      </c>
      <c r="G49" s="138">
        <f>'nivel CINE 11'!B33</f>
        <v>353.201</v>
      </c>
    </row>
    <row r="50" spans="1:7" s="16" customFormat="1" ht="12">
      <c r="A50" s="99" t="s">
        <v>80</v>
      </c>
      <c r="B50" s="108"/>
      <c r="C50" s="111">
        <v>40</v>
      </c>
      <c r="D50" s="111">
        <v>53</v>
      </c>
      <c r="E50" s="123">
        <v>6.79</v>
      </c>
      <c r="F50" s="55">
        <v>47</v>
      </c>
      <c r="G50" s="138">
        <f>'nivel CINE 11'!B34</f>
        <v>46.647</v>
      </c>
    </row>
    <row r="51" spans="1:7" s="16" customFormat="1" ht="16.5">
      <c r="A51" s="73"/>
      <c r="B51" s="74"/>
      <c r="C51" s="74"/>
      <c r="D51" s="74"/>
      <c r="E51" s="74"/>
      <c r="F51" s="55"/>
      <c r="G51" s="55"/>
    </row>
    <row r="52" spans="1:7" s="16" customFormat="1" ht="36">
      <c r="A52" s="59" t="s">
        <v>104</v>
      </c>
      <c r="B52" s="60" t="s">
        <v>100</v>
      </c>
      <c r="C52" s="60" t="s">
        <v>101</v>
      </c>
      <c r="D52" s="60" t="s">
        <v>102</v>
      </c>
      <c r="E52" s="61" t="s">
        <v>103</v>
      </c>
      <c r="F52" s="55"/>
      <c r="G52" s="55"/>
    </row>
    <row r="53" spans="1:7" s="16" customFormat="1" ht="12">
      <c r="A53" s="62" t="s">
        <v>79</v>
      </c>
      <c r="B53" s="63"/>
      <c r="C53" s="78">
        <v>118</v>
      </c>
      <c r="D53" s="78">
        <v>136</v>
      </c>
      <c r="E53" s="64">
        <v>3.51</v>
      </c>
      <c r="F53" s="55">
        <v>127</v>
      </c>
      <c r="G53" s="138">
        <f>'nivel CINE 11'!B70</f>
        <v>127.099</v>
      </c>
    </row>
    <row r="54" spans="1:7" s="16" customFormat="1" ht="12">
      <c r="A54" s="65" t="s">
        <v>94</v>
      </c>
      <c r="B54" s="66"/>
      <c r="C54" s="79">
        <v>279</v>
      </c>
      <c r="D54" s="79">
        <v>308</v>
      </c>
      <c r="E54" s="67">
        <v>2.5</v>
      </c>
      <c r="F54" s="55">
        <v>293</v>
      </c>
      <c r="G54" s="138">
        <f>'nivel CINE 11'!B71</f>
        <v>293.123</v>
      </c>
    </row>
    <row r="55" spans="1:7" s="16" customFormat="1" ht="12">
      <c r="A55" s="62" t="s">
        <v>95</v>
      </c>
      <c r="B55" s="63"/>
      <c r="C55" s="78">
        <v>646</v>
      </c>
      <c r="D55" s="78">
        <v>693</v>
      </c>
      <c r="E55" s="64">
        <v>1.78</v>
      </c>
      <c r="F55" s="55">
        <v>670</v>
      </c>
      <c r="G55" s="138">
        <f>'nivel CINE 11'!B72</f>
        <v>669.679</v>
      </c>
    </row>
    <row r="56" spans="1:7" s="16" customFormat="1" ht="12">
      <c r="A56" s="65" t="s">
        <v>96</v>
      </c>
      <c r="B56" s="66"/>
      <c r="C56" s="79">
        <v>121</v>
      </c>
      <c r="D56" s="79">
        <v>140</v>
      </c>
      <c r="E56" s="67">
        <v>3.7</v>
      </c>
      <c r="F56" s="55">
        <v>131</v>
      </c>
      <c r="G56" s="138">
        <f>'nivel CINE 11'!B73</f>
        <v>130.612</v>
      </c>
    </row>
    <row r="57" spans="1:7" s="16" customFormat="1" ht="12">
      <c r="A57" s="62" t="s">
        <v>127</v>
      </c>
      <c r="B57" s="63"/>
      <c r="C57" s="78">
        <v>99</v>
      </c>
      <c r="D57" s="78">
        <v>116</v>
      </c>
      <c r="E57" s="64">
        <v>3.99</v>
      </c>
      <c r="F57" s="55">
        <v>108</v>
      </c>
      <c r="G57" s="138">
        <f>'nivel CINE 11'!B74</f>
        <v>107.862</v>
      </c>
    </row>
    <row r="58" spans="1:7" s="16" customFormat="1" ht="12">
      <c r="A58" s="65" t="s">
        <v>132</v>
      </c>
      <c r="B58" s="66"/>
      <c r="C58" s="79">
        <v>53</v>
      </c>
      <c r="D58" s="79">
        <v>68</v>
      </c>
      <c r="E58" s="67">
        <v>6.08</v>
      </c>
      <c r="F58" s="55">
        <v>60</v>
      </c>
      <c r="G58" s="138">
        <f>'nivel CINE 11'!B75</f>
        <v>60.346</v>
      </c>
    </row>
    <row r="59" spans="1:7" s="16" customFormat="1" ht="12">
      <c r="A59" s="62" t="s">
        <v>97</v>
      </c>
      <c r="B59" s="63"/>
      <c r="C59" s="78">
        <v>144</v>
      </c>
      <c r="D59" s="78">
        <v>165</v>
      </c>
      <c r="E59" s="64">
        <v>3.42</v>
      </c>
      <c r="F59" s="55">
        <v>154</v>
      </c>
      <c r="G59" s="138">
        <f>'nivel CINE 11'!B76</f>
        <v>154.247</v>
      </c>
    </row>
    <row r="60" spans="1:7" s="16" customFormat="1" ht="12">
      <c r="A60" s="99" t="s">
        <v>80</v>
      </c>
      <c r="B60" s="108"/>
      <c r="C60" s="111">
        <v>16</v>
      </c>
      <c r="D60" s="111">
        <v>25</v>
      </c>
      <c r="E60" s="123">
        <v>10.75</v>
      </c>
      <c r="F60" s="55">
        <v>20</v>
      </c>
      <c r="G60" s="138">
        <f>'nivel CINE 11'!B77</f>
        <v>20.343</v>
      </c>
    </row>
    <row r="61" spans="1:7" s="16" customFormat="1" ht="16.5">
      <c r="A61" s="73"/>
      <c r="B61" s="74"/>
      <c r="C61" s="74"/>
      <c r="D61" s="74"/>
      <c r="E61" s="74"/>
      <c r="F61" s="55"/>
      <c r="G61" s="55"/>
    </row>
    <row r="62" spans="1:7" s="16" customFormat="1" ht="36">
      <c r="A62" s="59" t="s">
        <v>105</v>
      </c>
      <c r="B62" s="60" t="s">
        <v>100</v>
      </c>
      <c r="C62" s="60" t="s">
        <v>101</v>
      </c>
      <c r="D62" s="60" t="s">
        <v>102</v>
      </c>
      <c r="E62" s="61" t="s">
        <v>103</v>
      </c>
      <c r="F62" s="55"/>
      <c r="G62" s="55"/>
    </row>
    <row r="63" spans="1:7" s="16" customFormat="1" ht="12">
      <c r="A63" s="62" t="s">
        <v>79</v>
      </c>
      <c r="B63" s="63"/>
      <c r="C63" s="78">
        <v>72</v>
      </c>
      <c r="D63" s="78">
        <v>86</v>
      </c>
      <c r="E63" s="64">
        <v>4.39</v>
      </c>
      <c r="F63" s="55">
        <v>79</v>
      </c>
      <c r="G63" s="138">
        <f>'nivel CINE 11'!B112</f>
        <v>78.855</v>
      </c>
    </row>
    <row r="64" spans="1:7" s="16" customFormat="1" ht="12">
      <c r="A64" s="65" t="s">
        <v>94</v>
      </c>
      <c r="B64" s="66"/>
      <c r="C64" s="79">
        <v>224</v>
      </c>
      <c r="D64" s="79">
        <v>250</v>
      </c>
      <c r="E64" s="67">
        <v>2.76</v>
      </c>
      <c r="F64" s="55">
        <v>237</v>
      </c>
      <c r="G64" s="138">
        <f>'nivel CINE 11'!B113</f>
        <v>237.018</v>
      </c>
    </row>
    <row r="65" spans="1:7" s="16" customFormat="1" ht="12">
      <c r="A65" s="62" t="s">
        <v>95</v>
      </c>
      <c r="B65" s="63"/>
      <c r="C65" s="78">
        <v>672</v>
      </c>
      <c r="D65" s="78">
        <v>717</v>
      </c>
      <c r="E65" s="64">
        <v>1.68</v>
      </c>
      <c r="F65" s="55">
        <v>694</v>
      </c>
      <c r="G65" s="138">
        <f>'nivel CINE 11'!B114</f>
        <v>694.491</v>
      </c>
    </row>
    <row r="66" spans="1:7" s="16" customFormat="1" ht="12">
      <c r="A66" s="65" t="s">
        <v>96</v>
      </c>
      <c r="B66" s="66"/>
      <c r="C66" s="79">
        <v>144</v>
      </c>
      <c r="D66" s="79">
        <v>165</v>
      </c>
      <c r="E66" s="67">
        <v>3.55</v>
      </c>
      <c r="F66" s="55">
        <v>154</v>
      </c>
      <c r="G66" s="138">
        <f>'nivel CINE 11'!B115</f>
        <v>154.332</v>
      </c>
    </row>
    <row r="67" spans="1:7" s="16" customFormat="1" ht="12">
      <c r="A67" s="62" t="s">
        <v>127</v>
      </c>
      <c r="B67" s="63"/>
      <c r="C67" s="78">
        <v>196</v>
      </c>
      <c r="D67" s="78">
        <v>221</v>
      </c>
      <c r="E67" s="64">
        <v>2.95</v>
      </c>
      <c r="F67" s="55">
        <v>208</v>
      </c>
      <c r="G67" s="138">
        <f>'nivel CINE 11'!B116</f>
        <v>208.461</v>
      </c>
    </row>
    <row r="68" spans="1:7" s="16" customFormat="1" ht="12">
      <c r="A68" s="65" t="s">
        <v>132</v>
      </c>
      <c r="B68" s="66"/>
      <c r="C68" s="79">
        <v>69</v>
      </c>
      <c r="D68" s="79">
        <v>84</v>
      </c>
      <c r="E68" s="67">
        <v>5.12</v>
      </c>
      <c r="F68" s="55">
        <v>77</v>
      </c>
      <c r="G68" s="138">
        <f>'nivel CINE 11'!B117</f>
        <v>76.573</v>
      </c>
    </row>
    <row r="69" spans="1:7" s="16" customFormat="1" ht="12">
      <c r="A69" s="62" t="s">
        <v>97</v>
      </c>
      <c r="B69" s="63"/>
      <c r="C69" s="78">
        <v>188</v>
      </c>
      <c r="D69" s="78">
        <v>210</v>
      </c>
      <c r="E69" s="64">
        <v>2.85</v>
      </c>
      <c r="F69" s="55">
        <v>199</v>
      </c>
      <c r="G69" s="138">
        <f>'nivel CINE 11'!B118</f>
        <v>198.954</v>
      </c>
    </row>
    <row r="70" spans="1:7" s="16" customFormat="1" ht="12">
      <c r="A70" s="99" t="s">
        <v>80</v>
      </c>
      <c r="B70" s="108"/>
      <c r="C70" s="111">
        <v>22</v>
      </c>
      <c r="D70" s="111">
        <v>31</v>
      </c>
      <c r="E70" s="123">
        <v>8.76</v>
      </c>
      <c r="F70" s="55">
        <v>26</v>
      </c>
      <c r="G70" s="138">
        <f>'nivel CINE 11'!B119</f>
        <v>26.304</v>
      </c>
    </row>
    <row r="71" spans="1:7" s="16" customFormat="1" ht="16.5">
      <c r="A71" s="73"/>
      <c r="B71" s="74"/>
      <c r="C71" s="74"/>
      <c r="D71" s="74"/>
      <c r="E71" s="74"/>
      <c r="F71" s="55"/>
      <c r="G71" s="55"/>
    </row>
    <row r="72" spans="1:7" s="16" customFormat="1" ht="16.5">
      <c r="A72" s="75" t="s">
        <v>153</v>
      </c>
      <c r="B72" s="76"/>
      <c r="C72" s="76"/>
      <c r="D72" s="76"/>
      <c r="E72" s="74"/>
      <c r="F72" s="55"/>
      <c r="G72" s="55"/>
    </row>
    <row r="73" spans="1:7" s="16" customFormat="1" ht="16.5">
      <c r="A73" s="75"/>
      <c r="B73" s="76"/>
      <c r="C73" s="76"/>
      <c r="D73" s="76"/>
      <c r="E73" s="74"/>
      <c r="F73" s="55"/>
      <c r="G73" s="55"/>
    </row>
    <row r="74" spans="1:7" s="16" customFormat="1" ht="36">
      <c r="A74" s="59" t="s">
        <v>99</v>
      </c>
      <c r="B74" s="60" t="s">
        <v>100</v>
      </c>
      <c r="C74" s="60" t="s">
        <v>101</v>
      </c>
      <c r="D74" s="60" t="s">
        <v>102</v>
      </c>
      <c r="E74" s="61" t="s">
        <v>103</v>
      </c>
      <c r="F74" s="55"/>
      <c r="G74" s="55"/>
    </row>
    <row r="75" spans="1:7" s="16" customFormat="1" ht="12">
      <c r="A75" s="62" t="s">
        <v>79</v>
      </c>
      <c r="B75" s="63"/>
      <c r="C75" s="78">
        <v>3038</v>
      </c>
      <c r="D75" s="78">
        <v>3132</v>
      </c>
      <c r="E75" s="64">
        <v>0.77</v>
      </c>
      <c r="F75" s="55">
        <v>3085</v>
      </c>
      <c r="G75" s="138">
        <f>'nivel CINE 11'!B38</f>
        <v>3084.844</v>
      </c>
    </row>
    <row r="76" spans="1:7" s="16" customFormat="1" ht="12">
      <c r="A76" s="65" t="s">
        <v>94</v>
      </c>
      <c r="B76" s="66"/>
      <c r="C76" s="79">
        <v>3706</v>
      </c>
      <c r="D76" s="79">
        <v>3804</v>
      </c>
      <c r="E76" s="67">
        <v>0.66</v>
      </c>
      <c r="F76" s="55">
        <v>3755</v>
      </c>
      <c r="G76" s="138">
        <f>'nivel CINE 11'!B39</f>
        <v>3755.011</v>
      </c>
    </row>
    <row r="77" spans="1:7" s="16" customFormat="1" ht="12">
      <c r="A77" s="62" t="s">
        <v>95</v>
      </c>
      <c r="B77" s="63"/>
      <c r="C77" s="78">
        <v>4892</v>
      </c>
      <c r="D77" s="78">
        <v>5003</v>
      </c>
      <c r="E77" s="64">
        <v>0.57</v>
      </c>
      <c r="F77" s="55">
        <v>4948</v>
      </c>
      <c r="G77" s="138">
        <f>'nivel CINE 11'!B40</f>
        <v>4947.579</v>
      </c>
    </row>
    <row r="78" spans="1:7" s="16" customFormat="1" ht="12">
      <c r="A78" s="65" t="s">
        <v>96</v>
      </c>
      <c r="B78" s="66"/>
      <c r="C78" s="79">
        <v>1380</v>
      </c>
      <c r="D78" s="79">
        <v>1443</v>
      </c>
      <c r="E78" s="67">
        <v>1.14</v>
      </c>
      <c r="F78" s="55">
        <v>1411</v>
      </c>
      <c r="G78" s="138">
        <f>'nivel CINE 11'!B41</f>
        <v>1411.368</v>
      </c>
    </row>
    <row r="79" spans="1:7" s="16" customFormat="1" ht="12">
      <c r="A79" s="62" t="s">
        <v>127</v>
      </c>
      <c r="B79" s="63"/>
      <c r="C79" s="78">
        <v>476</v>
      </c>
      <c r="D79" s="78">
        <v>513</v>
      </c>
      <c r="E79" s="64">
        <v>1.88</v>
      </c>
      <c r="F79" s="55">
        <v>495</v>
      </c>
      <c r="G79" s="138">
        <f>'nivel CINE 11'!B42</f>
        <v>494.521</v>
      </c>
    </row>
    <row r="80" spans="1:7" s="16" customFormat="1" ht="12">
      <c r="A80" s="65" t="s">
        <v>132</v>
      </c>
      <c r="B80" s="66"/>
      <c r="C80" s="79">
        <v>175</v>
      </c>
      <c r="D80" s="79">
        <v>198</v>
      </c>
      <c r="E80" s="67">
        <v>3.18</v>
      </c>
      <c r="F80" s="55">
        <v>187</v>
      </c>
      <c r="G80" s="138">
        <f>'nivel CINE 11'!B43</f>
        <v>186.826</v>
      </c>
    </row>
    <row r="81" spans="1:7" s="16" customFormat="1" ht="12">
      <c r="A81" s="62" t="s">
        <v>97</v>
      </c>
      <c r="B81" s="63"/>
      <c r="C81" s="78">
        <v>642</v>
      </c>
      <c r="D81" s="78">
        <v>697</v>
      </c>
      <c r="E81" s="64">
        <v>2.08</v>
      </c>
      <c r="F81" s="55">
        <v>670</v>
      </c>
      <c r="G81" s="138">
        <f>'nivel CINE 11'!B44</f>
        <v>669.622</v>
      </c>
    </row>
    <row r="82" spans="1:7" s="16" customFormat="1" ht="12">
      <c r="A82" s="99" t="s">
        <v>80</v>
      </c>
      <c r="B82" s="108"/>
      <c r="C82" s="111">
        <v>139</v>
      </c>
      <c r="D82" s="111">
        <v>165</v>
      </c>
      <c r="E82" s="123">
        <v>4.45</v>
      </c>
      <c r="F82" s="55">
        <v>152</v>
      </c>
      <c r="G82" s="138">
        <f>'nivel CINE 11'!B45</f>
        <v>152.01</v>
      </c>
    </row>
    <row r="83" spans="1:7" s="16" customFormat="1" ht="16.5">
      <c r="A83" s="73"/>
      <c r="B83" s="74"/>
      <c r="C83" s="74"/>
      <c r="D83" s="74"/>
      <c r="E83" s="74"/>
      <c r="F83" s="55"/>
      <c r="G83" s="55"/>
    </row>
    <row r="84" spans="1:7" s="16" customFormat="1" ht="36">
      <c r="A84" s="59" t="s">
        <v>104</v>
      </c>
      <c r="B84" s="60" t="s">
        <v>100</v>
      </c>
      <c r="C84" s="60" t="s">
        <v>101</v>
      </c>
      <c r="D84" s="60" t="s">
        <v>102</v>
      </c>
      <c r="E84" s="61" t="s">
        <v>103</v>
      </c>
      <c r="F84" s="55"/>
      <c r="G84" s="55"/>
    </row>
    <row r="85" spans="1:7" s="16" customFormat="1" ht="12">
      <c r="A85" s="62" t="s">
        <v>79</v>
      </c>
      <c r="B85" s="63"/>
      <c r="C85" s="78">
        <v>889</v>
      </c>
      <c r="D85" s="78">
        <v>934</v>
      </c>
      <c r="E85" s="64">
        <v>1.28</v>
      </c>
      <c r="F85" s="55">
        <v>911</v>
      </c>
      <c r="G85" s="138">
        <f>'nivel CINE 11'!B81</f>
        <v>911.443</v>
      </c>
    </row>
    <row r="86" spans="1:7" s="16" customFormat="1" ht="12">
      <c r="A86" s="65" t="s">
        <v>94</v>
      </c>
      <c r="B86" s="66"/>
      <c r="C86" s="79">
        <v>1061</v>
      </c>
      <c r="D86" s="79">
        <v>1111</v>
      </c>
      <c r="E86" s="67">
        <v>1.18</v>
      </c>
      <c r="F86" s="55">
        <v>1086</v>
      </c>
      <c r="G86" s="138">
        <f>'nivel CINE 11'!B82</f>
        <v>1085.725</v>
      </c>
    </row>
    <row r="87" spans="1:7" s="16" customFormat="1" ht="12">
      <c r="A87" s="62" t="s">
        <v>95</v>
      </c>
      <c r="B87" s="63"/>
      <c r="C87" s="78">
        <v>1423</v>
      </c>
      <c r="D87" s="78">
        <v>1482</v>
      </c>
      <c r="E87" s="64">
        <v>1.02</v>
      </c>
      <c r="F87" s="55">
        <v>1452</v>
      </c>
      <c r="G87" s="138">
        <f>'nivel CINE 11'!B83</f>
        <v>1452.471</v>
      </c>
    </row>
    <row r="88" spans="1:7" s="16" customFormat="1" ht="12">
      <c r="A88" s="65" t="s">
        <v>96</v>
      </c>
      <c r="B88" s="66"/>
      <c r="C88" s="79">
        <v>552</v>
      </c>
      <c r="D88" s="79">
        <v>591</v>
      </c>
      <c r="E88" s="67">
        <v>1.72</v>
      </c>
      <c r="F88" s="55">
        <v>572</v>
      </c>
      <c r="G88" s="138">
        <f>'nivel CINE 11'!B84</f>
        <v>571.757</v>
      </c>
    </row>
    <row r="89" spans="1:7" s="16" customFormat="1" ht="12">
      <c r="A89" s="62" t="s">
        <v>127</v>
      </c>
      <c r="B89" s="63"/>
      <c r="C89" s="78">
        <v>96</v>
      </c>
      <c r="D89" s="78">
        <v>113</v>
      </c>
      <c r="E89" s="64">
        <v>4.23</v>
      </c>
      <c r="F89" s="55">
        <v>104</v>
      </c>
      <c r="G89" s="138">
        <f>'nivel CINE 11'!B85</f>
        <v>104.328</v>
      </c>
    </row>
    <row r="90" spans="1:7" s="16" customFormat="1" ht="12">
      <c r="A90" s="65" t="s">
        <v>132</v>
      </c>
      <c r="B90" s="66"/>
      <c r="C90" s="79">
        <v>43</v>
      </c>
      <c r="D90" s="79">
        <v>55</v>
      </c>
      <c r="E90" s="67">
        <v>6.11</v>
      </c>
      <c r="F90" s="55">
        <v>49</v>
      </c>
      <c r="G90" s="138">
        <f>'nivel CINE 11'!B86</f>
        <v>48.775</v>
      </c>
    </row>
    <row r="91" spans="1:7" s="16" customFormat="1" ht="12">
      <c r="A91" s="62" t="s">
        <v>97</v>
      </c>
      <c r="B91" s="63"/>
      <c r="C91" s="78">
        <v>211</v>
      </c>
      <c r="D91" s="78">
        <v>238</v>
      </c>
      <c r="E91" s="64">
        <v>3.04</v>
      </c>
      <c r="F91" s="55">
        <v>224</v>
      </c>
      <c r="G91" s="138">
        <f>'nivel CINE 11'!B87</f>
        <v>224.329</v>
      </c>
    </row>
    <row r="92" spans="1:7" s="16" customFormat="1" ht="12">
      <c r="A92" s="99" t="s">
        <v>80</v>
      </c>
      <c r="B92" s="108"/>
      <c r="C92" s="111">
        <v>50</v>
      </c>
      <c r="D92" s="111">
        <v>66</v>
      </c>
      <c r="E92" s="123">
        <v>6.77</v>
      </c>
      <c r="F92" s="55">
        <v>58</v>
      </c>
      <c r="G92" s="138">
        <f>'nivel CINE 11'!B88</f>
        <v>57.831</v>
      </c>
    </row>
    <row r="93" spans="1:7" s="16" customFormat="1" ht="16.5">
      <c r="A93" s="73"/>
      <c r="B93" s="74"/>
      <c r="C93" s="74"/>
      <c r="D93" s="74"/>
      <c r="E93" s="74"/>
      <c r="F93" s="55"/>
      <c r="G93" s="55"/>
    </row>
    <row r="94" spans="1:7" s="16" customFormat="1" ht="36">
      <c r="A94" s="59" t="s">
        <v>105</v>
      </c>
      <c r="B94" s="60" t="s">
        <v>100</v>
      </c>
      <c r="C94" s="60" t="s">
        <v>101</v>
      </c>
      <c r="D94" s="60" t="s">
        <v>102</v>
      </c>
      <c r="E94" s="61" t="s">
        <v>103</v>
      </c>
      <c r="F94" s="55"/>
      <c r="G94" s="55"/>
    </row>
    <row r="95" spans="1:7" s="16" customFormat="1" ht="12">
      <c r="A95" s="62" t="s">
        <v>79</v>
      </c>
      <c r="B95" s="63"/>
      <c r="C95" s="78">
        <v>2138</v>
      </c>
      <c r="D95" s="78">
        <v>2209</v>
      </c>
      <c r="E95" s="64">
        <v>0.83</v>
      </c>
      <c r="F95" s="55">
        <v>2173</v>
      </c>
      <c r="G95" s="138">
        <f>'nivel CINE 11'!B123</f>
        <v>2173.401</v>
      </c>
    </row>
    <row r="96" spans="1:7" s="16" customFormat="1" ht="12">
      <c r="A96" s="65" t="s">
        <v>94</v>
      </c>
      <c r="B96" s="66"/>
      <c r="C96" s="79">
        <v>2630</v>
      </c>
      <c r="D96" s="79">
        <v>2708</v>
      </c>
      <c r="E96" s="67">
        <v>0.74</v>
      </c>
      <c r="F96" s="55">
        <v>2669</v>
      </c>
      <c r="G96" s="138">
        <f>'nivel CINE 11'!B124</f>
        <v>2669.286</v>
      </c>
    </row>
    <row r="97" spans="1:7" s="16" customFormat="1" ht="12">
      <c r="A97" s="62" t="s">
        <v>95</v>
      </c>
      <c r="B97" s="63"/>
      <c r="C97" s="78">
        <v>3451</v>
      </c>
      <c r="D97" s="78">
        <v>3539</v>
      </c>
      <c r="E97" s="64">
        <v>0.64</v>
      </c>
      <c r="F97" s="55">
        <v>3495</v>
      </c>
      <c r="G97" s="138">
        <f>'nivel CINE 11'!B125</f>
        <v>3495.108</v>
      </c>
    </row>
    <row r="98" spans="1:7" s="16" customFormat="1" ht="12">
      <c r="A98" s="65" t="s">
        <v>96</v>
      </c>
      <c r="B98" s="66"/>
      <c r="C98" s="79">
        <v>817</v>
      </c>
      <c r="D98" s="79">
        <v>862</v>
      </c>
      <c r="E98" s="67">
        <v>1.36</v>
      </c>
      <c r="F98" s="55">
        <v>840</v>
      </c>
      <c r="G98" s="138">
        <f>'nivel CINE 11'!B126</f>
        <v>839.611</v>
      </c>
    </row>
    <row r="99" spans="1:7" s="16" customFormat="1" ht="12">
      <c r="A99" s="62" t="s">
        <v>127</v>
      </c>
      <c r="B99" s="63"/>
      <c r="C99" s="78">
        <v>375</v>
      </c>
      <c r="D99" s="78">
        <v>406</v>
      </c>
      <c r="E99" s="64">
        <v>2.02</v>
      </c>
      <c r="F99" s="55">
        <v>390</v>
      </c>
      <c r="G99" s="138">
        <f>'nivel CINE 11'!B127</f>
        <v>390.193</v>
      </c>
    </row>
    <row r="100" spans="1:7" s="16" customFormat="1" ht="12">
      <c r="A100" s="65" t="s">
        <v>132</v>
      </c>
      <c r="B100" s="66"/>
      <c r="C100" s="79">
        <v>128</v>
      </c>
      <c r="D100" s="79">
        <v>148</v>
      </c>
      <c r="E100" s="67">
        <v>3.56</v>
      </c>
      <c r="F100" s="55">
        <v>138</v>
      </c>
      <c r="G100" s="138">
        <f>'nivel CINE 11'!B128</f>
        <v>138.051</v>
      </c>
    </row>
    <row r="101" spans="1:7" s="16" customFormat="1" ht="12">
      <c r="A101" s="62" t="s">
        <v>97</v>
      </c>
      <c r="B101" s="63"/>
      <c r="C101" s="78">
        <v>425</v>
      </c>
      <c r="D101" s="78">
        <v>465</v>
      </c>
      <c r="E101" s="64">
        <v>2.28</v>
      </c>
      <c r="F101" s="55">
        <v>445</v>
      </c>
      <c r="G101" s="138">
        <f>'nivel CINE 11'!B129</f>
        <v>445.293</v>
      </c>
    </row>
    <row r="102" spans="1:7" s="16" customFormat="1" ht="12">
      <c r="A102" s="99" t="s">
        <v>80</v>
      </c>
      <c r="B102" s="108"/>
      <c r="C102" s="111">
        <v>85</v>
      </c>
      <c r="D102" s="111">
        <v>103</v>
      </c>
      <c r="E102" s="123">
        <v>4.93</v>
      </c>
      <c r="F102" s="55">
        <v>94</v>
      </c>
      <c r="G102" s="138">
        <f>'nivel CINE 11'!B130</f>
        <v>94.179</v>
      </c>
    </row>
    <row r="103" spans="1:7" s="16" customFormat="1" ht="12">
      <c r="A103" s="127"/>
      <c r="B103" s="63"/>
      <c r="C103" s="63"/>
      <c r="D103" s="63"/>
      <c r="E103" s="101"/>
      <c r="F103" s="55"/>
      <c r="G103" s="55"/>
    </row>
    <row r="104" spans="1:7" s="22" customFormat="1" ht="12">
      <c r="A104" s="21"/>
      <c r="B104" s="21"/>
      <c r="C104" s="21"/>
      <c r="D104" s="21"/>
      <c r="E104" s="21"/>
      <c r="F104" s="21"/>
      <c r="G104" s="21"/>
    </row>
    <row r="105" spans="1:7" s="16" customFormat="1" ht="1.5" customHeight="1">
      <c r="A105" s="23"/>
      <c r="B105" s="24"/>
      <c r="C105" s="24"/>
      <c r="D105" s="24"/>
      <c r="E105" s="24"/>
      <c r="F105" s="24"/>
      <c r="G105" s="25"/>
    </row>
    <row r="106" spans="1:7" s="26" customFormat="1" ht="16.5" customHeight="1">
      <c r="A106" s="56" t="s">
        <v>75</v>
      </c>
      <c r="B106" s="57"/>
      <c r="C106" s="57"/>
      <c r="D106" s="57"/>
      <c r="E106" s="57"/>
      <c r="F106" s="57"/>
      <c r="G106" s="58"/>
    </row>
    <row r="107" spans="1:7" s="26" customFormat="1" ht="22.5" customHeight="1">
      <c r="A107" s="199" t="s">
        <v>134</v>
      </c>
      <c r="B107" s="200"/>
      <c r="C107" s="200"/>
      <c r="D107" s="200"/>
      <c r="E107" s="200"/>
      <c r="F107" s="200"/>
      <c r="G107" s="201"/>
    </row>
    <row r="108" spans="1:7" s="26" customFormat="1" ht="22.5" customHeight="1">
      <c r="A108" s="193" t="s">
        <v>76</v>
      </c>
      <c r="B108" s="194"/>
      <c r="C108" s="194"/>
      <c r="D108" s="194"/>
      <c r="E108" s="194"/>
      <c r="F108" s="194"/>
      <c r="G108" s="195"/>
    </row>
    <row r="109" spans="1:7" s="26" customFormat="1" ht="22.5" customHeight="1">
      <c r="A109" s="193" t="s">
        <v>77</v>
      </c>
      <c r="B109" s="194"/>
      <c r="C109" s="194"/>
      <c r="D109" s="194"/>
      <c r="E109" s="194"/>
      <c r="F109" s="194"/>
      <c r="G109" s="195"/>
    </row>
    <row r="110" spans="1:7" s="26" customFormat="1" ht="16.5" customHeight="1">
      <c r="A110" s="196" t="s">
        <v>121</v>
      </c>
      <c r="B110" s="197"/>
      <c r="C110" s="197"/>
      <c r="D110" s="197"/>
      <c r="E110" s="197"/>
      <c r="F110" s="197"/>
      <c r="G110" s="198"/>
    </row>
    <row r="111" spans="1:7" s="16" customFormat="1" ht="3" customHeight="1">
      <c r="A111" s="27"/>
      <c r="B111" s="28"/>
      <c r="C111" s="28"/>
      <c r="D111" s="28"/>
      <c r="E111" s="28"/>
      <c r="F111" s="28"/>
      <c r="G111" s="29"/>
    </row>
    <row r="113" spans="1:7" ht="81" customHeight="1">
      <c r="A113" s="190"/>
      <c r="B113" s="190"/>
      <c r="C113" s="190"/>
      <c r="D113" s="190"/>
      <c r="E113" s="190"/>
      <c r="F113" s="190"/>
      <c r="G113" s="190"/>
    </row>
  </sheetData>
  <sheetProtection/>
  <mergeCells count="8">
    <mergeCell ref="A109:G109"/>
    <mergeCell ref="A110:G110"/>
    <mergeCell ref="A113:G113"/>
    <mergeCell ref="A108:G108"/>
    <mergeCell ref="A107:G107"/>
    <mergeCell ref="A1:G1"/>
    <mergeCell ref="A3:G4"/>
    <mergeCell ref="A5:G5"/>
  </mergeCells>
  <printOptions horizontalCentered="1" verticalCentered="1"/>
  <pageMargins left="0.7500000000000001" right="0.7500000000000001" top="1" bottom="1" header="0.5" footer="0.5"/>
  <pageSetup fitToHeight="1" fitToWidth="1"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9_Anexo_GEIH_educación_Ene_2021_Dic_2021</dc:title>
  <dc:subject/>
  <dc:creator>DANE</dc:creator>
  <cp:keywords>Anexo_educación_ene_dic_2021</cp:keywords>
  <dc:description/>
  <cp:lastModifiedBy>Liliana Castañeda</cp:lastModifiedBy>
  <cp:lastPrinted>2019-01-09T21:10:54Z</cp:lastPrinted>
  <dcterms:created xsi:type="dcterms:W3CDTF">2007-01-25T17:17:56Z</dcterms:created>
  <dcterms:modified xsi:type="dcterms:W3CDTF">2022-09-09T16:56:38Z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