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firstSheet="2" activeTab="9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Tipo de contrato" sheetId="10" r:id="rId10"/>
    <sheet name="Seguridad social T. nal" sheetId="11" r:id="rId11"/>
    <sheet name="Seguridad social 13 áreas" sheetId="12" r:id="rId12"/>
  </sheets>
  <externalReferences>
    <externalReference r:id="rId15"/>
    <externalReference r:id="rId16"/>
    <externalReference r:id="rId17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  <definedName name="_xlnm.Print_Titles" localSheetId="9">'Tipo de contrato'!$1:$4</definedName>
  </definedNames>
  <calcPr fullCalcOnLoad="1"/>
</workbook>
</file>

<file path=xl/sharedStrings.xml><?xml version="1.0" encoding="utf-8"?>
<sst xmlns="http://schemas.openxmlformats.org/spreadsheetml/2006/main" count="3675" uniqueCount="319">
  <si>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</si>
  <si>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</si>
  <si>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</si>
  <si>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</si>
  <si>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</si>
  <si>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</si>
  <si>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</si>
  <si>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</si>
  <si>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</si>
  <si>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</si>
  <si>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</si>
  <si>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</si>
  <si>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</si>
  <si>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</si>
  <si>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</si>
  <si>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</si>
  <si>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</si>
  <si>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</si>
  <si>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</si>
  <si>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</si>
  <si>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</si>
  <si>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</si>
  <si>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</si>
  <si>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</si>
  <si>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</si>
  <si>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</si>
  <si>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</si>
  <si>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</si>
  <si>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</si>
  <si>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</si>
  <si>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</si>
  <si>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</si>
  <si>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</si>
  <si>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</si>
  <si>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</si>
  <si>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</si>
  <si>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</si>
  <si>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</si>
  <si>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</si>
  <si>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</si>
  <si>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</si>
  <si>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</si>
  <si>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</si>
  <si>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</si>
  <si>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</si>
  <si>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</si>
  <si>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</si>
  <si>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</si>
  <si>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</si>
  <si>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</si>
  <si>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</si>
  <si>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</si>
  <si>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</si>
  <si>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</si>
  <si>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</si>
  <si>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</si>
  <si>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</si>
  <si>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</si>
  <si>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</si>
  <si>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</si>
  <si>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</si>
  <si>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</si>
  <si>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</si>
  <si>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</si>
  <si>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</si>
  <si>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</si>
  <si>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</si>
  <si>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</si>
  <si>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</si>
  <si>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</si>
  <si>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</si>
  <si>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</si>
  <si>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</si>
  <si>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</si>
  <si>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</si>
  <si>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</si>
  <si>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</si>
  <si>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</si>
  <si>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</si>
  <si>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</si>
  <si>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</si>
  <si>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</si>
  <si>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</si>
  <si>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</si>
  <si>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</si>
  <si>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</si>
  <si>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</si>
  <si>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</si>
  <si>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</si>
  <si>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</si>
  <si>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</si>
  <si>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</si>
  <si>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</si>
  <si>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</si>
  <si>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</si>
  <si>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</si>
  <si>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</si>
  <si>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</si>
  <si>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</si>
  <si>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</si>
  <si>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</si>
  <si>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</si>
  <si>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</si>
  <si>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</si>
  <si>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</si>
  <si>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</si>
  <si>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</si>
  <si>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</si>
  <si>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</si>
  <si>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</si>
  <si>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</si>
  <si>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</si>
  <si>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</si>
  <si>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</si>
  <si>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</si>
  <si>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</si>
  <si>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</si>
  <si>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</si>
  <si>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</si>
  <si>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</si>
  <si>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</si>
  <si>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</si>
  <si>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</si>
  <si>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</si>
  <si>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</si>
  <si>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</si>
  <si>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</si>
  <si>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</si>
  <si>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</si>
  <si>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</si>
  <si>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</si>
  <si>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</si>
  <si>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</si>
  <si>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</si>
  <si>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</si>
  <si>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</si>
  <si>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</si>
  <si>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</si>
  <si>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</si>
  <si>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</si>
  <si>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</si>
  <si>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</si>
  <si>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</si>
  <si>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</si>
  <si>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</si>
  <si>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</si>
  <si>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</si>
  <si>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</si>
  <si>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</si>
  <si>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</si>
  <si>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</si>
  <si>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</si>
  <si>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</si>
  <si>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</si>
  <si>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</si>
  <si>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</si>
  <si>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</si>
  <si>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</si>
  <si>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</si>
  <si>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</si>
  <si>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</si>
  <si>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</si>
  <si>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</si>
  <si>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</si>
  <si>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</si>
  <si>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</si>
  <si>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</si>
  <si>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</si>
  <si>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</si>
  <si>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</si>
  <si>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</si>
  <si>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</si>
  <si>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</si>
  <si>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</si>
  <si>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</si>
  <si>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</si>
  <si>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</si>
  <si>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</si>
  <si>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</si>
  <si>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</si>
  <si>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</si>
  <si>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</si>
  <si>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</si>
  <si>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</si>
  <si>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</si>
  <si>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</si>
  <si>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</si>
  <si>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</si>
  <si>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</si>
  <si>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</si>
  <si>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</si>
  <si>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</si>
  <si>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</si>
  <si>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</si>
  <si>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</si>
  <si>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</si>
  <si>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</si>
  <si>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</si>
  <si>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</si>
  <si>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</si>
  <si>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</si>
  <si>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</si>
  <si>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</si>
  <si>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</si>
  <si>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</si>
  <si>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</si>
  <si>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</si>
  <si>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</si>
  <si>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</si>
  <si>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</si>
  <si>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</si>
  <si>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</si>
  <si>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</si>
  <si>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</si>
  <si>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</si>
  <si>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</si>
  <si>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</si>
  <si>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</si>
  <si>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</si>
  <si>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</si>
  <si>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</si>
  <si>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</si>
  <si>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</si>
  <si>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</si>
  <si>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</si>
  <si>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</si>
  <si>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</si>
  <si>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</si>
  <si>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</si>
  <si>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</si>
  <si>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</si>
  <si>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</si>
  <si>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</si>
  <si>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</si>
  <si>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</si>
  <si>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</si>
  <si>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</si>
  <si>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</si>
  <si>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 xml:space="preserve">Población ocupada asalariada, </t>
  </si>
  <si>
    <t>Según tipo de contrato</t>
  </si>
  <si>
    <t>Total Nacional y 23 áreas</t>
  </si>
  <si>
    <t>Total nacional</t>
  </si>
  <si>
    <t>Verbal</t>
  </si>
  <si>
    <t>Escrito</t>
  </si>
  <si>
    <t>No sabe/No informa</t>
  </si>
  <si>
    <t>Total 23 áreas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</si>
  <si>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</si>
  <si>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</si>
  <si>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</si>
  <si>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</si>
  <si>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</si>
  <si>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</si>
  <si>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</si>
  <si>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</si>
  <si>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</si>
  <si>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</si>
  <si>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</si>
  <si>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</si>
  <si>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 - Mar 13</t>
  </si>
  <si>
    <t>Feb-Abr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</si>
  <si>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</si>
  <si>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</si>
  <si>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</si>
  <si>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</si>
  <si>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</si>
  <si>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</si>
  <si>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</si>
  <si>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>Nov 13 - Ene 14</t>
  </si>
  <si>
    <t>Dic 13 - Feb 14</t>
  </si>
  <si>
    <t>Feb - Abr 14</t>
  </si>
  <si>
    <t>Nov 10- Ene 11</t>
  </si>
  <si>
    <t>Mar-May 13</t>
  </si>
  <si>
    <t>Ene - Feb 14</t>
  </si>
  <si>
    <t>Jun - Ago 11</t>
  </si>
  <si>
    <t>Jul - Sep 11</t>
  </si>
  <si>
    <t>Oct-Dic 11</t>
  </si>
  <si>
    <t>Mar - May 14</t>
  </si>
  <si>
    <t>Ocupados 23 áreas</t>
  </si>
  <si>
    <t>23 ciudades</t>
  </si>
  <si>
    <t>23 ÁREAS</t>
  </si>
  <si>
    <t>Tunja</t>
  </si>
  <si>
    <t>Florencia</t>
  </si>
  <si>
    <t>Popayan</t>
  </si>
  <si>
    <t>Valledupar</t>
  </si>
  <si>
    <t>Quibdo</t>
  </si>
  <si>
    <t>Neiva</t>
  </si>
  <si>
    <t>Riohacha</t>
  </si>
  <si>
    <t>Santa marta</t>
  </si>
  <si>
    <t>Armenia</t>
  </si>
  <si>
    <t>Sincelejo</t>
  </si>
  <si>
    <t>Abr - jun 14</t>
  </si>
  <si>
    <t>Sep -Nov</t>
  </si>
  <si>
    <t xml:space="preserve">Mar - May </t>
  </si>
  <si>
    <t>Oct-Dic</t>
  </si>
  <si>
    <t>Ene-Mar 13</t>
  </si>
  <si>
    <t>Jul-sep 13</t>
  </si>
  <si>
    <t>Ene - Mar 14</t>
  </si>
  <si>
    <t>Abr - Jun 14</t>
  </si>
  <si>
    <t xml:space="preserve">Ene  - Mar </t>
  </si>
  <si>
    <t>Abr -Jun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</si>
  <si>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</si>
  <si>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</si>
  <si>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</si>
  <si>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</si>
  <si>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</si>
  <si>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</si>
  <si>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</si>
  <si>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</si>
  <si>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</si>
  <si>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</si>
  <si>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</si>
  <si>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</si>
  <si>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</si>
  <si>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Oct-dic 11</t>
  </si>
  <si>
    <t>Sep - nov 13</t>
  </si>
  <si>
    <t>Nov 12-Ene 13</t>
  </si>
  <si>
    <t>Feb - Abr 13</t>
  </si>
  <si>
    <t>Nov 12-ene 13</t>
  </si>
  <si>
    <t>Nov 13 - ene 14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</si>
</sst>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0_);_(* \(#,##0.000\);_(* &quot;-&quot;??_);_(@_)"/>
    <numFmt numFmtId="205" formatCode="_(* #,##0.0000_);_(* \(#,##0.0000\);_(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b/>
      <i/>
      <sz val="12"/>
      <color indexed="60"/>
      <name val="Bell MT"/>
      <family val="1"/>
    </font>
    <font>
      <b/>
      <sz val="10"/>
      <color indexed="60"/>
      <name val="MS Sans Serif"/>
      <family val="2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b/>
      <sz val="9.75"/>
      <color indexed="8"/>
      <name val="Arial"/>
      <family val="0"/>
    </font>
    <font>
      <sz val="7.15"/>
      <color indexed="8"/>
      <name val="Arial"/>
      <family val="0"/>
    </font>
    <font>
      <b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  <font>
      <b/>
      <i/>
      <sz val="12"/>
      <color rgb="FFC00000"/>
      <name val="Bell MT"/>
      <family val="1"/>
    </font>
    <font>
      <b/>
      <sz val="10"/>
      <color rgb="FFC00000"/>
      <name val="MS Sans Serif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8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31" borderId="1" applyNumberFormat="0" applyAlignment="0" applyProtection="0"/>
    <xf numFmtId="0" fontId="62" fillId="32" borderId="1" applyNumberFormat="0" applyAlignment="0" applyProtection="0"/>
    <xf numFmtId="0" fontId="63" fillId="33" borderId="2" applyNumberFormat="0" applyAlignment="0" applyProtection="0"/>
    <xf numFmtId="0" fontId="6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25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6" fillId="41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43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44" borderId="4" applyNumberFormat="0" applyFont="0" applyAlignment="0" applyProtection="0"/>
    <xf numFmtId="0" fontId="59" fillId="44" borderId="4" applyNumberFormat="0" applyFont="0" applyAlignment="0" applyProtection="0"/>
    <xf numFmtId="9" fontId="1" fillId="0" borderId="0" applyFont="0" applyFill="0" applyBorder="0" applyAlignment="0" applyProtection="0"/>
    <xf numFmtId="0" fontId="69" fillId="31" borderId="5" applyNumberFormat="0" applyAlignment="0" applyProtection="0"/>
    <xf numFmtId="0" fontId="69" fillId="32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72" fillId="0" borderId="7" applyNumberFormat="0" applyFill="0" applyAlignment="0" applyProtection="0"/>
    <xf numFmtId="0" fontId="45" fillId="0" borderId="8" applyNumberFormat="0" applyFill="0" applyAlignment="0" applyProtection="0"/>
    <xf numFmtId="0" fontId="73" fillId="0" borderId="8" applyNumberFormat="0" applyFill="0" applyAlignment="0" applyProtection="0"/>
    <xf numFmtId="0" fontId="34" fillId="0" borderId="9" applyNumberFormat="0" applyFill="0" applyAlignment="0" applyProtection="0"/>
    <xf numFmtId="0" fontId="65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5" fillId="0" borderId="12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Alignment="1">
      <alignment/>
    </xf>
    <xf numFmtId="181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45" borderId="0" xfId="0" applyNumberFormat="1" applyFont="1" applyFill="1" applyBorder="1" applyAlignment="1" applyProtection="1">
      <alignment horizontal="left" indent="1"/>
      <protection/>
    </xf>
    <xf numFmtId="181" fontId="3" fillId="45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45" borderId="0" xfId="0" applyFont="1" applyFill="1" applyAlignment="1">
      <alignment/>
    </xf>
    <xf numFmtId="183" fontId="0" fillId="45" borderId="0" xfId="7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4" borderId="14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4" borderId="14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5" xfId="0" applyNumberFormat="1" applyFont="1" applyFill="1" applyBorder="1" applyAlignment="1" applyProtection="1">
      <alignment horizontal="left"/>
      <protection/>
    </xf>
    <xf numFmtId="181" fontId="3" fillId="0" borderId="15" xfId="0" applyNumberFormat="1" applyFont="1" applyFill="1" applyBorder="1" applyAlignment="1">
      <alignment/>
    </xf>
    <xf numFmtId="180" fontId="4" fillId="0" borderId="15" xfId="66" applyNumberFormat="1" applyFont="1" applyFill="1" applyBorder="1" applyAlignment="1" applyProtection="1">
      <alignment horizontal="left"/>
      <protection/>
    </xf>
    <xf numFmtId="180" fontId="3" fillId="0" borderId="15" xfId="66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45" borderId="16" xfId="0" applyFont="1" applyFill="1" applyBorder="1" applyAlignment="1">
      <alignment horizontal="center"/>
    </xf>
    <xf numFmtId="0" fontId="13" fillId="45" borderId="17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 vertical="top" wrapText="1"/>
    </xf>
    <xf numFmtId="0" fontId="0" fillId="45" borderId="17" xfId="0" applyFill="1" applyBorder="1" applyAlignment="1">
      <alignment/>
    </xf>
    <xf numFmtId="0" fontId="9" fillId="45" borderId="17" xfId="0" applyFont="1" applyFill="1" applyBorder="1" applyAlignment="1">
      <alignment/>
    </xf>
    <xf numFmtId="0" fontId="0" fillId="45" borderId="17" xfId="0" applyFont="1" applyFill="1" applyBorder="1" applyAlignment="1">
      <alignment wrapText="1"/>
    </xf>
    <xf numFmtId="0" fontId="0" fillId="45" borderId="17" xfId="0" applyFont="1" applyFill="1" applyBorder="1" applyAlignment="1">
      <alignment/>
    </xf>
    <xf numFmtId="0" fontId="5" fillId="45" borderId="17" xfId="0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0" fillId="45" borderId="17" xfId="0" applyFont="1" applyFill="1" applyBorder="1" applyAlignment="1">
      <alignment horizontal="justify"/>
    </xf>
    <xf numFmtId="0" fontId="8" fillId="45" borderId="17" xfId="0" applyFont="1" applyFill="1" applyBorder="1" applyAlignment="1">
      <alignment horizontal="justify"/>
    </xf>
    <xf numFmtId="0" fontId="0" fillId="45" borderId="17" xfId="0" applyFont="1" applyFill="1" applyBorder="1" applyAlignment="1">
      <alignment horizontal="justify" wrapText="1"/>
    </xf>
    <xf numFmtId="0" fontId="12" fillId="45" borderId="17" xfId="0" applyFont="1" applyFill="1" applyBorder="1" applyAlignment="1">
      <alignment horizontal="justify"/>
    </xf>
    <xf numFmtId="0" fontId="0" fillId="45" borderId="0" xfId="0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5" borderId="18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66" applyNumberFormat="1" applyFont="1" applyFill="1" applyAlignment="1">
      <alignment/>
    </xf>
    <xf numFmtId="0" fontId="15" fillId="0" borderId="0" xfId="78">
      <alignment/>
      <protection/>
    </xf>
    <xf numFmtId="0" fontId="14" fillId="0" borderId="0" xfId="78" applyFont="1">
      <alignment/>
      <protection/>
    </xf>
    <xf numFmtId="0" fontId="4" fillId="0" borderId="14" xfId="78" applyFont="1" applyFill="1" applyBorder="1" applyAlignment="1">
      <alignment horizontal="center"/>
      <protection/>
    </xf>
    <xf numFmtId="0" fontId="9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/>
    </xf>
    <xf numFmtId="180" fontId="0" fillId="0" borderId="14" xfId="66" applyNumberFormat="1" applyFont="1" applyBorder="1" applyAlignment="1">
      <alignment/>
    </xf>
    <xf numFmtId="1" fontId="14" fillId="0" borderId="13" xfId="66" applyNumberFormat="1" applyFont="1" applyFill="1" applyBorder="1" applyAlignment="1">
      <alignment horizontal="center"/>
    </xf>
    <xf numFmtId="0" fontId="17" fillId="0" borderId="0" xfId="77" applyFont="1">
      <alignment/>
      <protection/>
    </xf>
    <xf numFmtId="1" fontId="15" fillId="0" borderId="0" xfId="78" applyNumberFormat="1">
      <alignment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15" fillId="4" borderId="0" xfId="78" applyFill="1">
      <alignment/>
      <protection/>
    </xf>
    <xf numFmtId="180" fontId="15" fillId="4" borderId="0" xfId="66" applyNumberFormat="1" applyFont="1" applyFill="1" applyAlignment="1">
      <alignment/>
    </xf>
    <xf numFmtId="0" fontId="14" fillId="4" borderId="0" xfId="78" applyFont="1" applyFill="1">
      <alignment/>
      <protection/>
    </xf>
    <xf numFmtId="0" fontId="15" fillId="0" borderId="14" xfId="78" applyBorder="1">
      <alignment/>
      <protection/>
    </xf>
    <xf numFmtId="180" fontId="15" fillId="0" borderId="14" xfId="66" applyNumberFormat="1" applyFont="1" applyFill="1" applyBorder="1" applyAlignment="1">
      <alignment/>
    </xf>
    <xf numFmtId="1" fontId="15" fillId="0" borderId="13" xfId="78" applyNumberFormat="1" applyBorder="1">
      <alignment/>
      <protection/>
    </xf>
    <xf numFmtId="180" fontId="0" fillId="0" borderId="0" xfId="66" applyNumberFormat="1" applyFont="1" applyAlignment="1">
      <alignment/>
    </xf>
    <xf numFmtId="180" fontId="0" fillId="4" borderId="0" xfId="66" applyNumberFormat="1" applyFont="1" applyFill="1" applyAlignment="1">
      <alignment/>
    </xf>
    <xf numFmtId="0" fontId="0" fillId="0" borderId="13" xfId="0" applyBorder="1" applyAlignment="1">
      <alignment/>
    </xf>
    <xf numFmtId="181" fontId="15" fillId="0" borderId="0" xfId="78" applyNumberFormat="1">
      <alignment/>
      <protection/>
    </xf>
    <xf numFmtId="1" fontId="15" fillId="0" borderId="15" xfId="78" applyNumberFormat="1" applyBorder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6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vertical="top"/>
    </xf>
    <xf numFmtId="180" fontId="24" fillId="0" borderId="0" xfId="69" applyNumberFormat="1" applyFont="1" applyBorder="1" applyAlignment="1">
      <alignment vertical="top"/>
    </xf>
    <xf numFmtId="0" fontId="25" fillId="31" borderId="20" xfId="0" applyFont="1" applyFill="1" applyBorder="1" applyAlignment="1">
      <alignment vertical="top" wrapText="1"/>
    </xf>
    <xf numFmtId="180" fontId="24" fillId="31" borderId="0" xfId="69" applyNumberFormat="1" applyFont="1" applyFill="1" applyBorder="1" applyAlignment="1">
      <alignment vertical="top"/>
    </xf>
    <xf numFmtId="0" fontId="26" fillId="0" borderId="20" xfId="0" applyFont="1" applyBorder="1" applyAlignment="1">
      <alignment vertical="top"/>
    </xf>
    <xf numFmtId="0" fontId="25" fillId="31" borderId="2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69" applyNumberFormat="1" applyFont="1" applyBorder="1" applyAlignment="1">
      <alignment vertical="top"/>
    </xf>
    <xf numFmtId="0" fontId="25" fillId="0" borderId="20" xfId="0" applyFont="1" applyFill="1" applyBorder="1" applyAlignment="1">
      <alignment vertical="top" wrapText="1"/>
    </xf>
    <xf numFmtId="180" fontId="24" fillId="0" borderId="0" xfId="69" applyNumberFormat="1" applyFont="1" applyFill="1" applyBorder="1" applyAlignment="1">
      <alignment vertical="top"/>
    </xf>
    <xf numFmtId="0" fontId="9" fillId="45" borderId="0" xfId="0" applyFont="1" applyFill="1" applyAlignment="1">
      <alignment/>
    </xf>
    <xf numFmtId="0" fontId="9" fillId="45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31" borderId="0" xfId="69" applyNumberFormat="1" applyFont="1" applyFill="1" applyBorder="1" applyAlignment="1">
      <alignment vertical="top"/>
    </xf>
    <xf numFmtId="191" fontId="24" fillId="0" borderId="0" xfId="69" applyNumberFormat="1" applyFont="1" applyBorder="1" applyAlignment="1">
      <alignment vertical="top"/>
    </xf>
    <xf numFmtId="181" fontId="4" fillId="4" borderId="14" xfId="0" applyNumberFormat="1" applyFont="1" applyFill="1" applyBorder="1" applyAlignment="1" applyProtection="1">
      <alignment horizontal="left" indent="1"/>
      <protection/>
    </xf>
    <xf numFmtId="182" fontId="3" fillId="4" borderId="14" xfId="0" applyNumberFormat="1" applyFont="1" applyFill="1" applyBorder="1" applyAlignment="1">
      <alignment/>
    </xf>
    <xf numFmtId="180" fontId="4" fillId="4" borderId="14" xfId="66" applyNumberFormat="1" applyFont="1" applyFill="1" applyBorder="1" applyAlignment="1" applyProtection="1">
      <alignment horizontal="left" indent="1"/>
      <protection/>
    </xf>
    <xf numFmtId="180" fontId="3" fillId="4" borderId="14" xfId="66" applyNumberFormat="1" applyFont="1" applyFill="1" applyBorder="1" applyAlignment="1">
      <alignment/>
    </xf>
    <xf numFmtId="204" fontId="24" fillId="31" borderId="0" xfId="6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81" fontId="76" fillId="0" borderId="0" xfId="0" applyNumberFormat="1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>
      <alignment horizontal="left" vertical="center"/>
    </xf>
    <xf numFmtId="0" fontId="77" fillId="0" borderId="0" xfId="0" applyFont="1" applyAlignment="1">
      <alignment vertical="top" wrapText="1"/>
    </xf>
    <xf numFmtId="191" fontId="0" fillId="0" borderId="0" xfId="0" applyNumberFormat="1" applyAlignment="1">
      <alignment/>
    </xf>
    <xf numFmtId="0" fontId="19" fillId="0" borderId="0" xfId="62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3" xfId="71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" fontId="14" fillId="0" borderId="13" xfId="78" applyNumberFormat="1" applyFont="1" applyFill="1" applyBorder="1" applyAlignment="1">
      <alignment horizontal="center"/>
      <protection/>
    </xf>
    <xf numFmtId="0" fontId="15" fillId="0" borderId="15" xfId="78" applyBorder="1" applyAlignment="1">
      <alignment horizontal="center"/>
      <protection/>
    </xf>
    <xf numFmtId="0" fontId="15" fillId="0" borderId="0" xfId="78" applyBorder="1" applyAlignment="1">
      <alignment horizontal="center"/>
      <protection/>
    </xf>
    <xf numFmtId="1" fontId="14" fillId="0" borderId="13" xfId="66" applyNumberFormat="1" applyFont="1" applyFill="1" applyBorder="1" applyAlignment="1">
      <alignment horizontal="center"/>
    </xf>
    <xf numFmtId="0" fontId="78" fillId="0" borderId="15" xfId="78" applyFont="1" applyBorder="1" applyAlignment="1">
      <alignment horizontal="center" wrapText="1"/>
      <protection/>
    </xf>
    <xf numFmtId="0" fontId="78" fillId="0" borderId="14" xfId="78" applyFont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1 2" xfId="26"/>
    <cellStyle name="40% - Énfasis2" xfId="27"/>
    <cellStyle name="40% - Énfasis3" xfId="28"/>
    <cellStyle name="40% - Énfasis3 2" xfId="29"/>
    <cellStyle name="40% - Énfasis4" xfId="30"/>
    <cellStyle name="40% - Énfasis4 2" xfId="31"/>
    <cellStyle name="40% - Énfasis5" xfId="32"/>
    <cellStyle name="40% - Énfasis6" xfId="33"/>
    <cellStyle name="40% - Énfasis6 2" xfId="34"/>
    <cellStyle name="60% - Énfasis1" xfId="35"/>
    <cellStyle name="60% - Énfasis1 2" xfId="36"/>
    <cellStyle name="60% - Énfasis2" xfId="37"/>
    <cellStyle name="60% - Énfasis3" xfId="38"/>
    <cellStyle name="60% - Énfasis3 2" xfId="39"/>
    <cellStyle name="60% - Énfasis4" xfId="40"/>
    <cellStyle name="60% - Énfasis4 2" xfId="41"/>
    <cellStyle name="60% - Énfasis5" xfId="42"/>
    <cellStyle name="60% - Énfasis6" xfId="43"/>
    <cellStyle name="60% - Énfasis6 2" xfId="44"/>
    <cellStyle name="Buena" xfId="45"/>
    <cellStyle name="Cálculo" xfId="46"/>
    <cellStyle name="Cálculo 2" xfId="47"/>
    <cellStyle name="Celda de comprobación" xfId="48"/>
    <cellStyle name="Celda vinculada" xfId="49"/>
    <cellStyle name="Encabezado 4" xfId="50"/>
    <cellStyle name="Encabezado 4 2" xfId="51"/>
    <cellStyle name="Énfasis1" xfId="52"/>
    <cellStyle name="Énfasis1 2" xfId="53"/>
    <cellStyle name="Énfasis2" xfId="54"/>
    <cellStyle name="Énfasis3" xfId="55"/>
    <cellStyle name="Énfasis4" xfId="56"/>
    <cellStyle name="Énfasis4 2" xfId="57"/>
    <cellStyle name="Énfasis5" xfId="58"/>
    <cellStyle name="Énfasis6" xfId="59"/>
    <cellStyle name="Entrada" xfId="60"/>
    <cellStyle name="Euro" xfId="61"/>
    <cellStyle name="Hyperlink" xfId="62"/>
    <cellStyle name="Followed Hyperlink" xfId="63"/>
    <cellStyle name="Incorrecto" xfId="64"/>
    <cellStyle name="Incorrecto 2" xfId="65"/>
    <cellStyle name="Comma" xfId="66"/>
    <cellStyle name="Comma [0]" xfId="67"/>
    <cellStyle name="Millares 2" xfId="68"/>
    <cellStyle name="Millares 3" xfId="69"/>
    <cellStyle name="Millares_Serie informalidad completo 13a proyecciones 2005 comparaciones" xfId="70"/>
    <cellStyle name="Millares_totalcities" xfId="71"/>
    <cellStyle name="Currency" xfId="72"/>
    <cellStyle name="Currency [0]" xfId="73"/>
    <cellStyle name="Neutral" xfId="74"/>
    <cellStyle name="Normal 2" xfId="75"/>
    <cellStyle name="Normal 3" xfId="76"/>
    <cellStyle name="Normal_Informales_jefes" xfId="77"/>
    <cellStyle name="Normal_Informales_sexo" xfId="78"/>
    <cellStyle name="Notas" xfId="79"/>
    <cellStyle name="Notas 2" xfId="80"/>
    <cellStyle name="Percent" xfId="81"/>
    <cellStyle name="Salida" xfId="82"/>
    <cellStyle name="Salida 2" xfId="83"/>
    <cellStyle name="Texto de advertencia" xfId="84"/>
    <cellStyle name="Texto explicativo" xfId="85"/>
    <cellStyle name="Título" xfId="86"/>
    <cellStyle name="Título 1" xfId="87"/>
    <cellStyle name="Título 1 2" xfId="88"/>
    <cellStyle name="Título 2" xfId="89"/>
    <cellStyle name="Título 2 2" xfId="90"/>
    <cellStyle name="Título 3" xfId="91"/>
    <cellStyle name="Título 3 2" xfId="92"/>
    <cellStyle name="Título 4" xfId="93"/>
    <cellStyle name="Total" xfId="94"/>
    <cellStyle name="Total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22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424686"/>
        <c:axId val="39822175"/>
      </c:bar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6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10</xdr:row>
      <xdr:rowOff>0</xdr:rowOff>
    </xdr:from>
    <xdr:to>
      <xdr:col>37</xdr:col>
      <xdr:colOff>257175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22421850" y="2295525"/>
        <a:ext cx="653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10</xdr:row>
      <xdr:rowOff>0</xdr:rowOff>
    </xdr:from>
    <xdr:to>
      <xdr:col>37</xdr:col>
      <xdr:colOff>200025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22421850" y="2295525"/>
        <a:ext cx="647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42" t="s">
        <v>159</v>
      </c>
      <c r="C8" s="142"/>
      <c r="D8" s="142"/>
    </row>
    <row r="9" ht="12.75">
      <c r="C9" s="105" t="s">
        <v>229</v>
      </c>
    </row>
    <row r="11" spans="1:7" ht="12.75">
      <c r="A11" s="11" t="s">
        <v>152</v>
      </c>
      <c r="B11" s="142" t="s">
        <v>160</v>
      </c>
      <c r="C11" s="142"/>
      <c r="D11" s="142"/>
      <c r="E11" s="142"/>
      <c r="F11" s="142"/>
      <c r="G11" s="142"/>
    </row>
    <row r="12" ht="12.75">
      <c r="C12" s="105" t="s">
        <v>230</v>
      </c>
    </row>
    <row r="14" spans="1:13" ht="12.75">
      <c r="A14" s="11" t="s">
        <v>153</v>
      </c>
      <c r="B14" s="142" t="s">
        <v>161</v>
      </c>
      <c r="C14" s="142"/>
      <c r="D14" s="142"/>
      <c r="E14" s="142"/>
      <c r="F14" s="142"/>
      <c r="G14" s="142"/>
      <c r="H14" s="142"/>
      <c r="I14" s="107"/>
      <c r="J14" s="142"/>
      <c r="K14" s="142"/>
      <c r="L14" s="142"/>
      <c r="M14" s="142"/>
    </row>
    <row r="15" ht="12.75">
      <c r="C15" s="105" t="s">
        <v>231</v>
      </c>
    </row>
    <row r="17" spans="1:9" ht="12.75">
      <c r="A17" s="11" t="s">
        <v>154</v>
      </c>
      <c r="B17" s="142" t="s">
        <v>162</v>
      </c>
      <c r="C17" s="142"/>
      <c r="D17" s="142"/>
      <c r="E17" s="142"/>
      <c r="F17" s="142"/>
      <c r="G17" s="142"/>
      <c r="H17" s="142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42" t="s">
        <v>163</v>
      </c>
      <c r="C20" s="142"/>
      <c r="D20" s="142"/>
      <c r="E20" s="142"/>
      <c r="F20" s="142"/>
      <c r="G20" s="142"/>
      <c r="H20" s="142"/>
    </row>
    <row r="21" ht="12.75">
      <c r="C21" s="108" t="s">
        <v>233</v>
      </c>
    </row>
    <row r="23" spans="1:8" ht="12.75">
      <c r="A23" s="11" t="s">
        <v>156</v>
      </c>
      <c r="B23" s="142" t="s">
        <v>164</v>
      </c>
      <c r="C23" s="142"/>
      <c r="D23" s="142"/>
      <c r="E23" s="142"/>
      <c r="F23" s="142"/>
      <c r="G23" s="142"/>
      <c r="H23" s="142"/>
    </row>
    <row r="24" ht="12.75">
      <c r="C24" s="108" t="s">
        <v>234</v>
      </c>
    </row>
    <row r="26" spans="1:6" ht="12.75">
      <c r="A26" s="11" t="s">
        <v>157</v>
      </c>
      <c r="B26" s="142" t="s">
        <v>165</v>
      </c>
      <c r="C26" s="142"/>
      <c r="D26" s="142"/>
      <c r="E26" s="142"/>
      <c r="F26" s="142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X26"/>
  <sheetViews>
    <sheetView showGridLines="0" tabSelected="1" zoomScale="90" zoomScaleNormal="90" zoomScalePageLayoutView="0" workbookViewId="0" topLeftCell="A4">
      <pane xSplit="1" ySplit="8" topLeftCell="AN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W10" sqref="AW10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12.14062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18" width="12.421875" style="1" customWidth="1"/>
    <col min="19" max="19" width="11.421875" style="1" customWidth="1"/>
    <col min="20" max="20" width="11.28125" style="1" customWidth="1"/>
    <col min="21" max="21" width="9.8515625" style="1" customWidth="1"/>
    <col min="22" max="22" width="11.8515625" style="1" customWidth="1"/>
    <col min="23" max="23" width="13.28125" style="1" customWidth="1"/>
    <col min="24" max="24" width="10.421875" style="1" bestFit="1" customWidth="1"/>
    <col min="25" max="25" width="11.00390625" style="1" customWidth="1"/>
    <col min="26" max="26" width="10.421875" style="1" customWidth="1"/>
    <col min="27" max="27" width="10.140625" style="1" customWidth="1"/>
    <col min="28" max="28" width="10.7109375" style="1" customWidth="1"/>
    <col min="29" max="29" width="10.00390625" style="1" customWidth="1"/>
    <col min="30" max="30" width="10.421875" style="1" customWidth="1"/>
    <col min="31" max="31" width="10.57421875" style="1" customWidth="1"/>
    <col min="32" max="32" width="9.57421875" style="1" customWidth="1"/>
    <col min="33" max="33" width="13.8515625" style="1" customWidth="1"/>
    <col min="34" max="34" width="12.140625" style="1" customWidth="1"/>
    <col min="35" max="35" width="11.57421875" style="1" customWidth="1"/>
    <col min="36" max="36" width="10.421875" style="1" bestFit="1" customWidth="1"/>
    <col min="37" max="37" width="11.00390625" style="1" customWidth="1"/>
    <col min="38" max="38" width="10.421875" style="1" customWidth="1"/>
    <col min="39" max="39" width="10.140625" style="1" customWidth="1"/>
    <col min="40" max="40" width="10.7109375" style="1" customWidth="1"/>
    <col min="41" max="41" width="10.00390625" style="1" customWidth="1"/>
    <col min="42" max="42" width="10.421875" style="1" customWidth="1"/>
    <col min="43" max="43" width="11.57421875" style="1" customWidth="1"/>
    <col min="44" max="44" width="10.421875" style="1" customWidth="1"/>
    <col min="45" max="45" width="13.8515625" style="1" customWidth="1"/>
    <col min="46" max="46" width="13.140625" style="1" customWidth="1"/>
    <col min="47" max="47" width="11.421875" style="1" customWidth="1"/>
    <col min="48" max="48" width="11.421875" style="1" bestFit="1" customWidth="1"/>
    <col min="49" max="49" width="9.421875" style="1" customWidth="1"/>
    <col min="50" max="50" width="8.421875" style="1" customWidth="1"/>
    <col min="51" max="16384" width="8.421875" style="1" customWidth="1"/>
  </cols>
  <sheetData>
    <row r="1" ht="12.75"/>
    <row r="2" ht="12.75"/>
    <row r="3" ht="12.75"/>
    <row r="4" ht="54" customHeight="1"/>
    <row r="5" spans="1:3" ht="15">
      <c r="A5" s="14" t="s">
        <v>0</v>
      </c>
      <c r="B5" s="3"/>
      <c r="C5" s="3"/>
    </row>
    <row r="6" spans="1:3" ht="14.25" customHeight="1">
      <c r="A6" s="15" t="s">
        <v>238</v>
      </c>
      <c r="B6" s="4"/>
      <c r="C6" s="4"/>
    </row>
    <row r="7" spans="1:50" ht="14.25" customHeight="1">
      <c r="A7" s="15" t="s">
        <v>239</v>
      </c>
      <c r="B7" s="4"/>
      <c r="C7" s="4"/>
      <c r="AX7" s="1">
        <v>1000</v>
      </c>
    </row>
    <row r="8" spans="1:3" ht="15">
      <c r="A8" s="15" t="s">
        <v>240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50" ht="12.75">
      <c r="A11" s="147" t="s">
        <v>2</v>
      </c>
      <c r="B11" s="145" t="s">
        <v>54</v>
      </c>
      <c r="C11" s="145"/>
      <c r="D11" s="145"/>
      <c r="E11" s="145">
        <v>2010</v>
      </c>
      <c r="F11" s="145"/>
      <c r="G11" s="145"/>
      <c r="H11" s="145"/>
      <c r="I11" s="145"/>
      <c r="J11" s="145"/>
      <c r="K11" s="145">
        <v>2011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>
        <v>2012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65">
        <v>2013</v>
      </c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>
        <v>2014</v>
      </c>
      <c r="AV11" s="165"/>
      <c r="AW11" s="137"/>
      <c r="AX11" s="137"/>
    </row>
    <row r="12" spans="1:50" ht="12.75">
      <c r="A12" s="166"/>
      <c r="B12" s="7" t="s">
        <v>59</v>
      </c>
      <c r="C12" s="7" t="s">
        <v>60</v>
      </c>
      <c r="D12" s="7" t="s">
        <v>61</v>
      </c>
      <c r="E12" s="7" t="s">
        <v>67</v>
      </c>
      <c r="F12" s="7" t="s">
        <v>68</v>
      </c>
      <c r="G12" s="7" t="s">
        <v>69</v>
      </c>
      <c r="H12" s="7" t="s">
        <v>59</v>
      </c>
      <c r="I12" s="7" t="s">
        <v>270</v>
      </c>
      <c r="J12" s="7" t="s">
        <v>193</v>
      </c>
      <c r="K12" s="7" t="s">
        <v>194</v>
      </c>
      <c r="L12" s="7" t="s">
        <v>195</v>
      </c>
      <c r="M12" s="7" t="s">
        <v>196</v>
      </c>
      <c r="N12" s="7" t="s">
        <v>197</v>
      </c>
      <c r="O12" s="7" t="s">
        <v>198</v>
      </c>
      <c r="P12" s="7" t="s">
        <v>273</v>
      </c>
      <c r="Q12" s="7" t="s">
        <v>274</v>
      </c>
      <c r="R12" s="7" t="s">
        <v>201</v>
      </c>
      <c r="S12" s="7" t="s">
        <v>202</v>
      </c>
      <c r="T12" s="7" t="s">
        <v>275</v>
      </c>
      <c r="U12" s="7" t="s">
        <v>171</v>
      </c>
      <c r="V12" s="7" t="s">
        <v>205</v>
      </c>
      <c r="W12" s="7" t="s">
        <v>246</v>
      </c>
      <c r="X12" s="7" t="s">
        <v>247</v>
      </c>
      <c r="Y12" s="7" t="s">
        <v>248</v>
      </c>
      <c r="Z12" s="7" t="s">
        <v>249</v>
      </c>
      <c r="AA12" s="7" t="s">
        <v>250</v>
      </c>
      <c r="AB12" s="7" t="s">
        <v>251</v>
      </c>
      <c r="AC12" s="7" t="s">
        <v>252</v>
      </c>
      <c r="AD12" s="7" t="s">
        <v>253</v>
      </c>
      <c r="AE12" s="7" t="s">
        <v>254</v>
      </c>
      <c r="AF12" s="7" t="s">
        <v>255</v>
      </c>
      <c r="AG12" s="7" t="s">
        <v>256</v>
      </c>
      <c r="AH12" s="7" t="s">
        <v>257</v>
      </c>
      <c r="AI12" s="7" t="s">
        <v>258</v>
      </c>
      <c r="AJ12" s="7" t="s">
        <v>259</v>
      </c>
      <c r="AK12" s="7" t="s">
        <v>271</v>
      </c>
      <c r="AL12" s="7" t="s">
        <v>260</v>
      </c>
      <c r="AM12" s="7" t="s">
        <v>261</v>
      </c>
      <c r="AN12" s="7" t="s">
        <v>262</v>
      </c>
      <c r="AO12" s="7" t="s">
        <v>263</v>
      </c>
      <c r="AP12" s="7" t="s">
        <v>264</v>
      </c>
      <c r="AQ12" s="7" t="s">
        <v>265</v>
      </c>
      <c r="AR12" s="7" t="s">
        <v>266</v>
      </c>
      <c r="AS12" s="7" t="s">
        <v>267</v>
      </c>
      <c r="AT12" s="7" t="s">
        <v>268</v>
      </c>
      <c r="AU12" s="7" t="s">
        <v>272</v>
      </c>
      <c r="AV12" s="7" t="s">
        <v>269</v>
      </c>
      <c r="AW12" s="7" t="s">
        <v>276</v>
      </c>
      <c r="AX12" s="7" t="s">
        <v>290</v>
      </c>
    </row>
    <row r="13" spans="1:50" ht="12.75">
      <c r="A13" s="30" t="s">
        <v>241</v>
      </c>
      <c r="B13" s="13"/>
      <c r="C13" s="13"/>
      <c r="D13" s="13"/>
      <c r="E13" s="13">
        <v>9079.483333333334</v>
      </c>
      <c r="F13" s="13">
        <v>9040.521333333334</v>
      </c>
      <c r="G13" s="13">
        <v>8984.497333333335</v>
      </c>
      <c r="H13" s="13">
        <v>8995.361</v>
      </c>
      <c r="I13" s="13">
        <v>8856.210333333334</v>
      </c>
      <c r="J13" s="13">
        <v>8815.502</v>
      </c>
      <c r="K13" s="13">
        <v>8895.772666666666</v>
      </c>
      <c r="L13" s="13">
        <v>9066.296333333334</v>
      </c>
      <c r="M13" s="13">
        <v>9168.315333333334</v>
      </c>
      <c r="N13" s="13">
        <v>9128.030333333334</v>
      </c>
      <c r="O13" s="13">
        <v>9107.903</v>
      </c>
      <c r="P13" s="13">
        <v>9191.045333333333</v>
      </c>
      <c r="Q13" s="13">
        <v>9344.408333333335</v>
      </c>
      <c r="R13" s="13">
        <v>9445.112</v>
      </c>
      <c r="S13" s="13">
        <v>9382.951</v>
      </c>
      <c r="T13" s="13">
        <v>9345.614</v>
      </c>
      <c r="U13" s="13">
        <v>9273.315666666665</v>
      </c>
      <c r="V13" s="13">
        <v>9281.05</v>
      </c>
      <c r="W13" s="13">
        <v>9334.233333333334</v>
      </c>
      <c r="X13" s="13">
        <v>9504.907</v>
      </c>
      <c r="Y13" s="13">
        <v>9628.06</v>
      </c>
      <c r="Z13" s="13">
        <v>9643.229666666666</v>
      </c>
      <c r="AA13" s="13">
        <v>9617.251666666665</v>
      </c>
      <c r="AB13" s="13">
        <v>9727.305666666665</v>
      </c>
      <c r="AC13" s="13">
        <v>9667.260333333334</v>
      </c>
      <c r="AD13" s="13">
        <v>9821.055333333334</v>
      </c>
      <c r="AE13" s="13">
        <v>9790.100666666665</v>
      </c>
      <c r="AF13" s="13">
        <v>9886.554333333333</v>
      </c>
      <c r="AG13" s="13">
        <v>9665.524</v>
      </c>
      <c r="AH13" s="13">
        <v>9566.975</v>
      </c>
      <c r="AI13" s="13">
        <v>9553.304666666667</v>
      </c>
      <c r="AJ13" s="13">
        <v>9749.198666666665</v>
      </c>
      <c r="AK13" s="13">
        <v>9949.788666666665</v>
      </c>
      <c r="AL13" s="13">
        <v>9995.71</v>
      </c>
      <c r="AM13" s="13">
        <v>10080.179666666667</v>
      </c>
      <c r="AN13" s="13">
        <v>10059.37</v>
      </c>
      <c r="AO13" s="13">
        <v>10123.635333333334</v>
      </c>
      <c r="AP13" s="13">
        <v>10157.025333333335</v>
      </c>
      <c r="AQ13" s="13">
        <v>10193.271333333334</v>
      </c>
      <c r="AR13" s="13">
        <v>10242.632333333335</v>
      </c>
      <c r="AS13" s="13">
        <v>10004.594666666666</v>
      </c>
      <c r="AT13" s="13">
        <v>10010.436</v>
      </c>
      <c r="AU13" s="13">
        <v>10016.036666666667</v>
      </c>
      <c r="AV13" s="13">
        <v>10257.134333333333</v>
      </c>
      <c r="AW13" s="13">
        <v>10265.218333333334</v>
      </c>
      <c r="AX13" s="13">
        <v>10275.716333333334</v>
      </c>
    </row>
    <row r="14" spans="1:50" ht="12.75">
      <c r="A14" s="18" t="s">
        <v>242</v>
      </c>
      <c r="B14" s="17"/>
      <c r="C14" s="17"/>
      <c r="D14" s="17"/>
      <c r="E14" s="17">
        <v>3974.4823333333334</v>
      </c>
      <c r="F14" s="17">
        <v>3966.482</v>
      </c>
      <c r="G14" s="17">
        <v>3976.948</v>
      </c>
      <c r="H14" s="17">
        <v>3968.5396666666666</v>
      </c>
      <c r="I14" s="17">
        <v>3883.549</v>
      </c>
      <c r="J14" s="17">
        <v>3837.711</v>
      </c>
      <c r="K14" s="17">
        <v>3856.0926666666664</v>
      </c>
      <c r="L14" s="17">
        <v>3891.4476666666665</v>
      </c>
      <c r="M14" s="17">
        <v>3876.5143333333335</v>
      </c>
      <c r="N14" s="17">
        <v>3800.4496666666664</v>
      </c>
      <c r="O14" s="17">
        <v>3808.0016666666666</v>
      </c>
      <c r="P14" s="17">
        <v>3943.3426666666664</v>
      </c>
      <c r="Q14" s="17">
        <v>4032.3796666666667</v>
      </c>
      <c r="R14" s="17">
        <v>4159.465333333334</v>
      </c>
      <c r="S14" s="17">
        <v>4085.7873333333337</v>
      </c>
      <c r="T14" s="17">
        <v>4111.174333333333</v>
      </c>
      <c r="U14" s="17">
        <v>3973.6666666666665</v>
      </c>
      <c r="V14" s="17">
        <v>3905.4493333333335</v>
      </c>
      <c r="W14" s="17">
        <v>3891.4513333333334</v>
      </c>
      <c r="X14" s="17">
        <v>3932.0826666666667</v>
      </c>
      <c r="Y14" s="17">
        <v>3988.507</v>
      </c>
      <c r="Z14" s="17">
        <v>4027.9643333333333</v>
      </c>
      <c r="AA14" s="17">
        <v>4100.865333333333</v>
      </c>
      <c r="AB14" s="17">
        <v>4154.497666666666</v>
      </c>
      <c r="AC14" s="17">
        <v>4119.694333333334</v>
      </c>
      <c r="AD14" s="17">
        <v>4192.750333333333</v>
      </c>
      <c r="AE14" s="17">
        <v>4240.811333333333</v>
      </c>
      <c r="AF14" s="17">
        <v>4295.931</v>
      </c>
      <c r="AG14" s="17">
        <v>4182.663</v>
      </c>
      <c r="AH14" s="17">
        <v>4071.7916666666665</v>
      </c>
      <c r="AI14" s="17">
        <v>3984.5266666666666</v>
      </c>
      <c r="AJ14" s="17">
        <v>3943.179</v>
      </c>
      <c r="AK14" s="17">
        <v>4034.4566666666665</v>
      </c>
      <c r="AL14" s="17">
        <v>4052.5583333333334</v>
      </c>
      <c r="AM14" s="17">
        <v>4118.816</v>
      </c>
      <c r="AN14" s="17">
        <v>4036.253</v>
      </c>
      <c r="AO14" s="17">
        <v>4053.5966666666664</v>
      </c>
      <c r="AP14" s="17">
        <v>4116.900333333333</v>
      </c>
      <c r="AQ14" s="17">
        <v>4185.959</v>
      </c>
      <c r="AR14" s="17">
        <v>4263.621666666667</v>
      </c>
      <c r="AS14" s="17">
        <v>4067.548</v>
      </c>
      <c r="AT14" s="17">
        <v>3981.1623333333337</v>
      </c>
      <c r="AU14" s="17">
        <v>3929.4986666666664</v>
      </c>
      <c r="AV14" s="17">
        <v>3992.2176666666664</v>
      </c>
      <c r="AW14" s="17">
        <v>3954.5406666666663</v>
      </c>
      <c r="AX14" s="17">
        <v>3874.475</v>
      </c>
    </row>
    <row r="15" spans="1:50" ht="12.75">
      <c r="A15" s="16" t="s">
        <v>243</v>
      </c>
      <c r="B15" s="13"/>
      <c r="C15" s="13"/>
      <c r="D15" s="13"/>
      <c r="E15" s="13">
        <v>5092.290333333333</v>
      </c>
      <c r="F15" s="13">
        <v>5064.824</v>
      </c>
      <c r="G15" s="13">
        <v>4997.515333333333</v>
      </c>
      <c r="H15" s="13">
        <v>5017.465666666667</v>
      </c>
      <c r="I15" s="13">
        <v>4965.815666666667</v>
      </c>
      <c r="J15" s="13">
        <v>4967.402333333333</v>
      </c>
      <c r="K15" s="13">
        <v>5029.994333333333</v>
      </c>
      <c r="L15" s="13">
        <v>5159.760333333333</v>
      </c>
      <c r="M15" s="13">
        <v>5283.378333333333</v>
      </c>
      <c r="N15" s="13">
        <v>5316.668333333333</v>
      </c>
      <c r="O15" s="13">
        <v>5291.548</v>
      </c>
      <c r="P15" s="13">
        <v>5236.5453333333335</v>
      </c>
      <c r="Q15" s="13">
        <v>5299.938333333333</v>
      </c>
      <c r="R15" s="13">
        <v>5276.381333333333</v>
      </c>
      <c r="S15" s="13">
        <v>5284.697666666667</v>
      </c>
      <c r="T15" s="13">
        <v>5222.571333333333</v>
      </c>
      <c r="U15" s="13">
        <v>5287.498333333333</v>
      </c>
      <c r="V15" s="13">
        <v>5364.698</v>
      </c>
      <c r="W15" s="13">
        <v>5434.320333333333</v>
      </c>
      <c r="X15" s="13">
        <v>5562.308</v>
      </c>
      <c r="Y15" s="13">
        <v>5631.955333333333</v>
      </c>
      <c r="Z15" s="13">
        <v>5603.207</v>
      </c>
      <c r="AA15" s="13">
        <v>5505.001</v>
      </c>
      <c r="AB15" s="13">
        <v>5561.412</v>
      </c>
      <c r="AC15" s="13">
        <v>5540.468666666667</v>
      </c>
      <c r="AD15" s="13">
        <v>5619.499666666667</v>
      </c>
      <c r="AE15" s="13">
        <v>5538.786666666667</v>
      </c>
      <c r="AF15" s="13">
        <v>5580.760333333333</v>
      </c>
      <c r="AG15" s="13">
        <v>5476.764666666667</v>
      </c>
      <c r="AH15" s="13">
        <v>5492.794666666667</v>
      </c>
      <c r="AI15" s="13">
        <v>5561.138666666667</v>
      </c>
      <c r="AJ15" s="13">
        <v>5798.430666666667</v>
      </c>
      <c r="AK15" s="13">
        <v>5904.707333333333</v>
      </c>
      <c r="AL15" s="13">
        <v>5936.426</v>
      </c>
      <c r="AM15" s="13">
        <v>5951.363333333333</v>
      </c>
      <c r="AN15" s="13">
        <v>6012.680333333333</v>
      </c>
      <c r="AO15" s="13">
        <v>6059.266666666667</v>
      </c>
      <c r="AP15" s="13">
        <v>6030.539</v>
      </c>
      <c r="AQ15" s="13">
        <v>5997.078666666667</v>
      </c>
      <c r="AR15" s="13">
        <v>5970.065</v>
      </c>
      <c r="AS15" s="13">
        <v>5927.642</v>
      </c>
      <c r="AT15" s="13">
        <v>6023.539666666667</v>
      </c>
      <c r="AU15" s="13">
        <v>6078.130666666667</v>
      </c>
      <c r="AV15" s="13">
        <v>6257.642666666667</v>
      </c>
      <c r="AW15" s="13">
        <v>6301.846666666667</v>
      </c>
      <c r="AX15" s="13">
        <v>6393.358666666667</v>
      </c>
    </row>
    <row r="16" spans="1:50" ht="12.75">
      <c r="A16" s="18" t="s">
        <v>244</v>
      </c>
      <c r="B16" s="17"/>
      <c r="C16" s="17"/>
      <c r="D16" s="17"/>
      <c r="E16" s="17">
        <v>12.710666666666667</v>
      </c>
      <c r="F16" s="17">
        <v>9.215333333333334</v>
      </c>
      <c r="G16" s="17">
        <v>10.034333333333334</v>
      </c>
      <c r="H16" s="17">
        <v>9.356333333333334</v>
      </c>
      <c r="I16" s="17">
        <v>6.846333333333333</v>
      </c>
      <c r="J16" s="17">
        <v>10.389</v>
      </c>
      <c r="K16" s="17">
        <v>9.685666666666666</v>
      </c>
      <c r="L16" s="17">
        <v>15.088666666666667</v>
      </c>
      <c r="M16" s="17">
        <v>8.423</v>
      </c>
      <c r="N16" s="17">
        <v>10.912666666666667</v>
      </c>
      <c r="O16" s="17">
        <v>8.353333333333333</v>
      </c>
      <c r="P16" s="17">
        <v>11.157333333333334</v>
      </c>
      <c r="Q16" s="17">
        <v>12.090666666666666</v>
      </c>
      <c r="R16" s="17">
        <v>9.265666666666666</v>
      </c>
      <c r="S16" s="17">
        <v>12.466333333333335</v>
      </c>
      <c r="T16" s="17">
        <v>11.868333333333334</v>
      </c>
      <c r="U16" s="17">
        <v>12.150666666666666</v>
      </c>
      <c r="V16" s="17">
        <v>10.903</v>
      </c>
      <c r="W16" s="17">
        <v>8.462</v>
      </c>
      <c r="X16" s="17">
        <v>10.517</v>
      </c>
      <c r="Y16" s="17">
        <v>7.598</v>
      </c>
      <c r="Z16" s="17">
        <v>12.058666666666666</v>
      </c>
      <c r="AA16" s="17">
        <v>11.385333333333334</v>
      </c>
      <c r="AB16" s="17">
        <v>11.396</v>
      </c>
      <c r="AC16" s="17">
        <v>7.097333333333333</v>
      </c>
      <c r="AD16" s="17">
        <v>8.805</v>
      </c>
      <c r="AE16" s="17">
        <v>10.502</v>
      </c>
      <c r="AF16" s="17">
        <v>9.862333333333334</v>
      </c>
      <c r="AG16" s="17">
        <v>6.096</v>
      </c>
      <c r="AH16" s="17">
        <v>2.3886666666666665</v>
      </c>
      <c r="AI16" s="17">
        <v>7.639333333333333</v>
      </c>
      <c r="AJ16" s="17">
        <v>7.589333333333333</v>
      </c>
      <c r="AK16" s="17">
        <v>10.625333333333334</v>
      </c>
      <c r="AL16" s="17">
        <v>6.726333333333333</v>
      </c>
      <c r="AM16" s="17">
        <v>10.000666666666666</v>
      </c>
      <c r="AN16" s="17">
        <v>10.436666666666666</v>
      </c>
      <c r="AO16" s="17">
        <v>10.772</v>
      </c>
      <c r="AP16" s="17">
        <v>9.586</v>
      </c>
      <c r="AQ16" s="17">
        <v>10.233666666666666</v>
      </c>
      <c r="AR16" s="17">
        <v>8.945666666666666</v>
      </c>
      <c r="AS16" s="17">
        <v>9.404666666666666</v>
      </c>
      <c r="AT16" s="17">
        <v>5.734333333333333</v>
      </c>
      <c r="AU16" s="17">
        <v>8.408</v>
      </c>
      <c r="AV16" s="17">
        <v>7.275</v>
      </c>
      <c r="AW16" s="17">
        <v>8.831666666666665</v>
      </c>
      <c r="AX16" s="17">
        <v>7.882666666666667</v>
      </c>
    </row>
    <row r="17" spans="1:50" ht="12.7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30" t="s">
        <v>245</v>
      </c>
      <c r="B18" s="17"/>
      <c r="C18" s="17"/>
      <c r="D18" s="17"/>
      <c r="E18" s="13">
        <v>5499.356333333333</v>
      </c>
      <c r="F18" s="13">
        <v>5483.263</v>
      </c>
      <c r="G18" s="13">
        <v>5493.769666666667</v>
      </c>
      <c r="H18" s="13">
        <v>5532.916</v>
      </c>
      <c r="I18" s="13">
        <v>5498.938</v>
      </c>
      <c r="J18" s="13">
        <v>5442.465666666667</v>
      </c>
      <c r="K18" s="13">
        <v>5422.445</v>
      </c>
      <c r="L18" s="13">
        <v>5465.933666666667</v>
      </c>
      <c r="M18" s="13">
        <v>5531.743666666667</v>
      </c>
      <c r="N18" s="13">
        <v>5523.920666666667</v>
      </c>
      <c r="O18" s="13">
        <v>5547.275</v>
      </c>
      <c r="P18" s="13">
        <v>5541.739666666667</v>
      </c>
      <c r="Q18" s="13">
        <v>5630.113</v>
      </c>
      <c r="R18" s="13">
        <v>5679.269</v>
      </c>
      <c r="S18" s="13">
        <v>5733.467666666667</v>
      </c>
      <c r="T18" s="13">
        <v>5710.735666666667</v>
      </c>
      <c r="U18" s="13">
        <v>5681.412333333333</v>
      </c>
      <c r="V18" s="13">
        <v>5668.926333333333</v>
      </c>
      <c r="W18" s="13">
        <v>5692.549</v>
      </c>
      <c r="X18" s="13">
        <v>5753.056</v>
      </c>
      <c r="Y18" s="13">
        <v>5826.576333333333</v>
      </c>
      <c r="Z18" s="13">
        <v>5875.461</v>
      </c>
      <c r="AA18" s="13">
        <v>5880.982666666667</v>
      </c>
      <c r="AB18" s="13">
        <v>5936.024666666667</v>
      </c>
      <c r="AC18" s="13">
        <v>5923.921333333333</v>
      </c>
      <c r="AD18" s="13">
        <v>6002.343333333333</v>
      </c>
      <c r="AE18" s="13">
        <v>6075.642333333333</v>
      </c>
      <c r="AF18" s="13">
        <v>6161.278666666667</v>
      </c>
      <c r="AG18" s="13">
        <v>6116.627666666667</v>
      </c>
      <c r="AH18" s="13">
        <v>6003.315666666667</v>
      </c>
      <c r="AI18" s="13">
        <v>5905.539666666667</v>
      </c>
      <c r="AJ18" s="13">
        <v>5931.387333333333</v>
      </c>
      <c r="AK18" s="13">
        <v>6015.404</v>
      </c>
      <c r="AL18" s="13">
        <v>6088.459666666667</v>
      </c>
      <c r="AM18" s="13">
        <v>6202.753666666667</v>
      </c>
      <c r="AN18" s="13">
        <v>6192.072333333333</v>
      </c>
      <c r="AO18" s="13">
        <v>6221.967666666667</v>
      </c>
      <c r="AP18" s="13">
        <v>6193.969</v>
      </c>
      <c r="AQ18" s="13">
        <v>6238.509</v>
      </c>
      <c r="AR18" s="13">
        <v>6250.592666666667</v>
      </c>
      <c r="AS18" s="13">
        <v>6197.335</v>
      </c>
      <c r="AT18" s="13">
        <v>6143.816</v>
      </c>
      <c r="AU18" s="13">
        <v>6148.631</v>
      </c>
      <c r="AV18" s="13">
        <v>6238.382333333333</v>
      </c>
      <c r="AW18" s="13">
        <v>6337.342</v>
      </c>
      <c r="AX18" s="13">
        <v>6397.380999999999</v>
      </c>
    </row>
    <row r="19" spans="1:50" ht="12.75">
      <c r="A19" s="18" t="s">
        <v>242</v>
      </c>
      <c r="B19" s="13"/>
      <c r="C19" s="13"/>
      <c r="D19" s="13"/>
      <c r="E19" s="17">
        <v>1815.6106666666667</v>
      </c>
      <c r="F19" s="17">
        <v>1769.603</v>
      </c>
      <c r="G19" s="17">
        <v>1794.5196666666668</v>
      </c>
      <c r="H19" s="17">
        <v>1787.873</v>
      </c>
      <c r="I19" s="17">
        <v>1754.3163333333332</v>
      </c>
      <c r="J19" s="17">
        <v>1724.9096666666667</v>
      </c>
      <c r="K19" s="17">
        <v>1707.3206666666667</v>
      </c>
      <c r="L19" s="17">
        <v>1732.3943333333332</v>
      </c>
      <c r="M19" s="17">
        <v>1741.137</v>
      </c>
      <c r="N19" s="17">
        <v>1735.7473333333332</v>
      </c>
      <c r="O19" s="17">
        <v>1760.4063333333334</v>
      </c>
      <c r="P19" s="17">
        <v>1786.852</v>
      </c>
      <c r="Q19" s="17">
        <v>1808.5393333333332</v>
      </c>
      <c r="R19" s="17">
        <v>1850.402</v>
      </c>
      <c r="S19" s="17">
        <v>1853.9433333333332</v>
      </c>
      <c r="T19" s="17">
        <v>1847.3113333333333</v>
      </c>
      <c r="U19" s="17">
        <v>1762.0813333333333</v>
      </c>
      <c r="V19" s="17">
        <v>1721.405</v>
      </c>
      <c r="W19" s="17">
        <v>1703.6086666666667</v>
      </c>
      <c r="X19" s="17">
        <v>1756.763</v>
      </c>
      <c r="Y19" s="17">
        <v>1807.045</v>
      </c>
      <c r="Z19" s="17">
        <v>1885.1653333333334</v>
      </c>
      <c r="AA19" s="17">
        <v>1923.0543333333333</v>
      </c>
      <c r="AB19" s="17">
        <v>1911.2706666666668</v>
      </c>
      <c r="AC19" s="17">
        <v>1920.1653333333334</v>
      </c>
      <c r="AD19" s="17">
        <v>1936.1006666666667</v>
      </c>
      <c r="AE19" s="17">
        <v>2024.7973333333332</v>
      </c>
      <c r="AF19" s="17">
        <v>2041.9986666666668</v>
      </c>
      <c r="AG19" s="17">
        <v>1995.755</v>
      </c>
      <c r="AH19" s="17">
        <v>1901.3856666666668</v>
      </c>
      <c r="AI19" s="17">
        <v>1813.3563333333332</v>
      </c>
      <c r="AJ19" s="17">
        <v>1796.915</v>
      </c>
      <c r="AK19" s="17">
        <v>1839.041</v>
      </c>
      <c r="AL19" s="17">
        <v>1889.164</v>
      </c>
      <c r="AM19" s="17">
        <v>1947.2676666666669</v>
      </c>
      <c r="AN19" s="17">
        <v>1896.184</v>
      </c>
      <c r="AO19" s="17">
        <v>1871.0153333333333</v>
      </c>
      <c r="AP19" s="17">
        <v>1837.383</v>
      </c>
      <c r="AQ19" s="17">
        <v>1850.3863333333334</v>
      </c>
      <c r="AR19" s="17">
        <v>1869.1576666666667</v>
      </c>
      <c r="AS19" s="17">
        <v>1823.253</v>
      </c>
      <c r="AT19" s="17">
        <v>1805.6333333333332</v>
      </c>
      <c r="AU19" s="17">
        <v>1808.4456666666667</v>
      </c>
      <c r="AV19" s="17">
        <v>1855.536</v>
      </c>
      <c r="AW19" s="17">
        <v>1853.282</v>
      </c>
      <c r="AX19" s="17">
        <v>1830.731</v>
      </c>
    </row>
    <row r="20" spans="1:50" ht="12.75">
      <c r="A20" s="16" t="s">
        <v>243</v>
      </c>
      <c r="B20" s="17"/>
      <c r="C20" s="17"/>
      <c r="D20" s="17"/>
      <c r="E20" s="13">
        <v>3675.408</v>
      </c>
      <c r="F20" s="13">
        <v>3706.2336666666665</v>
      </c>
      <c r="G20" s="13">
        <v>3691.9786666666664</v>
      </c>
      <c r="H20" s="13">
        <v>3737.723</v>
      </c>
      <c r="I20" s="13">
        <v>3739.8473333333336</v>
      </c>
      <c r="J20" s="13">
        <v>3710.1846666666665</v>
      </c>
      <c r="K20" s="13">
        <v>3708.456</v>
      </c>
      <c r="L20" s="13">
        <v>3720.841</v>
      </c>
      <c r="M20" s="13">
        <v>3782.184</v>
      </c>
      <c r="N20" s="13">
        <v>3777.261</v>
      </c>
      <c r="O20" s="13">
        <v>3778.5156666666667</v>
      </c>
      <c r="P20" s="13">
        <v>3743.7303333333334</v>
      </c>
      <c r="Q20" s="13">
        <v>3811.9196666666667</v>
      </c>
      <c r="R20" s="13">
        <v>3822.0383333333334</v>
      </c>
      <c r="S20" s="13">
        <v>3870.2886666666664</v>
      </c>
      <c r="T20" s="13">
        <v>3852.35</v>
      </c>
      <c r="U20" s="13">
        <v>3907.974</v>
      </c>
      <c r="V20" s="13">
        <v>3939.5756666666666</v>
      </c>
      <c r="W20" s="13">
        <v>3983.4356666666663</v>
      </c>
      <c r="X20" s="13">
        <v>3988.7336666666665</v>
      </c>
      <c r="Y20" s="13">
        <v>4012.4306666666666</v>
      </c>
      <c r="Z20" s="13">
        <v>3980.3136666666664</v>
      </c>
      <c r="AA20" s="13">
        <v>3950.079</v>
      </c>
      <c r="AB20" s="13">
        <v>4016.397</v>
      </c>
      <c r="AC20" s="13">
        <v>3998.1183333333333</v>
      </c>
      <c r="AD20" s="13">
        <v>4060.3143333333337</v>
      </c>
      <c r="AE20" s="13">
        <v>4045.437</v>
      </c>
      <c r="AF20" s="13">
        <v>4114.748</v>
      </c>
      <c r="AG20" s="13">
        <v>4117.230333333334</v>
      </c>
      <c r="AH20" s="13">
        <v>4100.029666666666</v>
      </c>
      <c r="AI20" s="13">
        <v>4085.9283333333333</v>
      </c>
      <c r="AJ20" s="13">
        <v>4128.267</v>
      </c>
      <c r="AK20" s="13">
        <v>4167.450333333333</v>
      </c>
      <c r="AL20" s="13">
        <v>4194.091</v>
      </c>
      <c r="AM20" s="13">
        <v>4249.161</v>
      </c>
      <c r="AN20" s="13">
        <v>4290.028333333333</v>
      </c>
      <c r="AO20" s="13">
        <v>4343.815666666667</v>
      </c>
      <c r="AP20" s="13">
        <v>4348.481666666667</v>
      </c>
      <c r="AQ20" s="13">
        <v>4379.73</v>
      </c>
      <c r="AR20" s="13">
        <v>4375.342333333333</v>
      </c>
      <c r="AS20" s="13">
        <v>4368.992666666667</v>
      </c>
      <c r="AT20" s="13">
        <v>4335.479333333333</v>
      </c>
      <c r="AU20" s="13">
        <v>4336.788666666667</v>
      </c>
      <c r="AV20" s="13">
        <v>4380.262</v>
      </c>
      <c r="AW20" s="13">
        <v>4480.011333333333</v>
      </c>
      <c r="AX20" s="13">
        <v>4563.716333333333</v>
      </c>
    </row>
    <row r="21" spans="1:50" ht="12.75">
      <c r="A21" s="18" t="s">
        <v>244</v>
      </c>
      <c r="B21" s="13"/>
      <c r="C21" s="13"/>
      <c r="D21" s="13"/>
      <c r="E21" s="17">
        <v>8.337666666666665</v>
      </c>
      <c r="F21" s="17">
        <v>7.426666666666667</v>
      </c>
      <c r="G21" s="17">
        <v>7.271666666666667</v>
      </c>
      <c r="H21" s="17">
        <v>7.320666666666667</v>
      </c>
      <c r="I21" s="17">
        <v>4.774666666666667</v>
      </c>
      <c r="J21" s="17">
        <v>7.371666666666667</v>
      </c>
      <c r="K21" s="17">
        <v>6.668333333333333</v>
      </c>
      <c r="L21" s="17">
        <v>12.698333333333334</v>
      </c>
      <c r="M21" s="17">
        <v>8.423</v>
      </c>
      <c r="N21" s="17">
        <v>10.912666666666667</v>
      </c>
      <c r="O21" s="17">
        <v>8.353333333333333</v>
      </c>
      <c r="P21" s="17">
        <v>11.157333333333334</v>
      </c>
      <c r="Q21" s="17">
        <v>9.654</v>
      </c>
      <c r="R21" s="17">
        <v>6.829</v>
      </c>
      <c r="S21" s="17">
        <v>9.236</v>
      </c>
      <c r="T21" s="17">
        <v>11.074666666666666</v>
      </c>
      <c r="U21" s="17">
        <v>11.357</v>
      </c>
      <c r="V21" s="17">
        <v>7.945666666666667</v>
      </c>
      <c r="W21" s="17">
        <v>5.504666666666667</v>
      </c>
      <c r="X21" s="17">
        <v>7.559666666666667</v>
      </c>
      <c r="Y21" s="17">
        <v>7.101</v>
      </c>
      <c r="Z21" s="17">
        <v>9.982333333333333</v>
      </c>
      <c r="AA21" s="17">
        <v>7.849333333333333</v>
      </c>
      <c r="AB21" s="17">
        <v>8.357</v>
      </c>
      <c r="AC21" s="17">
        <v>5.637666666666667</v>
      </c>
      <c r="AD21" s="17">
        <v>5.928333333333333</v>
      </c>
      <c r="AE21" s="17">
        <v>5.408</v>
      </c>
      <c r="AF21" s="17">
        <v>4.532</v>
      </c>
      <c r="AG21" s="17">
        <v>3.6423333333333336</v>
      </c>
      <c r="AH21" s="17">
        <v>1.9003333333333332</v>
      </c>
      <c r="AI21" s="17">
        <v>6.255</v>
      </c>
      <c r="AJ21" s="17">
        <v>6.205</v>
      </c>
      <c r="AK21" s="17">
        <v>8.912</v>
      </c>
      <c r="AL21" s="17">
        <v>5.204</v>
      </c>
      <c r="AM21" s="17">
        <v>6.324666666666667</v>
      </c>
      <c r="AN21" s="17">
        <v>5.859666666666667</v>
      </c>
      <c r="AO21" s="17">
        <v>7.136333333333333</v>
      </c>
      <c r="AP21" s="17">
        <v>8.104</v>
      </c>
      <c r="AQ21" s="17">
        <v>8.392666666666667</v>
      </c>
      <c r="AR21" s="17">
        <v>6.092666666666667</v>
      </c>
      <c r="AS21" s="17">
        <v>5.089333333333333</v>
      </c>
      <c r="AT21" s="17">
        <v>2.7033333333333336</v>
      </c>
      <c r="AU21" s="17">
        <v>3.3966666666666665</v>
      </c>
      <c r="AV21" s="17">
        <v>2.5846666666666667</v>
      </c>
      <c r="AW21" s="17">
        <v>4.048666666666667</v>
      </c>
      <c r="AX21" s="17">
        <v>2.9336666666666664</v>
      </c>
    </row>
    <row r="22" ht="12.75">
      <c r="N22" s="36"/>
    </row>
    <row r="23" spans="1:48" ht="12.75">
      <c r="A23" s="10" t="s">
        <v>14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ht="12.75">
      <c r="A24" s="10" t="s">
        <v>15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2.75">
      <c r="A25" s="29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ht="12.75">
      <c r="A26" s="44" t="s">
        <v>48</v>
      </c>
    </row>
  </sheetData>
  <sheetProtection/>
  <mergeCells count="7">
    <mergeCell ref="W11:AH11"/>
    <mergeCell ref="AI11:AT11"/>
    <mergeCell ref="AU11:AV11"/>
    <mergeCell ref="A11:A12"/>
    <mergeCell ref="B11:D11"/>
    <mergeCell ref="E11:J11"/>
    <mergeCell ref="K11:V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K96"/>
  <sheetViews>
    <sheetView showGridLines="0" zoomScalePageLayoutView="0" workbookViewId="0" topLeftCell="A31">
      <pane xSplit="1" topLeftCell="CF1" activePane="topRight" state="frozen"/>
      <selection pane="topLeft" activeCell="A43" sqref="A43"/>
      <selection pane="topRight" activeCell="CK50" sqref="CK50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spans="1:83" ht="14.25">
      <c r="A7" s="110" t="s">
        <v>166</v>
      </c>
      <c r="CE7">
        <v>1000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9" ht="12.75">
      <c r="A11" s="16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</row>
    <row r="12" spans="1:89" ht="12.75">
      <c r="A12" s="16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309</v>
      </c>
      <c r="BP12" s="7" t="s">
        <v>310</v>
      </c>
      <c r="BQ12" s="7" t="s">
        <v>311</v>
      </c>
      <c r="BR12" s="7" t="s">
        <v>312</v>
      </c>
      <c r="BS12" s="7" t="s">
        <v>293</v>
      </c>
      <c r="BT12" s="7" t="s">
        <v>315</v>
      </c>
      <c r="BU12" s="7" t="s">
        <v>257</v>
      </c>
      <c r="BV12" s="7" t="s">
        <v>258</v>
      </c>
      <c r="BW12" s="7" t="s">
        <v>316</v>
      </c>
      <c r="BX12" s="7" t="s">
        <v>271</v>
      </c>
      <c r="BY12" s="7" t="s">
        <v>260</v>
      </c>
      <c r="BZ12" s="7" t="s">
        <v>261</v>
      </c>
      <c r="CA12" s="7" t="s">
        <v>262</v>
      </c>
      <c r="CB12" s="7" t="s">
        <v>263</v>
      </c>
      <c r="CC12" s="7" t="s">
        <v>264</v>
      </c>
      <c r="CD12" s="7" t="s">
        <v>265</v>
      </c>
      <c r="CE12" s="7" t="s">
        <v>266</v>
      </c>
      <c r="CF12" s="7" t="s">
        <v>267</v>
      </c>
      <c r="CG12" s="7" t="s">
        <v>268</v>
      </c>
      <c r="CH12" s="7" t="s">
        <v>296</v>
      </c>
      <c r="CI12" s="7" t="s">
        <v>269</v>
      </c>
      <c r="CJ12" s="7" t="s">
        <v>276</v>
      </c>
      <c r="CK12" s="7" t="s">
        <v>290</v>
      </c>
    </row>
    <row r="13" spans="1:89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  <c r="CD13" s="116">
        <v>21604.436</v>
      </c>
      <c r="CE13" s="116">
        <v>21757.945666666667</v>
      </c>
      <c r="CF13" s="116">
        <v>21252.651333333335</v>
      </c>
      <c r="CG13" s="116">
        <v>20966.735</v>
      </c>
      <c r="CH13" s="116">
        <v>20706.617</v>
      </c>
      <c r="CI13" s="116">
        <v>20922.30366666667</v>
      </c>
      <c r="CJ13" s="116">
        <v>21195.530000000002</v>
      </c>
      <c r="CK13" s="116">
        <v>21419.453333333335</v>
      </c>
    </row>
    <row r="14" spans="1:89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  <c r="CD14" s="118">
        <v>19782.018</v>
      </c>
      <c r="CE14" s="118">
        <v>19912.067</v>
      </c>
      <c r="CF14" s="118">
        <v>19480.304333333333</v>
      </c>
      <c r="CG14" s="118">
        <v>19167.993</v>
      </c>
      <c r="CH14" s="118">
        <v>18978.019666666663</v>
      </c>
      <c r="CI14" s="118">
        <v>19216.42666666667</v>
      </c>
      <c r="CJ14" s="118">
        <v>19424.86866666667</v>
      </c>
      <c r="CK14" s="118">
        <v>19585.202999999998</v>
      </c>
    </row>
    <row r="15" spans="1:89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  <c r="CD15" s="116">
        <v>10222.106999999998</v>
      </c>
      <c r="CE15" s="116">
        <v>10210.448666666667</v>
      </c>
      <c r="CF15" s="116">
        <v>9958.308333333334</v>
      </c>
      <c r="CG15" s="116">
        <v>10019.931333333334</v>
      </c>
      <c r="CH15" s="116">
        <v>10031.172333333334</v>
      </c>
      <c r="CI15" s="116">
        <v>10370.898666666666</v>
      </c>
      <c r="CJ15" s="116">
        <v>10533.324999999999</v>
      </c>
      <c r="CK15" s="116">
        <v>10555.850333333334</v>
      </c>
    </row>
    <row r="16" spans="1:89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  <c r="CD16" s="118">
        <v>622.8193333333334</v>
      </c>
      <c r="CE16" s="118">
        <v>586.1633333333333</v>
      </c>
      <c r="CF16" s="118">
        <v>579.6640000000001</v>
      </c>
      <c r="CG16" s="118">
        <v>538.5313333333334</v>
      </c>
      <c r="CH16" s="118">
        <v>550.096</v>
      </c>
      <c r="CI16" s="118">
        <v>552.998</v>
      </c>
      <c r="CJ16" s="118">
        <v>549.1626666666667</v>
      </c>
      <c r="CK16" s="118">
        <v>556.7099999999999</v>
      </c>
    </row>
    <row r="17" spans="1:89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  <c r="CD17" s="116">
        <v>8391.124333333333</v>
      </c>
      <c r="CE17" s="116">
        <v>8334.209</v>
      </c>
      <c r="CF17" s="116">
        <v>8217.961666666666</v>
      </c>
      <c r="CG17" s="116">
        <v>8315.305999999999</v>
      </c>
      <c r="CH17" s="116">
        <v>8406.475333333334</v>
      </c>
      <c r="CI17" s="116">
        <v>8655.583</v>
      </c>
      <c r="CJ17" s="116">
        <v>8786.037000000002</v>
      </c>
      <c r="CK17" s="116">
        <v>8832.945</v>
      </c>
    </row>
    <row r="18" spans="1:89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  <c r="CD18" s="118">
        <v>2395.889333333333</v>
      </c>
      <c r="CE18" s="118">
        <v>2402.74</v>
      </c>
      <c r="CF18" s="118">
        <v>2263.9179999999997</v>
      </c>
      <c r="CG18" s="118">
        <v>2183.1496666666667</v>
      </c>
      <c r="CH18" s="118">
        <v>2110.4320000000002</v>
      </c>
      <c r="CI18" s="118">
        <v>2202.3913333333335</v>
      </c>
      <c r="CJ18" s="118">
        <v>2230.252</v>
      </c>
      <c r="CK18" s="118">
        <v>2217.4223333333334</v>
      </c>
    </row>
    <row r="19" spans="1:89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  <c r="CD19" s="116">
        <v>57.91266666666667</v>
      </c>
      <c r="CE19" s="116">
        <v>59.663666666666664</v>
      </c>
      <c r="CF19" s="116">
        <v>56.09333333333334</v>
      </c>
      <c r="CG19" s="116">
        <v>60.00733333333333</v>
      </c>
      <c r="CH19" s="116">
        <v>64.361</v>
      </c>
      <c r="CI19" s="116">
        <v>65.92233333333333</v>
      </c>
      <c r="CJ19" s="116">
        <v>66.19900000000001</v>
      </c>
      <c r="CK19" s="116">
        <v>62.193333333333335</v>
      </c>
    </row>
    <row r="20" spans="1:89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  <c r="CD20" s="118">
        <v>8924.9</v>
      </c>
      <c r="CE20" s="118">
        <v>9100.684666666666</v>
      </c>
      <c r="CF20" s="118">
        <v>8928.928333333333</v>
      </c>
      <c r="CG20" s="118">
        <v>8597.025333333333</v>
      </c>
      <c r="CH20" s="118">
        <v>8384.550000000001</v>
      </c>
      <c r="CI20" s="118">
        <v>8278.711000000001</v>
      </c>
      <c r="CJ20" s="118">
        <v>8329.517333333335</v>
      </c>
      <c r="CK20" s="118">
        <v>8459.812333333333</v>
      </c>
    </row>
    <row r="21" spans="1:89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  <c r="CD21" s="116">
        <v>12.192</v>
      </c>
      <c r="CE21" s="116">
        <v>14.770333333333333</v>
      </c>
      <c r="CF21" s="116">
        <v>13.403333333333334</v>
      </c>
      <c r="CG21" s="116">
        <v>12.504666666666665</v>
      </c>
      <c r="CH21" s="116">
        <v>12.201</v>
      </c>
      <c r="CI21" s="116">
        <v>13.819</v>
      </c>
      <c r="CJ21" s="116">
        <v>12.863666666666667</v>
      </c>
      <c r="CK21" s="116">
        <v>12.830333333333334</v>
      </c>
    </row>
    <row r="22" spans="1:89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36">
        <v>6475.1956666666665</v>
      </c>
      <c r="BW22" s="118">
        <v>6747.253</v>
      </c>
      <c r="BX22" s="118">
        <v>6883.274666666667</v>
      </c>
      <c r="BY22" s="136">
        <v>6971.39</v>
      </c>
      <c r="BZ22" s="118">
        <v>6985.31</v>
      </c>
      <c r="CA22" s="118">
        <v>7038.999</v>
      </c>
      <c r="CB22" s="136">
        <v>7082.940999999999</v>
      </c>
      <c r="CC22" s="118">
        <v>7093.154666666666</v>
      </c>
      <c r="CD22" s="118">
        <v>7035.647</v>
      </c>
      <c r="CE22" s="118">
        <v>6991.868</v>
      </c>
      <c r="CF22" s="118">
        <v>6892.180666666667</v>
      </c>
      <c r="CG22" s="118">
        <v>7008.127666666667</v>
      </c>
      <c r="CH22" s="118">
        <v>7145.875333333333</v>
      </c>
      <c r="CI22" s="118">
        <v>7355.243666666666</v>
      </c>
      <c r="CJ22" s="118">
        <v>7455.847333333332</v>
      </c>
      <c r="CK22" s="118">
        <v>7507.237666666667</v>
      </c>
    </row>
    <row r="23" spans="1:89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</row>
    <row r="24" spans="1:89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</row>
    <row r="25" spans="1:89" s="73" customFormat="1" ht="12.75">
      <c r="A25" s="16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</row>
    <row r="26" spans="1:89" ht="12.75">
      <c r="A26" s="16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 aca="true" t="shared" si="3" ref="BZ26:CE26">+BZ12</f>
        <v>May-Jul 13</v>
      </c>
      <c r="CA26" s="7" t="str">
        <f t="shared" si="3"/>
        <v>Jun-Ago 13</v>
      </c>
      <c r="CB26" s="7" t="str">
        <f t="shared" si="3"/>
        <v>Jul-Sep 13</v>
      </c>
      <c r="CC26" s="7" t="str">
        <f t="shared" si="3"/>
        <v>Ago-Oct 13</v>
      </c>
      <c r="CD26" s="7" t="str">
        <f t="shared" si="3"/>
        <v>Sep - Nov 13</v>
      </c>
      <c r="CE26" s="7" t="str">
        <f t="shared" si="3"/>
        <v>Oct - Dic 13</v>
      </c>
      <c r="CF26" s="7" t="str">
        <f aca="true" t="shared" si="4" ref="CF26:CK26">+CF12</f>
        <v>Nov 13 - Ene 14</v>
      </c>
      <c r="CG26" s="7" t="str">
        <f t="shared" si="4"/>
        <v>Dic 13 - Feb 14</v>
      </c>
      <c r="CH26" s="7" t="str">
        <f t="shared" si="4"/>
        <v>Ene - Mar 14</v>
      </c>
      <c r="CI26" s="7" t="str">
        <f t="shared" si="4"/>
        <v>Feb - Abr 14</v>
      </c>
      <c r="CJ26" s="7" t="str">
        <f t="shared" si="4"/>
        <v>Mar - May 14</v>
      </c>
      <c r="CK26" s="7" t="str">
        <f t="shared" si="4"/>
        <v>Abr - jun 14</v>
      </c>
    </row>
    <row r="27" spans="1:89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  <c r="CD27" s="116">
        <v>16785.666</v>
      </c>
      <c r="CE27" s="116">
        <v>16902.69566666667</v>
      </c>
      <c r="CF27" s="116">
        <v>16609.782333333336</v>
      </c>
      <c r="CG27" s="116">
        <v>16436.450999999997</v>
      </c>
      <c r="CH27" s="116">
        <v>16256.681000000002</v>
      </c>
      <c r="CI27" s="116">
        <v>16448.344666666668</v>
      </c>
      <c r="CJ27" s="116">
        <v>16630.995666666666</v>
      </c>
      <c r="CK27" s="116">
        <v>16786.472999999998</v>
      </c>
    </row>
    <row r="28" spans="1:89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  <c r="CD28" s="118">
        <v>15372.331333333334</v>
      </c>
      <c r="CE28" s="118">
        <v>15469.762333333332</v>
      </c>
      <c r="CF28" s="118">
        <v>15190.517666666667</v>
      </c>
      <c r="CG28" s="118">
        <v>15032.985999999999</v>
      </c>
      <c r="CH28" s="118">
        <v>14923.849</v>
      </c>
      <c r="CI28" s="118">
        <v>15146.638666666666</v>
      </c>
      <c r="CJ28" s="118">
        <v>15252.112666666668</v>
      </c>
      <c r="CK28" s="118">
        <v>15363.574333333336</v>
      </c>
    </row>
    <row r="29" spans="1:89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  <c r="CD29" s="116">
        <v>9369.695</v>
      </c>
      <c r="CE29" s="116">
        <v>9320.005</v>
      </c>
      <c r="CF29" s="116">
        <v>9152.749666666667</v>
      </c>
      <c r="CG29" s="116">
        <v>9165.724666666667</v>
      </c>
      <c r="CH29" s="116">
        <v>9133.584666666668</v>
      </c>
      <c r="CI29" s="116">
        <v>9383.9</v>
      </c>
      <c r="CJ29" s="116">
        <v>9486.052</v>
      </c>
      <c r="CK29" s="116">
        <v>9578.300000000001</v>
      </c>
    </row>
    <row r="30" spans="1:89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  <c r="CD30" s="118">
        <v>568.9176666666667</v>
      </c>
      <c r="CE30" s="118">
        <v>534.2896666666667</v>
      </c>
      <c r="CF30" s="118">
        <v>531.952</v>
      </c>
      <c r="CG30" s="118">
        <v>501.30733333333336</v>
      </c>
      <c r="CH30" s="118">
        <v>512.2383333333333</v>
      </c>
      <c r="CI30" s="118">
        <v>500.46099999999996</v>
      </c>
      <c r="CJ30" s="118">
        <v>502.68</v>
      </c>
      <c r="CK30" s="118">
        <v>514.7893333333333</v>
      </c>
    </row>
    <row r="31" spans="1:89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  <c r="CD31" s="116">
        <v>7734.395333333334</v>
      </c>
      <c r="CE31" s="116">
        <v>7665.731666666667</v>
      </c>
      <c r="CF31" s="116">
        <v>7610.158666666666</v>
      </c>
      <c r="CG31" s="116">
        <v>7662.036</v>
      </c>
      <c r="CH31" s="116">
        <v>7716.326666666667</v>
      </c>
      <c r="CI31" s="116">
        <v>7889.207666666666</v>
      </c>
      <c r="CJ31" s="116">
        <v>7986.696333333333</v>
      </c>
      <c r="CK31" s="116">
        <v>8101.111666666667</v>
      </c>
    </row>
    <row r="32" spans="1:89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  <c r="CD32" s="118">
        <v>2148.800333333333</v>
      </c>
      <c r="CE32" s="118">
        <v>2130.861333333333</v>
      </c>
      <c r="CF32" s="118">
        <v>2022.5310000000002</v>
      </c>
      <c r="CG32" s="118">
        <v>1949.162</v>
      </c>
      <c r="CH32" s="118">
        <v>1870.5833333333333</v>
      </c>
      <c r="CI32" s="118">
        <v>1934.488</v>
      </c>
      <c r="CJ32" s="118">
        <v>1940.7573333333332</v>
      </c>
      <c r="CK32" s="118">
        <v>1953.9603333333332</v>
      </c>
    </row>
    <row r="33" spans="1:89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  <c r="CD33" s="116">
        <v>55.416333333333334</v>
      </c>
      <c r="CE33" s="116">
        <v>57.70133333333333</v>
      </c>
      <c r="CF33" s="116">
        <v>52.01133333333333</v>
      </c>
      <c r="CG33" s="116">
        <v>55.83266666666666</v>
      </c>
      <c r="CH33" s="116">
        <v>58.91233333333334</v>
      </c>
      <c r="CI33" s="116">
        <v>60.665</v>
      </c>
      <c r="CJ33" s="116">
        <v>61.27866666666667</v>
      </c>
      <c r="CK33" s="116">
        <v>56.41533333333333</v>
      </c>
    </row>
    <row r="34" spans="1:89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  <c r="CD34" s="118">
        <v>5425.888666666667</v>
      </c>
      <c r="CE34" s="118">
        <v>5605.425666666667</v>
      </c>
      <c r="CF34" s="118">
        <v>5494.812999999999</v>
      </c>
      <c r="CG34" s="118">
        <v>5355.726333333333</v>
      </c>
      <c r="CH34" s="118">
        <v>5268.200666666667</v>
      </c>
      <c r="CI34" s="118">
        <v>5250.206666666667</v>
      </c>
      <c r="CJ34" s="118">
        <v>5253.152000000001</v>
      </c>
      <c r="CK34" s="118">
        <v>5260.517666666667</v>
      </c>
    </row>
    <row r="35" spans="1:89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  <c r="CD35" s="116">
        <v>7.830333333333333</v>
      </c>
      <c r="CE35" s="116">
        <v>10.042666666666667</v>
      </c>
      <c r="CF35" s="116">
        <v>11.004</v>
      </c>
      <c r="CG35" s="116">
        <v>10.228333333333333</v>
      </c>
      <c r="CH35" s="116">
        <v>9.825333333333333</v>
      </c>
      <c r="CI35" s="116">
        <v>12.070333333333332</v>
      </c>
      <c r="CJ35" s="116">
        <v>10.227666666666666</v>
      </c>
      <c r="CK35" s="116">
        <v>9.967</v>
      </c>
    </row>
    <row r="36" spans="1:89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  <c r="CD36" s="118">
        <v>6508.082666666666</v>
      </c>
      <c r="CE36" s="118">
        <v>6422.332666666666</v>
      </c>
      <c r="CF36" s="118">
        <v>6398.670666666668</v>
      </c>
      <c r="CG36" s="118">
        <v>6472.215</v>
      </c>
      <c r="CH36" s="118">
        <v>6566.765</v>
      </c>
      <c r="CI36" s="118">
        <v>6701.562000000001</v>
      </c>
      <c r="CJ36" s="118">
        <v>6780.547333333333</v>
      </c>
      <c r="CK36" s="118">
        <v>6894.473666666668</v>
      </c>
    </row>
    <row r="37" spans="1:89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</row>
    <row r="38" spans="1:89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</row>
    <row r="39" spans="1:89" ht="12.75">
      <c r="A39" s="16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</row>
    <row r="40" spans="1:89" ht="12.75">
      <c r="A40" s="16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5" ref="BH40:BM40">+BH12</f>
        <v>Nov 11-Ene 12</v>
      </c>
      <c r="BI40" s="7" t="str">
        <f t="shared" si="5"/>
        <v>Dic 11-Feb 12</v>
      </c>
      <c r="BJ40" s="7" t="str">
        <f t="shared" si="5"/>
        <v>Ene-Mar</v>
      </c>
      <c r="BK40" s="7" t="str">
        <f t="shared" si="5"/>
        <v>Feb-Abr</v>
      </c>
      <c r="BL40" s="7" t="str">
        <f t="shared" si="5"/>
        <v>Mar-May</v>
      </c>
      <c r="BM40" s="7" t="str">
        <f t="shared" si="5"/>
        <v>Abr-Jun</v>
      </c>
      <c r="BN40" s="7" t="str">
        <f aca="true" t="shared" si="6" ref="BN40:BS40">+BN12</f>
        <v>May-Jul</v>
      </c>
      <c r="BO40" s="7" t="str">
        <f t="shared" si="6"/>
        <v>Jun-Ago</v>
      </c>
      <c r="BP40" s="7" t="str">
        <f t="shared" si="6"/>
        <v>Jul-Sep</v>
      </c>
      <c r="BQ40" s="7" t="str">
        <f t="shared" si="6"/>
        <v>Ago-Oct</v>
      </c>
      <c r="BR40" s="7" t="str">
        <f t="shared" si="6"/>
        <v>Sep-Nov</v>
      </c>
      <c r="BS40" s="7" t="str">
        <f t="shared" si="6"/>
        <v>Oct-Dic</v>
      </c>
      <c r="BT40" s="7" t="str">
        <f aca="true" t="shared" si="7" ref="BT40:BY40">+BT12</f>
        <v>Nov 12-Ene 13</v>
      </c>
      <c r="BU40" s="7" t="str">
        <f t="shared" si="7"/>
        <v>Dic 12-Feb 13</v>
      </c>
      <c r="BV40" s="7" t="str">
        <f t="shared" si="7"/>
        <v>Ene - Mar 13</v>
      </c>
      <c r="BW40" s="7" t="str">
        <f t="shared" si="7"/>
        <v>Feb - Abr 13</v>
      </c>
      <c r="BX40" s="7" t="str">
        <f t="shared" si="7"/>
        <v>Mar-May 13</v>
      </c>
      <c r="BY40" s="7" t="str">
        <f t="shared" si="7"/>
        <v>Abr-Jun 13</v>
      </c>
      <c r="BZ40" s="7" t="str">
        <f aca="true" t="shared" si="8" ref="BZ40:CE40">+BZ12</f>
        <v>May-Jul 13</v>
      </c>
      <c r="CA40" s="7" t="str">
        <f t="shared" si="8"/>
        <v>Jun-Ago 13</v>
      </c>
      <c r="CB40" s="7" t="str">
        <f t="shared" si="8"/>
        <v>Jul-Sep 13</v>
      </c>
      <c r="CC40" s="7" t="str">
        <f t="shared" si="8"/>
        <v>Ago-Oct 13</v>
      </c>
      <c r="CD40" s="7" t="str">
        <f t="shared" si="8"/>
        <v>Sep - Nov 13</v>
      </c>
      <c r="CE40" s="7" t="str">
        <f t="shared" si="8"/>
        <v>Oct - Dic 13</v>
      </c>
      <c r="CF40" s="7" t="str">
        <f aca="true" t="shared" si="9" ref="CF40:CK40">+CF12</f>
        <v>Nov 13 - Ene 14</v>
      </c>
      <c r="CG40" s="7" t="str">
        <f t="shared" si="9"/>
        <v>Dic 13 - Feb 14</v>
      </c>
      <c r="CH40" s="7" t="str">
        <f t="shared" si="9"/>
        <v>Ene - Mar 14</v>
      </c>
      <c r="CI40" s="7" t="str">
        <f t="shared" si="9"/>
        <v>Feb - Abr 14</v>
      </c>
      <c r="CJ40" s="7" t="str">
        <f t="shared" si="9"/>
        <v>Mar - May 14</v>
      </c>
      <c r="CK40" s="7" t="str">
        <f t="shared" si="9"/>
        <v>Abr - jun 14</v>
      </c>
    </row>
    <row r="41" spans="1:89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  <c r="CD41" s="116">
        <v>4818.770666666666</v>
      </c>
      <c r="CE41" s="116">
        <v>4855.250666666666</v>
      </c>
      <c r="CF41" s="116">
        <v>4642.8696666666665</v>
      </c>
      <c r="CG41" s="116">
        <v>4530.284333333333</v>
      </c>
      <c r="CH41" s="116">
        <v>4449.935666666667</v>
      </c>
      <c r="CI41" s="116">
        <v>4473.958666666666</v>
      </c>
      <c r="CJ41" s="116">
        <v>4564.534</v>
      </c>
      <c r="CK41" s="116">
        <v>4632.980333333333</v>
      </c>
    </row>
    <row r="42" spans="1:89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  <c r="CD42" s="118">
        <v>4409.6866666666665</v>
      </c>
      <c r="CE42" s="118">
        <v>4442.3043333333335</v>
      </c>
      <c r="CF42" s="118">
        <v>4289.7863333333335</v>
      </c>
      <c r="CG42" s="118">
        <v>4135.006666666667</v>
      </c>
      <c r="CH42" s="118">
        <v>4054.1706666666664</v>
      </c>
      <c r="CI42" s="118">
        <v>4069.7883333333334</v>
      </c>
      <c r="CJ42" s="118">
        <v>4172.756333333334</v>
      </c>
      <c r="CK42" s="118">
        <v>4221.6286666666665</v>
      </c>
    </row>
    <row r="43" spans="1:89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  <c r="CD43" s="116">
        <v>852.4119999999999</v>
      </c>
      <c r="CE43" s="116">
        <v>890.4436666666667</v>
      </c>
      <c r="CF43" s="116">
        <v>805.5589999999999</v>
      </c>
      <c r="CG43" s="116">
        <v>854.207</v>
      </c>
      <c r="CH43" s="116">
        <v>897.5880000000001</v>
      </c>
      <c r="CI43" s="116">
        <v>986.9986666666667</v>
      </c>
      <c r="CJ43" s="116">
        <v>1047.2726666666667</v>
      </c>
      <c r="CK43" s="116">
        <v>977.5500000000001</v>
      </c>
    </row>
    <row r="44" spans="1:89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  <c r="CD44" s="118">
        <v>53.901666666666664</v>
      </c>
      <c r="CE44" s="118">
        <v>51.87366666666666</v>
      </c>
      <c r="CF44" s="118">
        <v>47.711999999999996</v>
      </c>
      <c r="CG44" s="118">
        <v>37.224</v>
      </c>
      <c r="CH44" s="118">
        <v>37.85733333333334</v>
      </c>
      <c r="CI44" s="118">
        <v>52.53666666666667</v>
      </c>
      <c r="CJ44" s="118">
        <v>46.48233333333334</v>
      </c>
      <c r="CK44" s="118">
        <v>41.92066666666667</v>
      </c>
    </row>
    <row r="45" spans="1:89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  <c r="CD45" s="116">
        <v>656.7286666666668</v>
      </c>
      <c r="CE45" s="116">
        <v>668.4773333333334</v>
      </c>
      <c r="CF45" s="116">
        <v>607.803</v>
      </c>
      <c r="CG45" s="116">
        <v>653.27</v>
      </c>
      <c r="CH45" s="116">
        <v>690.1486666666666</v>
      </c>
      <c r="CI45" s="116">
        <v>766.375</v>
      </c>
      <c r="CJ45" s="116">
        <v>799.34</v>
      </c>
      <c r="CK45" s="116">
        <v>750.2306666666667</v>
      </c>
    </row>
    <row r="46" spans="1:89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  <c r="CD46" s="118">
        <v>247.08900000000003</v>
      </c>
      <c r="CE46" s="118">
        <v>271.8786666666667</v>
      </c>
      <c r="CF46" s="118">
        <v>241.38700000000003</v>
      </c>
      <c r="CG46" s="118">
        <v>233.98766666666666</v>
      </c>
      <c r="CH46" s="118">
        <v>239.84833333333333</v>
      </c>
      <c r="CI46" s="118">
        <v>267.90299999999996</v>
      </c>
      <c r="CJ46" s="118">
        <v>289.4943333333333</v>
      </c>
      <c r="CK46" s="118">
        <v>263.46200000000005</v>
      </c>
    </row>
    <row r="47" spans="1:89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  <c r="CD47" s="116">
        <v>2.4963333333333333</v>
      </c>
      <c r="CE47" s="116">
        <v>1.9619999999999997</v>
      </c>
      <c r="CF47" s="116">
        <v>4.081333333333333</v>
      </c>
      <c r="CG47" s="116">
        <v>4.173666666666667</v>
      </c>
      <c r="CH47" s="116">
        <v>5.448</v>
      </c>
      <c r="CI47" s="116">
        <v>5.257</v>
      </c>
      <c r="CJ47" s="116">
        <v>4.920333333333333</v>
      </c>
      <c r="CK47" s="116">
        <v>5.778</v>
      </c>
    </row>
    <row r="48" spans="1:89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  <c r="CD48" s="118">
        <v>3499.0113333333334</v>
      </c>
      <c r="CE48" s="118">
        <v>3495.259</v>
      </c>
      <c r="CF48" s="118">
        <v>3434.1153333333336</v>
      </c>
      <c r="CG48" s="118">
        <v>3241.2990000000004</v>
      </c>
      <c r="CH48" s="118">
        <v>3116.3493333333336</v>
      </c>
      <c r="CI48" s="118">
        <v>3028.504333333333</v>
      </c>
      <c r="CJ48" s="118">
        <v>3076.365333333333</v>
      </c>
      <c r="CK48" s="118">
        <v>3199.295</v>
      </c>
    </row>
    <row r="49" spans="1:89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  <c r="CD49" s="116">
        <v>4.3613333333333335</v>
      </c>
      <c r="CE49" s="116">
        <v>4.727666666666667</v>
      </c>
      <c r="CF49" s="116">
        <v>2.3993333333333333</v>
      </c>
      <c r="CG49" s="116">
        <v>2.2760000000000002</v>
      </c>
      <c r="CH49" s="116">
        <v>2.3753333333333333</v>
      </c>
      <c r="CI49" s="116">
        <v>1.7483333333333333</v>
      </c>
      <c r="CJ49" s="116">
        <v>2.635666666666667</v>
      </c>
      <c r="CK49" s="116">
        <v>2.8633333333333333</v>
      </c>
    </row>
    <row r="50" spans="1:89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  <c r="CD50" s="118">
        <v>527.5646666666667</v>
      </c>
      <c r="CE50" s="118">
        <v>544.308</v>
      </c>
      <c r="CF50" s="118">
        <v>493.51</v>
      </c>
      <c r="CG50" s="118">
        <v>535.913</v>
      </c>
      <c r="CH50" s="118">
        <v>579.1103333333333</v>
      </c>
      <c r="CI50" s="118">
        <v>653.6816666666667</v>
      </c>
      <c r="CJ50" s="118">
        <v>675.2996666666667</v>
      </c>
      <c r="CK50" s="118">
        <v>612.764</v>
      </c>
    </row>
    <row r="51" spans="1:89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</row>
    <row r="52" spans="1:89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</row>
    <row r="53" spans="1:89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9" ht="12.75">
      <c r="A57" s="16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</row>
    <row r="58" spans="1:89" ht="12.75">
      <c r="A58" s="16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10" ref="BH58:BM58">+BH12</f>
        <v>Nov 11-Ene 12</v>
      </c>
      <c r="BI58" s="7" t="str">
        <f t="shared" si="10"/>
        <v>Dic 11-Feb 12</v>
      </c>
      <c r="BJ58" s="7" t="str">
        <f t="shared" si="10"/>
        <v>Ene-Mar</v>
      </c>
      <c r="BK58" s="7" t="str">
        <f t="shared" si="10"/>
        <v>Feb-Abr</v>
      </c>
      <c r="BL58" s="7" t="str">
        <f t="shared" si="10"/>
        <v>Mar-May</v>
      </c>
      <c r="BM58" s="7" t="str">
        <f t="shared" si="10"/>
        <v>Abr-Jun</v>
      </c>
      <c r="BN58" s="7" t="str">
        <f aca="true" t="shared" si="11" ref="BN58:BS58">+BN12</f>
        <v>May-Jul</v>
      </c>
      <c r="BO58" s="7" t="str">
        <f t="shared" si="11"/>
        <v>Jun-Ago</v>
      </c>
      <c r="BP58" s="7" t="str">
        <f t="shared" si="11"/>
        <v>Jul-Sep</v>
      </c>
      <c r="BQ58" s="7" t="str">
        <f t="shared" si="11"/>
        <v>Ago-Oct</v>
      </c>
      <c r="BR58" s="7" t="str">
        <f t="shared" si="11"/>
        <v>Sep-Nov</v>
      </c>
      <c r="BS58" s="7" t="str">
        <f t="shared" si="11"/>
        <v>Oct-Dic</v>
      </c>
      <c r="BT58" s="7" t="str">
        <f aca="true" t="shared" si="12" ref="BT58:BY58">+BT12</f>
        <v>Nov 12-Ene 13</v>
      </c>
      <c r="BU58" s="7" t="str">
        <f t="shared" si="12"/>
        <v>Dic 12-Feb 13</v>
      </c>
      <c r="BV58" s="7" t="str">
        <f t="shared" si="12"/>
        <v>Ene - Mar 13</v>
      </c>
      <c r="BW58" s="7" t="str">
        <f t="shared" si="12"/>
        <v>Feb - Abr 13</v>
      </c>
      <c r="BX58" s="7" t="str">
        <f t="shared" si="12"/>
        <v>Mar-May 13</v>
      </c>
      <c r="BY58" s="7" t="str">
        <f t="shared" si="12"/>
        <v>Abr-Jun 13</v>
      </c>
      <c r="BZ58" s="7" t="str">
        <f aca="true" t="shared" si="13" ref="BZ58:CE58">+BZ12</f>
        <v>May-Jul 13</v>
      </c>
      <c r="CA58" s="7" t="str">
        <f t="shared" si="13"/>
        <v>Jun-Ago 13</v>
      </c>
      <c r="CB58" s="7" t="str">
        <f t="shared" si="13"/>
        <v>Jul-Sep 13</v>
      </c>
      <c r="CC58" s="7" t="str">
        <f t="shared" si="13"/>
        <v>Ago-Oct 13</v>
      </c>
      <c r="CD58" s="7" t="str">
        <f t="shared" si="13"/>
        <v>Sep - Nov 13</v>
      </c>
      <c r="CE58" s="7" t="str">
        <f t="shared" si="13"/>
        <v>Oct - Dic 13</v>
      </c>
      <c r="CF58" s="7" t="str">
        <f aca="true" t="shared" si="14" ref="CF58:CK58">+CF12</f>
        <v>Nov 13 - Ene 14</v>
      </c>
      <c r="CG58" s="7" t="str">
        <f t="shared" si="14"/>
        <v>Dic 13 - Feb 14</v>
      </c>
      <c r="CH58" s="7" t="str">
        <f t="shared" si="14"/>
        <v>Ene - Mar 14</v>
      </c>
      <c r="CI58" s="7" t="str">
        <f t="shared" si="14"/>
        <v>Feb - Abr 14</v>
      </c>
      <c r="CJ58" s="7" t="str">
        <f t="shared" si="14"/>
        <v>Mar - May 14</v>
      </c>
      <c r="CK58" s="7" t="str">
        <f t="shared" si="14"/>
        <v>Abr - jun 14</v>
      </c>
    </row>
    <row r="59" spans="1:89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</row>
    <row r="60" spans="1:89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15" ref="D60:BL60">+D14/D13*100</f>
        <v>83.69332107864165</v>
      </c>
      <c r="E60" s="130">
        <f t="shared" si="15"/>
        <v>83.85182833566127</v>
      </c>
      <c r="F60" s="130">
        <f t="shared" si="15"/>
        <v>84.5814855728728</v>
      </c>
      <c r="G60" s="130">
        <f t="shared" si="15"/>
        <v>84.19012502726599</v>
      </c>
      <c r="H60" s="130">
        <f t="shared" si="15"/>
        <v>84.37470831404787</v>
      </c>
      <c r="I60" s="130">
        <f t="shared" si="15"/>
        <v>84.50295696435599</v>
      </c>
      <c r="J60" s="130">
        <f t="shared" si="15"/>
        <v>84.13744946281496</v>
      </c>
      <c r="K60" s="130">
        <f t="shared" si="15"/>
        <v>84.3836894084072</v>
      </c>
      <c r="L60" s="130">
        <f t="shared" si="15"/>
        <v>84.89325673428314</v>
      </c>
      <c r="M60" s="130">
        <f t="shared" si="15"/>
        <v>85.30635637710989</v>
      </c>
      <c r="N60" s="130">
        <f t="shared" si="15"/>
        <v>85.28016835604453</v>
      </c>
      <c r="O60" s="130">
        <f t="shared" si="15"/>
        <v>85.02805473973368</v>
      </c>
      <c r="P60" s="130">
        <f t="shared" si="15"/>
        <v>85.45866430205336</v>
      </c>
      <c r="Q60" s="130">
        <f t="shared" si="15"/>
        <v>86.22136662852925</v>
      </c>
      <c r="R60" s="130">
        <f t="shared" si="15"/>
        <v>86.76747712235236</v>
      </c>
      <c r="S60" s="130">
        <f t="shared" si="15"/>
        <v>86.72959457950307</v>
      </c>
      <c r="T60" s="130">
        <f t="shared" si="15"/>
        <v>86.835073157203</v>
      </c>
      <c r="U60" s="130">
        <f t="shared" si="15"/>
        <v>87.02261390430903</v>
      </c>
      <c r="V60" s="130">
        <f t="shared" si="15"/>
        <v>87.14830862070264</v>
      </c>
      <c r="W60" s="130">
        <f t="shared" si="15"/>
        <v>87.18430425378733</v>
      </c>
      <c r="X60" s="130">
        <f t="shared" si="15"/>
        <v>87.15876962482113</v>
      </c>
      <c r="Y60" s="130">
        <f t="shared" si="15"/>
        <v>87.35503444068121</v>
      </c>
      <c r="Z60" s="130">
        <f t="shared" si="15"/>
        <v>86.95448877594629</v>
      </c>
      <c r="AA60" s="130">
        <f t="shared" si="15"/>
        <v>86.85677493910373</v>
      </c>
      <c r="AB60" s="130">
        <f t="shared" si="15"/>
        <v>86.91803411512706</v>
      </c>
      <c r="AC60" s="130">
        <f t="shared" si="15"/>
        <v>87.2340576346867</v>
      </c>
      <c r="AD60" s="130">
        <f t="shared" si="15"/>
        <v>87.51075435429357</v>
      </c>
      <c r="AE60" s="130">
        <f t="shared" si="15"/>
        <v>87.84978467361884</v>
      </c>
      <c r="AF60" s="130">
        <f t="shared" si="15"/>
        <v>88.20405562759073</v>
      </c>
      <c r="AG60" s="130">
        <f t="shared" si="15"/>
        <v>88.21735300321187</v>
      </c>
      <c r="AH60" s="130">
        <f t="shared" si="15"/>
        <v>88.44261320384686</v>
      </c>
      <c r="AI60" s="130">
        <f t="shared" si="15"/>
        <v>88.4965361349459</v>
      </c>
      <c r="AJ60" s="130">
        <f t="shared" si="15"/>
        <v>88.83346358925472</v>
      </c>
      <c r="AK60" s="130">
        <f t="shared" si="15"/>
        <v>88.90247413755752</v>
      </c>
      <c r="AL60" s="130">
        <f t="shared" si="15"/>
        <v>88.81190744664433</v>
      </c>
      <c r="AM60" s="130">
        <f t="shared" si="15"/>
        <v>88.90795256681902</v>
      </c>
      <c r="AN60" s="130">
        <f t="shared" si="15"/>
        <v>88.36794740428479</v>
      </c>
      <c r="AO60" s="130">
        <f t="shared" si="15"/>
        <v>88.47545418346631</v>
      </c>
      <c r="AP60" s="130">
        <f t="shared" si="15"/>
        <v>88.1870520825008</v>
      </c>
      <c r="AQ60" s="130">
        <f t="shared" si="15"/>
        <v>88.51276746486994</v>
      </c>
      <c r="AR60" s="130">
        <f t="shared" si="15"/>
        <v>88.46422380005957</v>
      </c>
      <c r="AS60" s="130">
        <f t="shared" si="15"/>
        <v>88.44436360642844</v>
      </c>
      <c r="AT60" s="130">
        <f t="shared" si="15"/>
        <v>88.6282398510245</v>
      </c>
      <c r="AU60" s="130">
        <f t="shared" si="15"/>
        <v>88.940439081853</v>
      </c>
      <c r="AV60" s="130">
        <f t="shared" si="15"/>
        <v>89.19969429128396</v>
      </c>
      <c r="AW60" s="130">
        <f t="shared" si="15"/>
        <v>88.94957460018891</v>
      </c>
      <c r="AX60" s="130">
        <f t="shared" si="15"/>
        <v>88.51634362863349</v>
      </c>
      <c r="AY60" s="130">
        <f t="shared" si="15"/>
        <v>88.73553504363923</v>
      </c>
      <c r="AZ60" s="130">
        <f t="shared" si="15"/>
        <v>88.92467658567656</v>
      </c>
      <c r="BA60" s="130">
        <f t="shared" si="15"/>
        <v>89.3358804434942</v>
      </c>
      <c r="BB60" s="130">
        <f t="shared" si="15"/>
        <v>89.29520963141188</v>
      </c>
      <c r="BC60" s="130">
        <f t="shared" si="15"/>
        <v>89.61532077005533</v>
      </c>
      <c r="BD60" s="130">
        <f t="shared" si="15"/>
        <v>89.70209199322832</v>
      </c>
      <c r="BE60" s="130">
        <f t="shared" si="15"/>
        <v>89.7057730742137</v>
      </c>
      <c r="BF60" s="130">
        <f t="shared" si="15"/>
        <v>89.7345479325034</v>
      </c>
      <c r="BG60" s="130">
        <f t="shared" si="15"/>
        <v>89.64455478920827</v>
      </c>
      <c r="BH60" s="130">
        <f t="shared" si="15"/>
        <v>89.87170623842097</v>
      </c>
      <c r="BI60" s="130">
        <f t="shared" si="15"/>
        <v>89.24841589632831</v>
      </c>
      <c r="BJ60" s="130">
        <f t="shared" si="15"/>
        <v>89.27426148571035</v>
      </c>
      <c r="BK60" s="130">
        <f t="shared" si="15"/>
        <v>89.2022437125419</v>
      </c>
      <c r="BL60" s="130">
        <f t="shared" si="15"/>
        <v>89.57837851446429</v>
      </c>
      <c r="BM60" s="130">
        <f aca="true" t="shared" si="16" ref="BM60:BR60">+BM14/BM13*100</f>
        <v>89.51760928737193</v>
      </c>
      <c r="BN60" s="130">
        <f t="shared" si="16"/>
        <v>89.2182465435179</v>
      </c>
      <c r="BO60" s="130">
        <f t="shared" si="16"/>
        <v>89.40226138959162</v>
      </c>
      <c r="BP60" s="130">
        <f t="shared" si="16"/>
        <v>89.51274138847376</v>
      </c>
      <c r="BQ60" s="130">
        <f t="shared" si="16"/>
        <v>89.64180939621535</v>
      </c>
      <c r="BR60" s="130">
        <f t="shared" si="16"/>
        <v>89.8586182444389</v>
      </c>
      <c r="BS60" s="130">
        <f aca="true" t="shared" si="17" ref="BS60:BX60">+BS14/BS13*100</f>
        <v>89.90164495206665</v>
      </c>
      <c r="BT60" s="130">
        <f t="shared" si="17"/>
        <v>90.10676950902801</v>
      </c>
      <c r="BU60" s="130">
        <f t="shared" si="17"/>
        <v>90.1365437228861</v>
      </c>
      <c r="BV60" s="130">
        <f t="shared" si="17"/>
        <v>90.06006784333192</v>
      </c>
      <c r="BW60" s="130">
        <f t="shared" si="17"/>
        <v>90.10128912690446</v>
      </c>
      <c r="BX60" s="130">
        <f t="shared" si="17"/>
        <v>89.71781874614614</v>
      </c>
      <c r="BY60" s="130">
        <f aca="true" t="shared" si="18" ref="BY60:CD60">+BY14/BY13*100</f>
        <v>89.8304236017576</v>
      </c>
      <c r="BZ60" s="130">
        <f t="shared" si="18"/>
        <v>89.86760196899887</v>
      </c>
      <c r="CA60" s="130">
        <f t="shared" si="18"/>
        <v>90.18567158196652</v>
      </c>
      <c r="CB60" s="130">
        <f t="shared" si="18"/>
        <v>90.68806153222181</v>
      </c>
      <c r="CC60" s="130">
        <f t="shared" si="18"/>
        <v>90.98186761979983</v>
      </c>
      <c r="CD60" s="130">
        <f t="shared" si="18"/>
        <v>91.56461200838568</v>
      </c>
      <c r="CE60" s="130">
        <f aca="true" t="shared" si="19" ref="CE60:CJ60">+CE14/CE13*100</f>
        <v>91.51630078066346</v>
      </c>
      <c r="CF60" s="130">
        <f t="shared" si="19"/>
        <v>91.66058402689646</v>
      </c>
      <c r="CG60" s="130">
        <f t="shared" si="19"/>
        <v>91.42097231638591</v>
      </c>
      <c r="CH60" s="130">
        <f t="shared" si="19"/>
        <v>91.65195679558214</v>
      </c>
      <c r="CI60" s="130">
        <f t="shared" si="19"/>
        <v>91.84661007134794</v>
      </c>
      <c r="CJ60" s="130">
        <f t="shared" si="19"/>
        <v>91.64606247952595</v>
      </c>
      <c r="CK60" s="130">
        <f>+CK14/CK13*100</f>
        <v>91.43652125575565</v>
      </c>
    </row>
    <row r="61" spans="1:89" ht="15">
      <c r="A61" s="119" t="s">
        <v>209</v>
      </c>
      <c r="B61" s="131">
        <f>+B15/B13*100</f>
        <v>44.96086737867588</v>
      </c>
      <c r="C61" s="131">
        <f aca="true" t="shared" si="20" ref="C61:BM61">+C15/C13*100</f>
        <v>45.550132739371755</v>
      </c>
      <c r="D61" s="131">
        <f t="shared" si="20"/>
        <v>46.743640629418614</v>
      </c>
      <c r="E61" s="131">
        <f t="shared" si="20"/>
        <v>46.54609503970765</v>
      </c>
      <c r="F61" s="131">
        <f t="shared" si="20"/>
        <v>47.11865435710181</v>
      </c>
      <c r="G61" s="131">
        <f t="shared" si="20"/>
        <v>46.747786475730734</v>
      </c>
      <c r="H61" s="131">
        <f t="shared" si="20"/>
        <v>47.31627053319329</v>
      </c>
      <c r="I61" s="131">
        <f t="shared" si="20"/>
        <v>46.25768803112681</v>
      </c>
      <c r="J61" s="131">
        <f t="shared" si="20"/>
        <v>46.42537442420906</v>
      </c>
      <c r="K61" s="131">
        <f t="shared" si="20"/>
        <v>45.729751536322794</v>
      </c>
      <c r="L61" s="131">
        <f t="shared" si="20"/>
        <v>46.558553086293045</v>
      </c>
      <c r="M61" s="131">
        <f t="shared" si="20"/>
        <v>45.15749052933191</v>
      </c>
      <c r="N61" s="131">
        <f t="shared" si="20"/>
        <v>44.594014761694595</v>
      </c>
      <c r="O61" s="131">
        <f t="shared" si="20"/>
        <v>44.540471220274476</v>
      </c>
      <c r="P61" s="131">
        <f t="shared" si="20"/>
        <v>45.58532638937098</v>
      </c>
      <c r="Q61" s="131">
        <f t="shared" si="20"/>
        <v>46.903943735962805</v>
      </c>
      <c r="R61" s="131">
        <f t="shared" si="20"/>
        <v>47.8051145654553</v>
      </c>
      <c r="S61" s="131">
        <f t="shared" si="20"/>
        <v>48.04349427532139</v>
      </c>
      <c r="T61" s="131">
        <f t="shared" si="20"/>
        <v>47.75399635667056</v>
      </c>
      <c r="U61" s="131">
        <f t="shared" si="20"/>
        <v>46.133159152416845</v>
      </c>
      <c r="V61" s="131">
        <f t="shared" si="20"/>
        <v>46.33693923599836</v>
      </c>
      <c r="W61" s="131">
        <f t="shared" si="20"/>
        <v>46.025703970494035</v>
      </c>
      <c r="X61" s="131">
        <f t="shared" si="20"/>
        <v>45.92101021927784</v>
      </c>
      <c r="Y61" s="131">
        <f t="shared" si="20"/>
        <v>44.86803742975059</v>
      </c>
      <c r="Z61" s="131">
        <f t="shared" si="20"/>
        <v>44.44915431806792</v>
      </c>
      <c r="AA61" s="131">
        <f t="shared" si="20"/>
        <v>44.99083101848604</v>
      </c>
      <c r="AB61" s="131">
        <f t="shared" si="20"/>
        <v>45.321260799451586</v>
      </c>
      <c r="AC61" s="131">
        <f t="shared" si="20"/>
        <v>45.06937098186098</v>
      </c>
      <c r="AD61" s="131">
        <f t="shared" si="20"/>
        <v>45.20655497749435</v>
      </c>
      <c r="AE61" s="131">
        <f t="shared" si="20"/>
        <v>45.02390926722443</v>
      </c>
      <c r="AF61" s="131">
        <f t="shared" si="20"/>
        <v>45.44198150367639</v>
      </c>
      <c r="AG61" s="131">
        <f t="shared" si="20"/>
        <v>44.94882385396673</v>
      </c>
      <c r="AH61" s="131">
        <f t="shared" si="20"/>
        <v>44.59587223007318</v>
      </c>
      <c r="AI61" s="131">
        <f t="shared" si="20"/>
        <v>44.02409610295583</v>
      </c>
      <c r="AJ61" s="131">
        <f t="shared" si="20"/>
        <v>43.96705740257129</v>
      </c>
      <c r="AK61" s="131">
        <f t="shared" si="20"/>
        <v>44.17698672637888</v>
      </c>
      <c r="AL61" s="131">
        <f t="shared" si="20"/>
        <v>44.551031586048666</v>
      </c>
      <c r="AM61" s="131">
        <f t="shared" si="20"/>
        <v>44.93724436852459</v>
      </c>
      <c r="AN61" s="131">
        <f t="shared" si="20"/>
        <v>45.44264097514831</v>
      </c>
      <c r="AO61" s="131">
        <f t="shared" si="20"/>
        <v>45.26723422119969</v>
      </c>
      <c r="AP61" s="131">
        <f t="shared" si="20"/>
        <v>45.05760777945243</v>
      </c>
      <c r="AQ61" s="131">
        <f t="shared" si="20"/>
        <v>44.37175799120637</v>
      </c>
      <c r="AR61" s="131">
        <f t="shared" si="20"/>
        <v>44.379706523887215</v>
      </c>
      <c r="AS61" s="131">
        <f t="shared" si="20"/>
        <v>44.30442306799974</v>
      </c>
      <c r="AT61" s="131">
        <f t="shared" si="20"/>
        <v>43.972468988000735</v>
      </c>
      <c r="AU61" s="131">
        <f t="shared" si="20"/>
        <v>44.24038198790951</v>
      </c>
      <c r="AV61" s="131">
        <f t="shared" si="20"/>
        <v>44.230759249837575</v>
      </c>
      <c r="AW61" s="131">
        <f t="shared" si="20"/>
        <v>45.04261779048526</v>
      </c>
      <c r="AX61" s="131">
        <f t="shared" si="20"/>
        <v>45.39614049263469</v>
      </c>
      <c r="AY61" s="131">
        <f t="shared" si="20"/>
        <v>46.210436138376615</v>
      </c>
      <c r="AZ61" s="131">
        <f t="shared" si="20"/>
        <v>46.396262263098784</v>
      </c>
      <c r="BA61" s="131">
        <f t="shared" si="20"/>
        <v>46.56074879578984</v>
      </c>
      <c r="BB61" s="131">
        <f t="shared" si="20"/>
        <v>46.385545273166926</v>
      </c>
      <c r="BC61" s="131">
        <f t="shared" si="20"/>
        <v>46.62537456273162</v>
      </c>
      <c r="BD61" s="131">
        <f t="shared" si="20"/>
        <v>47.021502326882256</v>
      </c>
      <c r="BE61" s="131">
        <f t="shared" si="20"/>
        <v>46.44745653607463</v>
      </c>
      <c r="BF61" s="131">
        <f t="shared" si="20"/>
        <v>45.49707094000178</v>
      </c>
      <c r="BG61" s="131">
        <f t="shared" si="20"/>
        <v>45.05281943745732</v>
      </c>
      <c r="BH61" s="131">
        <f t="shared" si="20"/>
        <v>45.31317366116727</v>
      </c>
      <c r="BI61" s="131">
        <f t="shared" si="20"/>
        <v>45.635574926095615</v>
      </c>
      <c r="BJ61" s="131">
        <f t="shared" si="20"/>
        <v>46.02389145846704</v>
      </c>
      <c r="BK61" s="131">
        <f t="shared" si="20"/>
        <v>46.75416240788772</v>
      </c>
      <c r="BL61" s="131">
        <f t="shared" si="20"/>
        <v>47.39373830841804</v>
      </c>
      <c r="BM61" s="131">
        <f t="shared" si="20"/>
        <v>46.74309672818499</v>
      </c>
      <c r="BN61" s="131">
        <f aca="true" t="shared" si="21" ref="BN61:BS61">+BN15/BN13*100</f>
        <v>46.278969950745115</v>
      </c>
      <c r="BO61" s="131">
        <f t="shared" si="21"/>
        <v>46.65196362623823</v>
      </c>
      <c r="BP61" s="131">
        <f t="shared" si="21"/>
        <v>46.84821142846866</v>
      </c>
      <c r="BQ61" s="131">
        <f t="shared" si="21"/>
        <v>46.56209637681989</v>
      </c>
      <c r="BR61" s="131">
        <f t="shared" si="21"/>
        <v>45.54657035451722</v>
      </c>
      <c r="BS61" s="131">
        <f t="shared" si="21"/>
        <v>45.2446259902027</v>
      </c>
      <c r="BT61" s="131">
        <f aca="true" t="shared" si="22" ref="BT61:BY61">+BT15/BT13*100</f>
        <v>45.22036532009326</v>
      </c>
      <c r="BU61" s="131">
        <f t="shared" si="22"/>
        <v>45.997676585976826</v>
      </c>
      <c r="BV61" s="131">
        <f t="shared" si="22"/>
        <v>46.78197632426872</v>
      </c>
      <c r="BW61" s="131">
        <f t="shared" si="22"/>
        <v>47.83053768815128</v>
      </c>
      <c r="BX61" s="131">
        <f t="shared" si="22"/>
        <v>48.07065940880005</v>
      </c>
      <c r="BY61" s="131">
        <f t="shared" si="22"/>
        <v>48.11082584455637</v>
      </c>
      <c r="BZ61" s="131">
        <f aca="true" t="shared" si="23" ref="BZ61:CE61">+BZ15/BZ13*100</f>
        <v>48.18172250750723</v>
      </c>
      <c r="CA61" s="131">
        <f t="shared" si="23"/>
        <v>47.89574297693019</v>
      </c>
      <c r="CB61" s="131">
        <f t="shared" si="23"/>
        <v>48.07882218992853</v>
      </c>
      <c r="CC61" s="131">
        <f t="shared" si="23"/>
        <v>47.5724725714667</v>
      </c>
      <c r="CD61" s="131">
        <f t="shared" si="23"/>
        <v>47.31485237568801</v>
      </c>
      <c r="CE61" s="131">
        <f t="shared" si="23"/>
        <v>46.92744812902603</v>
      </c>
      <c r="CF61" s="131">
        <f aca="true" t="shared" si="24" ref="CF61:CK61">+CF15/CF13*100</f>
        <v>46.85678119470396</v>
      </c>
      <c r="CG61" s="131">
        <f t="shared" si="24"/>
        <v>47.789659827022824</v>
      </c>
      <c r="CH61" s="131">
        <f t="shared" si="24"/>
        <v>48.44428393751299</v>
      </c>
      <c r="CI61" s="131">
        <f t="shared" si="24"/>
        <v>49.568627011133295</v>
      </c>
      <c r="CJ61" s="131">
        <f t="shared" si="24"/>
        <v>49.695973632176205</v>
      </c>
      <c r="CK61" s="131">
        <f t="shared" si="24"/>
        <v>49.28160475928735</v>
      </c>
    </row>
    <row r="62" spans="1:89" ht="15.75">
      <c r="A62" s="120" t="s">
        <v>210</v>
      </c>
      <c r="B62" s="130">
        <f>+B16/B13*100</f>
        <v>1.7607757171364111</v>
      </c>
      <c r="C62" s="130">
        <f aca="true" t="shared" si="25" ref="C62:BM62">+C16/C13*100</f>
        <v>1.6433047238452083</v>
      </c>
      <c r="D62" s="130">
        <f t="shared" si="25"/>
        <v>1.5601778502629935</v>
      </c>
      <c r="E62" s="130">
        <f t="shared" si="25"/>
        <v>1.5384533635293334</v>
      </c>
      <c r="F62" s="130">
        <f t="shared" si="25"/>
        <v>1.64721929006966</v>
      </c>
      <c r="G62" s="130">
        <f t="shared" si="25"/>
        <v>1.7512948128950871</v>
      </c>
      <c r="H62" s="130">
        <f t="shared" si="25"/>
        <v>1.7205761161868112</v>
      </c>
      <c r="I62" s="130">
        <f t="shared" si="25"/>
        <v>1.966996792250803</v>
      </c>
      <c r="J62" s="130">
        <f t="shared" si="25"/>
        <v>2.124926819905857</v>
      </c>
      <c r="K62" s="130">
        <f t="shared" si="25"/>
        <v>2.1730935302381877</v>
      </c>
      <c r="L62" s="130">
        <f t="shared" si="25"/>
        <v>2.0867294724100622</v>
      </c>
      <c r="M62" s="130">
        <f t="shared" si="25"/>
        <v>1.922189843849357</v>
      </c>
      <c r="N62" s="130">
        <f t="shared" si="25"/>
        <v>1.8973705989113319</v>
      </c>
      <c r="O62" s="130">
        <f t="shared" si="25"/>
        <v>1.8102552881673544</v>
      </c>
      <c r="P62" s="130">
        <f t="shared" si="25"/>
        <v>1.7797495467283537</v>
      </c>
      <c r="Q62" s="130">
        <f t="shared" si="25"/>
        <v>1.8880590212517927</v>
      </c>
      <c r="R62" s="130">
        <f t="shared" si="25"/>
        <v>2.023783761087267</v>
      </c>
      <c r="S62" s="130">
        <f t="shared" si="25"/>
        <v>2.0177102246175043</v>
      </c>
      <c r="T62" s="130">
        <f t="shared" si="25"/>
        <v>2.0796650111588137</v>
      </c>
      <c r="U62" s="130">
        <f t="shared" si="25"/>
        <v>1.9937982640806564</v>
      </c>
      <c r="V62" s="130">
        <f t="shared" si="25"/>
        <v>2.0697227526796236</v>
      </c>
      <c r="W62" s="130">
        <f t="shared" si="25"/>
        <v>2.0400808709690534</v>
      </c>
      <c r="X62" s="130">
        <f t="shared" si="25"/>
        <v>2.134190478011648</v>
      </c>
      <c r="Y62" s="130">
        <f t="shared" si="25"/>
        <v>2.150606921245585</v>
      </c>
      <c r="Z62" s="130">
        <f t="shared" si="25"/>
        <v>2.193836839625179</v>
      </c>
      <c r="AA62" s="130">
        <f t="shared" si="25"/>
        <v>2.189821611171809</v>
      </c>
      <c r="AB62" s="130">
        <f t="shared" si="25"/>
        <v>2.2359238209048766</v>
      </c>
      <c r="AC62" s="130">
        <f t="shared" si="25"/>
        <v>2.3287438438821852</v>
      </c>
      <c r="AD62" s="130">
        <f t="shared" si="25"/>
        <v>2.2900497424011146</v>
      </c>
      <c r="AE62" s="130">
        <f t="shared" si="25"/>
        <v>2.188098486677658</v>
      </c>
      <c r="AF62" s="130">
        <f t="shared" si="25"/>
        <v>2.1274319960920733</v>
      </c>
      <c r="AG62" s="130">
        <f t="shared" si="25"/>
        <v>2.0492409479713185</v>
      </c>
      <c r="AH62" s="130">
        <f t="shared" si="25"/>
        <v>2.1751276751374986</v>
      </c>
      <c r="AI62" s="130">
        <f t="shared" si="25"/>
        <v>2.1792596956925934</v>
      </c>
      <c r="AJ62" s="130">
        <f t="shared" si="25"/>
        <v>2.32166017138626</v>
      </c>
      <c r="AK62" s="130">
        <f t="shared" si="25"/>
        <v>2.3509688263179966</v>
      </c>
      <c r="AL62" s="130">
        <f t="shared" si="25"/>
        <v>2.449619596309978</v>
      </c>
      <c r="AM62" s="130">
        <f t="shared" si="25"/>
        <v>2.4123055505183038</v>
      </c>
      <c r="AN62" s="130">
        <f t="shared" si="25"/>
        <v>2.45234099236109</v>
      </c>
      <c r="AO62" s="130">
        <f t="shared" si="25"/>
        <v>2.49326184446351</v>
      </c>
      <c r="AP62" s="130">
        <f t="shared" si="25"/>
        <v>2.618201898576801</v>
      </c>
      <c r="AQ62" s="130">
        <f t="shared" si="25"/>
        <v>2.7083816207056146</v>
      </c>
      <c r="AR62" s="130">
        <f t="shared" si="25"/>
        <v>2.7736683424785316</v>
      </c>
      <c r="AS62" s="130">
        <f t="shared" si="25"/>
        <v>2.8063983834015964</v>
      </c>
      <c r="AT62" s="130">
        <f t="shared" si="25"/>
        <v>2.7357872767883524</v>
      </c>
      <c r="AU62" s="130">
        <f t="shared" si="25"/>
        <v>2.5330072651755504</v>
      </c>
      <c r="AV62" s="130">
        <f t="shared" si="25"/>
        <v>2.410866323411509</v>
      </c>
      <c r="AW62" s="130">
        <f t="shared" si="25"/>
        <v>2.490269719422769</v>
      </c>
      <c r="AX62" s="130">
        <f t="shared" si="25"/>
        <v>2.5238504570309397</v>
      </c>
      <c r="AY62" s="130">
        <f t="shared" si="25"/>
        <v>2.4645910026347666</v>
      </c>
      <c r="AZ62" s="130">
        <f t="shared" si="25"/>
        <v>2.3814784721463056</v>
      </c>
      <c r="BA62" s="130">
        <f t="shared" si="25"/>
        <v>2.520278726501015</v>
      </c>
      <c r="BB62" s="130">
        <f t="shared" si="25"/>
        <v>2.6115262981810465</v>
      </c>
      <c r="BC62" s="130">
        <f t="shared" si="25"/>
        <v>2.6568723809211976</v>
      </c>
      <c r="BD62" s="130">
        <f t="shared" si="25"/>
        <v>2.6004572568523145</v>
      </c>
      <c r="BE62" s="130">
        <f t="shared" si="25"/>
        <v>2.544084416096921</v>
      </c>
      <c r="BF62" s="130">
        <f t="shared" si="25"/>
        <v>2.474230465981606</v>
      </c>
      <c r="BG62" s="130">
        <f t="shared" si="25"/>
        <v>2.275143681170246</v>
      </c>
      <c r="BH62" s="130">
        <f t="shared" si="25"/>
        <v>2.441880569912085</v>
      </c>
      <c r="BI62" s="130">
        <f t="shared" si="25"/>
        <v>2.507016003109645</v>
      </c>
      <c r="BJ62" s="130">
        <f t="shared" si="25"/>
        <v>2.760103826290446</v>
      </c>
      <c r="BK62" s="130">
        <f t="shared" si="25"/>
        <v>2.6628126739692615</v>
      </c>
      <c r="BL62" s="130">
        <f t="shared" si="25"/>
        <v>2.7391777954045</v>
      </c>
      <c r="BM62" s="130">
        <f t="shared" si="25"/>
        <v>2.787825803990136</v>
      </c>
      <c r="BN62" s="130">
        <f aca="true" t="shared" si="26" ref="BN62:BS62">+BN16/BN13*100</f>
        <v>2.8210124224607216</v>
      </c>
      <c r="BO62" s="130">
        <f t="shared" si="26"/>
        <v>2.752954742231749</v>
      </c>
      <c r="BP62" s="130">
        <f t="shared" si="26"/>
        <v>2.733985531110111</v>
      </c>
      <c r="BQ62" s="130">
        <f t="shared" si="26"/>
        <v>2.806048608284911</v>
      </c>
      <c r="BR62" s="130">
        <f t="shared" si="26"/>
        <v>2.711063187080242</v>
      </c>
      <c r="BS62" s="130">
        <f t="shared" si="26"/>
        <v>2.5299645688282038</v>
      </c>
      <c r="BT62" s="130">
        <f aca="true" t="shared" si="27" ref="BT62:BY62">+BT16/BT13*100</f>
        <v>2.40928184438677</v>
      </c>
      <c r="BU62" s="130">
        <f t="shared" si="27"/>
        <v>2.4654203555143877</v>
      </c>
      <c r="BV62" s="130">
        <f t="shared" si="27"/>
        <v>2.5172804689023187</v>
      </c>
      <c r="BW62" s="130">
        <f t="shared" si="27"/>
        <v>2.653033399848807</v>
      </c>
      <c r="BX62" s="130">
        <f t="shared" si="27"/>
        <v>2.6708239165643515</v>
      </c>
      <c r="BY62" s="130">
        <f t="shared" si="27"/>
        <v>2.864918987929995</v>
      </c>
      <c r="BZ62" s="130">
        <f aca="true" t="shared" si="28" ref="BZ62:CE62">+BZ16/BZ13*100</f>
        <v>2.9537780449921645</v>
      </c>
      <c r="CA62" s="130">
        <f t="shared" si="28"/>
        <v>3.0503749291286573</v>
      </c>
      <c r="CB62" s="130">
        <f t="shared" si="28"/>
        <v>3.000122709305439</v>
      </c>
      <c r="CC62" s="130">
        <f t="shared" si="28"/>
        <v>2.8514020248469873</v>
      </c>
      <c r="CD62" s="130">
        <f t="shared" si="28"/>
        <v>2.8828307914788116</v>
      </c>
      <c r="CE62" s="130">
        <f t="shared" si="28"/>
        <v>2.694019657523733</v>
      </c>
      <c r="CF62" s="130">
        <f aca="true" t="shared" si="29" ref="CF62:CK62">+CF16/CF13*100</f>
        <v>2.7274902830162966</v>
      </c>
      <c r="CG62" s="130">
        <f t="shared" si="29"/>
        <v>2.5685035525718876</v>
      </c>
      <c r="CH62" s="130">
        <f t="shared" si="29"/>
        <v>2.6566193792061736</v>
      </c>
      <c r="CI62" s="130">
        <f t="shared" si="29"/>
        <v>2.6431028284950964</v>
      </c>
      <c r="CJ62" s="130">
        <f t="shared" si="29"/>
        <v>2.5909362335674864</v>
      </c>
      <c r="CK62" s="130">
        <f t="shared" si="29"/>
        <v>2.599085939946179</v>
      </c>
    </row>
    <row r="63" spans="1:89" ht="15">
      <c r="A63" s="119" t="s">
        <v>211</v>
      </c>
      <c r="B63" s="131">
        <f>+B17/B13*100</f>
        <v>37.23057533244785</v>
      </c>
      <c r="C63" s="131">
        <f aca="true" t="shared" si="30" ref="C63:BM63">+C17/C13*100</f>
        <v>37.31380155253536</v>
      </c>
      <c r="D63" s="131">
        <f t="shared" si="30"/>
        <v>38.02257092177796</v>
      </c>
      <c r="E63" s="131">
        <f t="shared" si="30"/>
        <v>37.81908324412947</v>
      </c>
      <c r="F63" s="131">
        <f t="shared" si="30"/>
        <v>38.68079618254897</v>
      </c>
      <c r="G63" s="131">
        <f t="shared" si="30"/>
        <v>38.409895173320166</v>
      </c>
      <c r="H63" s="131">
        <f t="shared" si="30"/>
        <v>38.886306875799335</v>
      </c>
      <c r="I63" s="131">
        <f t="shared" si="30"/>
        <v>38.09845041108532</v>
      </c>
      <c r="J63" s="131">
        <f t="shared" si="30"/>
        <v>38.27569244693617</v>
      </c>
      <c r="K63" s="131">
        <f t="shared" si="30"/>
        <v>37.510352515868135</v>
      </c>
      <c r="L63" s="131">
        <f t="shared" si="30"/>
        <v>38.257643634302426</v>
      </c>
      <c r="M63" s="131">
        <f t="shared" si="30"/>
        <v>37.229937572827076</v>
      </c>
      <c r="N63" s="131">
        <f t="shared" si="30"/>
        <v>37.00208771972836</v>
      </c>
      <c r="O63" s="131">
        <f t="shared" si="30"/>
        <v>36.595460714587155</v>
      </c>
      <c r="P63" s="131">
        <f t="shared" si="30"/>
        <v>37.26940996569809</v>
      </c>
      <c r="Q63" s="131">
        <f t="shared" si="30"/>
        <v>38.480434956655316</v>
      </c>
      <c r="R63" s="131">
        <f t="shared" si="30"/>
        <v>39.38141174135187</v>
      </c>
      <c r="S63" s="131">
        <f t="shared" si="30"/>
        <v>39.630262382172994</v>
      </c>
      <c r="T63" s="131">
        <f t="shared" si="30"/>
        <v>39.16687103171286</v>
      </c>
      <c r="U63" s="131">
        <f t="shared" si="30"/>
        <v>37.795324961474094</v>
      </c>
      <c r="V63" s="131">
        <f t="shared" si="30"/>
        <v>37.95444873341955</v>
      </c>
      <c r="W63" s="131">
        <f t="shared" si="30"/>
        <v>37.83133569817748</v>
      </c>
      <c r="X63" s="131">
        <f t="shared" si="30"/>
        <v>37.905374965148226</v>
      </c>
      <c r="Y63" s="131">
        <f t="shared" si="30"/>
        <v>37.066389132964396</v>
      </c>
      <c r="Z63" s="131">
        <f t="shared" si="30"/>
        <v>36.60173193591603</v>
      </c>
      <c r="AA63" s="131">
        <f t="shared" si="30"/>
        <v>36.912658486439874</v>
      </c>
      <c r="AB63" s="131">
        <f t="shared" si="30"/>
        <v>37.11445308746691</v>
      </c>
      <c r="AC63" s="131">
        <f t="shared" si="30"/>
        <v>36.80419277283958</v>
      </c>
      <c r="AD63" s="131">
        <f t="shared" si="30"/>
        <v>37.005707215769846</v>
      </c>
      <c r="AE63" s="131">
        <f t="shared" si="30"/>
        <v>36.83274041638735</v>
      </c>
      <c r="AF63" s="131">
        <f t="shared" si="30"/>
        <v>37.35890849412975</v>
      </c>
      <c r="AG63" s="131">
        <f t="shared" si="30"/>
        <v>36.52688524913246</v>
      </c>
      <c r="AH63" s="131">
        <f t="shared" si="30"/>
        <v>36.1769889076652</v>
      </c>
      <c r="AI63" s="131">
        <f t="shared" si="30"/>
        <v>35.50454661394671</v>
      </c>
      <c r="AJ63" s="131">
        <f t="shared" si="30"/>
        <v>35.69788526927292</v>
      </c>
      <c r="AK63" s="131">
        <f t="shared" si="30"/>
        <v>36.07616088632145</v>
      </c>
      <c r="AL63" s="131">
        <f t="shared" si="30"/>
        <v>36.6410352597977</v>
      </c>
      <c r="AM63" s="131">
        <f t="shared" si="30"/>
        <v>37.01771614562843</v>
      </c>
      <c r="AN63" s="131">
        <f t="shared" si="30"/>
        <v>37.48415839772768</v>
      </c>
      <c r="AO63" s="131">
        <f t="shared" si="30"/>
        <v>37.29759955832958</v>
      </c>
      <c r="AP63" s="131">
        <f t="shared" si="30"/>
        <v>37.3198067685226</v>
      </c>
      <c r="AQ63" s="131">
        <f t="shared" si="30"/>
        <v>36.78391064850784</v>
      </c>
      <c r="AR63" s="131">
        <f t="shared" si="30"/>
        <v>36.72794943658818</v>
      </c>
      <c r="AS63" s="131">
        <f t="shared" si="30"/>
        <v>36.35319305836177</v>
      </c>
      <c r="AT63" s="131">
        <f t="shared" si="30"/>
        <v>35.93939368017721</v>
      </c>
      <c r="AU63" s="131">
        <f t="shared" si="30"/>
        <v>36.03041858639539</v>
      </c>
      <c r="AV63" s="131">
        <f t="shared" si="30"/>
        <v>36.27930161707037</v>
      </c>
      <c r="AW63" s="131">
        <f t="shared" si="30"/>
        <v>36.93978301827294</v>
      </c>
      <c r="AX63" s="131">
        <f t="shared" si="30"/>
        <v>37.52776909852583</v>
      </c>
      <c r="AY63" s="131">
        <f t="shared" si="30"/>
        <v>38.03844817467446</v>
      </c>
      <c r="AZ63" s="131">
        <f t="shared" si="30"/>
        <v>38.1232326581792</v>
      </c>
      <c r="BA63" s="131">
        <f t="shared" si="30"/>
        <v>38.24441674031203</v>
      </c>
      <c r="BB63" s="131">
        <f t="shared" si="30"/>
        <v>38.15914850313905</v>
      </c>
      <c r="BC63" s="131">
        <f t="shared" si="30"/>
        <v>38.28532816300635</v>
      </c>
      <c r="BD63" s="131">
        <f t="shared" si="30"/>
        <v>38.59189127290498</v>
      </c>
      <c r="BE63" s="131">
        <f t="shared" si="30"/>
        <v>37.5970448188196</v>
      </c>
      <c r="BF63" s="131">
        <f t="shared" si="30"/>
        <v>36.62554574458679</v>
      </c>
      <c r="BG63" s="131">
        <f t="shared" si="30"/>
        <v>35.80238159153347</v>
      </c>
      <c r="BH63" s="131">
        <f t="shared" si="30"/>
        <v>36.51224077308143</v>
      </c>
      <c r="BI63" s="131">
        <f t="shared" si="30"/>
        <v>37.30237863451466</v>
      </c>
      <c r="BJ63" s="131">
        <f t="shared" si="30"/>
        <v>37.99112807387164</v>
      </c>
      <c r="BK63" s="131">
        <f t="shared" si="30"/>
        <v>38.46203581515832</v>
      </c>
      <c r="BL63" s="131">
        <f t="shared" si="30"/>
        <v>38.71870908108114</v>
      </c>
      <c r="BM63" s="131">
        <f t="shared" si="30"/>
        <v>38.15977093762263</v>
      </c>
      <c r="BN63" s="131">
        <f aca="true" t="shared" si="31" ref="BN63:BS63">+BN17/BN13*100</f>
        <v>37.717853952574295</v>
      </c>
      <c r="BO63" s="131">
        <f t="shared" si="31"/>
        <v>38.004308937773175</v>
      </c>
      <c r="BP63" s="131">
        <f t="shared" si="31"/>
        <v>38.14758760236332</v>
      </c>
      <c r="BQ63" s="131">
        <f t="shared" si="31"/>
        <v>37.99543319044132</v>
      </c>
      <c r="BR63" s="131">
        <f t="shared" si="31"/>
        <v>37.18015452504307</v>
      </c>
      <c r="BS63" s="131">
        <f t="shared" si="31"/>
        <v>36.855363057637824</v>
      </c>
      <c r="BT63" s="131">
        <f aca="true" t="shared" si="32" ref="BT63:BY63">+BT17/BT13*100</f>
        <v>36.98458112659364</v>
      </c>
      <c r="BU63" s="131">
        <f t="shared" si="32"/>
        <v>37.69447599425416</v>
      </c>
      <c r="BV63" s="131">
        <f t="shared" si="32"/>
        <v>38.57835096052386</v>
      </c>
      <c r="BW63" s="131">
        <f t="shared" si="32"/>
        <v>39.52201443150051</v>
      </c>
      <c r="BX63" s="131">
        <f t="shared" si="32"/>
        <v>39.55645373726077</v>
      </c>
      <c r="BY63" s="131">
        <f t="shared" si="32"/>
        <v>39.606434317990455</v>
      </c>
      <c r="BZ63" s="131">
        <f aca="true" t="shared" si="33" ref="BZ63:CE63">+BZ17/BZ13*100</f>
        <v>39.55765405457364</v>
      </c>
      <c r="CA63" s="131">
        <f t="shared" si="33"/>
        <v>39.58125587691655</v>
      </c>
      <c r="CB63" s="131">
        <f t="shared" si="33"/>
        <v>39.69782549778298</v>
      </c>
      <c r="CC63" s="131">
        <f t="shared" si="33"/>
        <v>39.125385077040775</v>
      </c>
      <c r="CD63" s="131">
        <f t="shared" si="33"/>
        <v>38.83982129102252</v>
      </c>
      <c r="CE63" s="131">
        <f t="shared" si="33"/>
        <v>38.30420908150382</v>
      </c>
      <c r="CF63" s="131">
        <f aca="true" t="shared" si="34" ref="CF63:CK63">+CF17/CF13*100</f>
        <v>38.66793623898282</v>
      </c>
      <c r="CG63" s="131">
        <f t="shared" si="34"/>
        <v>39.6595178028434</v>
      </c>
      <c r="CH63" s="131">
        <f t="shared" si="34"/>
        <v>40.59801431268726</v>
      </c>
      <c r="CI63" s="131">
        <f t="shared" si="34"/>
        <v>41.37012414072758</v>
      </c>
      <c r="CJ63" s="131">
        <f t="shared" si="34"/>
        <v>41.452310935371756</v>
      </c>
      <c r="CK63" s="131">
        <f t="shared" si="34"/>
        <v>41.23795720899195</v>
      </c>
    </row>
    <row r="64" spans="1:89" ht="15.75">
      <c r="A64" s="117" t="s">
        <v>212</v>
      </c>
      <c r="B64" s="130">
        <f>+B18/B13*100</f>
        <v>9.449424735062768</v>
      </c>
      <c r="C64" s="130">
        <f aca="true" t="shared" si="35" ref="C64:BM64">+C18/C13*100</f>
        <v>9.841650601203384</v>
      </c>
      <c r="D64" s="130">
        <f t="shared" si="35"/>
        <v>10.238201420995985</v>
      </c>
      <c r="E64" s="130">
        <f t="shared" si="35"/>
        <v>10.236019027999918</v>
      </c>
      <c r="F64" s="130">
        <f t="shared" si="35"/>
        <v>10.048360966595629</v>
      </c>
      <c r="G64" s="130">
        <f t="shared" si="35"/>
        <v>10.055066651691224</v>
      </c>
      <c r="H64" s="130">
        <f t="shared" si="35"/>
        <v>10.093944995298118</v>
      </c>
      <c r="I64" s="130">
        <f t="shared" si="35"/>
        <v>10.089095626484337</v>
      </c>
      <c r="J64" s="130">
        <f t="shared" si="35"/>
        <v>10.249858064903956</v>
      </c>
      <c r="K64" s="130">
        <f t="shared" si="35"/>
        <v>10.387453245177172</v>
      </c>
      <c r="L64" s="130">
        <f t="shared" si="35"/>
        <v>10.372570045693912</v>
      </c>
      <c r="M64" s="130">
        <f t="shared" si="35"/>
        <v>9.834307879229485</v>
      </c>
      <c r="N64" s="130">
        <f t="shared" si="35"/>
        <v>9.463840160784564</v>
      </c>
      <c r="O64" s="130">
        <f t="shared" si="35"/>
        <v>9.724995369127654</v>
      </c>
      <c r="P64" s="130">
        <f t="shared" si="35"/>
        <v>10.057868392305833</v>
      </c>
      <c r="Q64" s="130">
        <f t="shared" si="35"/>
        <v>10.27198655620498</v>
      </c>
      <c r="R64" s="130">
        <f t="shared" si="35"/>
        <v>10.419890441603506</v>
      </c>
      <c r="S64" s="130">
        <f t="shared" si="35"/>
        <v>10.403911816442477</v>
      </c>
      <c r="T64" s="130">
        <f t="shared" si="35"/>
        <v>10.641328738635993</v>
      </c>
      <c r="U64" s="130">
        <f t="shared" si="35"/>
        <v>10.28663388560706</v>
      </c>
      <c r="V64" s="130">
        <f t="shared" si="35"/>
        <v>10.404421737078374</v>
      </c>
      <c r="W64" s="130">
        <f t="shared" si="35"/>
        <v>10.196368347511562</v>
      </c>
      <c r="X64" s="130">
        <f t="shared" si="35"/>
        <v>10.095756478955078</v>
      </c>
      <c r="Y64" s="130">
        <f t="shared" si="35"/>
        <v>9.904792494380638</v>
      </c>
      <c r="Z64" s="130">
        <f t="shared" si="35"/>
        <v>9.989282872267308</v>
      </c>
      <c r="AA64" s="130">
        <f t="shared" si="35"/>
        <v>10.240661739816566</v>
      </c>
      <c r="AB64" s="130">
        <f t="shared" si="35"/>
        <v>10.406053233270114</v>
      </c>
      <c r="AC64" s="130">
        <f t="shared" si="35"/>
        <v>10.553619836714276</v>
      </c>
      <c r="AD64" s="130">
        <f t="shared" si="35"/>
        <v>10.443859169109675</v>
      </c>
      <c r="AE64" s="130">
        <f t="shared" si="35"/>
        <v>10.33224816148497</v>
      </c>
      <c r="AF64" s="130">
        <f t="shared" si="35"/>
        <v>10.161284373930915</v>
      </c>
      <c r="AG64" s="130">
        <f t="shared" si="35"/>
        <v>10.428282969707036</v>
      </c>
      <c r="AH64" s="130">
        <f t="shared" si="35"/>
        <v>10.554733808401325</v>
      </c>
      <c r="AI64" s="130">
        <f t="shared" si="35"/>
        <v>10.658867959588218</v>
      </c>
      <c r="AJ64" s="130">
        <f t="shared" si="35"/>
        <v>10.540362859877215</v>
      </c>
      <c r="AK64" s="130">
        <f t="shared" si="35"/>
        <v>10.407464461820524</v>
      </c>
      <c r="AL64" s="130">
        <f t="shared" si="35"/>
        <v>10.309098876417105</v>
      </c>
      <c r="AM64" s="130">
        <f t="shared" si="35"/>
        <v>10.293544748250055</v>
      </c>
      <c r="AN64" s="130">
        <f t="shared" si="35"/>
        <v>10.36308103709854</v>
      </c>
      <c r="AO64" s="130">
        <f t="shared" si="35"/>
        <v>10.411592075070553</v>
      </c>
      <c r="AP64" s="130">
        <f t="shared" si="35"/>
        <v>10.296630140486496</v>
      </c>
      <c r="AQ64" s="130">
        <f t="shared" si="35"/>
        <v>10.244978089017277</v>
      </c>
      <c r="AR64" s="130">
        <f t="shared" si="35"/>
        <v>10.38422099542226</v>
      </c>
      <c r="AS64" s="130">
        <f t="shared" si="35"/>
        <v>10.717771541470377</v>
      </c>
      <c r="AT64" s="130">
        <f t="shared" si="35"/>
        <v>10.711551563036828</v>
      </c>
      <c r="AU64" s="130">
        <f t="shared" si="35"/>
        <v>10.674565691325201</v>
      </c>
      <c r="AV64" s="130">
        <f t="shared" si="35"/>
        <v>10.295201459065076</v>
      </c>
      <c r="AW64" s="130">
        <f t="shared" si="35"/>
        <v>10.508285061711199</v>
      </c>
      <c r="AX64" s="130">
        <f t="shared" si="35"/>
        <v>10.315246992029541</v>
      </c>
      <c r="AY64" s="130">
        <f t="shared" si="35"/>
        <v>10.52992871109481</v>
      </c>
      <c r="AZ64" s="130">
        <f t="shared" si="35"/>
        <v>10.54234866271699</v>
      </c>
      <c r="BA64" s="130">
        <f t="shared" si="35"/>
        <v>10.692396507918907</v>
      </c>
      <c r="BB64" s="130">
        <f t="shared" si="35"/>
        <v>10.662834102185437</v>
      </c>
      <c r="BC64" s="130">
        <f t="shared" si="35"/>
        <v>10.828711946826669</v>
      </c>
      <c r="BD64" s="130">
        <f t="shared" si="35"/>
        <v>10.813252997928343</v>
      </c>
      <c r="BE64" s="130">
        <f t="shared" si="35"/>
        <v>11.189132841311796</v>
      </c>
      <c r="BF64" s="130">
        <f t="shared" si="35"/>
        <v>11.105927466731787</v>
      </c>
      <c r="BG64" s="130">
        <f t="shared" si="35"/>
        <v>11.316712431311181</v>
      </c>
      <c r="BH64" s="130">
        <f t="shared" si="35"/>
        <v>11.064139092936951</v>
      </c>
      <c r="BI64" s="130">
        <f t="shared" si="35"/>
        <v>10.670140886757487</v>
      </c>
      <c r="BJ64" s="130">
        <f t="shared" si="35"/>
        <v>10.63593657561157</v>
      </c>
      <c r="BK64" s="130">
        <f t="shared" si="35"/>
        <v>10.790602617507732</v>
      </c>
      <c r="BL64" s="130">
        <f t="shared" si="35"/>
        <v>11.262242345104175</v>
      </c>
      <c r="BM64" s="130">
        <f t="shared" si="35"/>
        <v>11.204945392530563</v>
      </c>
      <c r="BN64" s="130">
        <f aca="true" t="shared" si="36" ref="BN64:BS64">+BN18/BN13*100</f>
        <v>11.186455599607566</v>
      </c>
      <c r="BO64" s="130">
        <f t="shared" si="36"/>
        <v>11.231621981353385</v>
      </c>
      <c r="BP64" s="130">
        <f t="shared" si="36"/>
        <v>11.246498566169706</v>
      </c>
      <c r="BQ64" s="130">
        <f t="shared" si="36"/>
        <v>11.20033822616501</v>
      </c>
      <c r="BR64" s="130">
        <f t="shared" si="36"/>
        <v>10.877582108061718</v>
      </c>
      <c r="BS64" s="130">
        <f t="shared" si="36"/>
        <v>10.76251079742464</v>
      </c>
      <c r="BT64" s="130">
        <f aca="true" t="shared" si="37" ref="BT64:BY64">+BT18/BT13*100</f>
        <v>10.488139591174454</v>
      </c>
      <c r="BU64" s="130">
        <f t="shared" si="37"/>
        <v>10.635875153403136</v>
      </c>
      <c r="BV64" s="130">
        <f t="shared" si="37"/>
        <v>10.588426312933063</v>
      </c>
      <c r="BW64" s="130">
        <f t="shared" si="37"/>
        <v>10.860819634323397</v>
      </c>
      <c r="BX64" s="130">
        <f t="shared" si="37"/>
        <v>11.08271116188004</v>
      </c>
      <c r="BY64" s="130">
        <f t="shared" si="37"/>
        <v>11.255932849824328</v>
      </c>
      <c r="BZ64" s="130">
        <f aca="true" t="shared" si="38" ref="BZ64:CE64">+BZ18/BZ13*100</f>
        <v>11.401328328110466</v>
      </c>
      <c r="CA64" s="130">
        <f t="shared" si="38"/>
        <v>11.118198398936816</v>
      </c>
      <c r="CB64" s="130">
        <f t="shared" si="38"/>
        <v>11.11941469300793</v>
      </c>
      <c r="CC64" s="130">
        <f t="shared" si="38"/>
        <v>11.013026632255851</v>
      </c>
      <c r="CD64" s="130">
        <f t="shared" si="38"/>
        <v>11.08980273001958</v>
      </c>
      <c r="CE64" s="130">
        <f t="shared" si="38"/>
        <v>11.043046236120606</v>
      </c>
      <c r="CF64" s="130">
        <f aca="true" t="shared" si="39" ref="CF64:CK64">+CF18/CF13*100</f>
        <v>10.652402679044561</v>
      </c>
      <c r="CG64" s="130">
        <f t="shared" si="39"/>
        <v>10.41244460173063</v>
      </c>
      <c r="CH64" s="130">
        <f t="shared" si="39"/>
        <v>10.192065657079572</v>
      </c>
      <c r="CI64" s="130">
        <f t="shared" si="39"/>
        <v>10.526524078905204</v>
      </c>
      <c r="CJ64" s="130">
        <f t="shared" si="39"/>
        <v>10.522275215576112</v>
      </c>
      <c r="CK64" s="130">
        <f t="shared" si="39"/>
        <v>10.352375939877707</v>
      </c>
    </row>
    <row r="65" spans="1:89" ht="15">
      <c r="A65" s="119" t="s">
        <v>213</v>
      </c>
      <c r="B65" s="131">
        <f>+B19/B13*100</f>
        <v>0.04164300807680299</v>
      </c>
      <c r="C65" s="131">
        <f aca="true" t="shared" si="40" ref="C65:BM65">+C19/C13*100</f>
        <v>0.03798530947821549</v>
      </c>
      <c r="D65" s="131">
        <f t="shared" si="40"/>
        <v>0.04304615665679438</v>
      </c>
      <c r="E65" s="131">
        <f t="shared" si="40"/>
        <v>0.02944613110758806</v>
      </c>
      <c r="F65" s="131">
        <f t="shared" si="40"/>
        <v>0.036716478352734255</v>
      </c>
      <c r="G65" s="131">
        <f t="shared" si="40"/>
        <v>0.0341194439916956</v>
      </c>
      <c r="H65" s="131">
        <f t="shared" si="40"/>
        <v>0.05659479781005641</v>
      </c>
      <c r="I65" s="131">
        <f t="shared" si="40"/>
        <v>0.03713882401240939</v>
      </c>
      <c r="J65" s="131">
        <f t="shared" si="40"/>
        <v>0.02475075101882764</v>
      </c>
      <c r="K65" s="131">
        <f t="shared" si="40"/>
        <v>0.005039305515669512</v>
      </c>
      <c r="L65" s="131">
        <f t="shared" si="40"/>
        <v>0.01506887870677338</v>
      </c>
      <c r="M65" s="131">
        <f t="shared" si="40"/>
        <v>0.015434921124708545</v>
      </c>
      <c r="N65" s="131">
        <f t="shared" si="40"/>
        <v>0.025457480093001923</v>
      </c>
      <c r="O65" s="131">
        <f t="shared" si="40"/>
        <v>0.030270405777515906</v>
      </c>
      <c r="P65" s="131">
        <f t="shared" si="40"/>
        <v>0.03779755927265685</v>
      </c>
      <c r="Q65" s="131">
        <f t="shared" si="40"/>
        <v>0.03958122529005413</v>
      </c>
      <c r="R65" s="131">
        <f t="shared" si="40"/>
        <v>0.027596143587192288</v>
      </c>
      <c r="S65" s="131">
        <f t="shared" si="40"/>
        <v>0.027030281993306562</v>
      </c>
      <c r="T65" s="131">
        <f t="shared" si="40"/>
        <v>0.025461597480532693</v>
      </c>
      <c r="U65" s="131">
        <f t="shared" si="40"/>
        <v>0.044998550440354626</v>
      </c>
      <c r="V65" s="131">
        <f t="shared" si="40"/>
        <v>0.04779149921149492</v>
      </c>
      <c r="W65" s="131">
        <f t="shared" si="40"/>
        <v>0.03808077684457662</v>
      </c>
      <c r="X65" s="131">
        <f t="shared" si="40"/>
        <v>0.05406925318618019</v>
      </c>
      <c r="Y65" s="131">
        <f t="shared" si="40"/>
        <v>0.04746274271402984</v>
      </c>
      <c r="Z65" s="131">
        <f t="shared" si="40"/>
        <v>0.05197636840456097</v>
      </c>
      <c r="AA65" s="131">
        <f t="shared" si="40"/>
        <v>0.0273324402508635</v>
      </c>
      <c r="AB65" s="131">
        <f t="shared" si="40"/>
        <v>0.03667833591767659</v>
      </c>
      <c r="AC65" s="131">
        <f t="shared" si="40"/>
        <v>0.0403022342220264</v>
      </c>
      <c r="AD65" s="131">
        <f t="shared" si="40"/>
        <v>0.047038335015934046</v>
      </c>
      <c r="AE65" s="131">
        <f t="shared" si="40"/>
        <v>0.04701917602976198</v>
      </c>
      <c r="AF65" s="131">
        <f t="shared" si="40"/>
        <v>0.049220631707782216</v>
      </c>
      <c r="AG65" s="131">
        <f t="shared" si="40"/>
        <v>0.042896565219890805</v>
      </c>
      <c r="AH65" s="131">
        <f t="shared" si="40"/>
        <v>0.03927717156790766</v>
      </c>
      <c r="AI65" s="131">
        <f t="shared" si="40"/>
        <v>0.039941225113495474</v>
      </c>
      <c r="AJ65" s="131">
        <f t="shared" si="40"/>
        <v>0.05046948015450847</v>
      </c>
      <c r="AK65" s="131">
        <f t="shared" si="40"/>
        <v>0.04433025793876053</v>
      </c>
      <c r="AL65" s="131">
        <f t="shared" si="40"/>
        <v>0.05051709986413391</v>
      </c>
      <c r="AM65" s="131">
        <f t="shared" si="40"/>
        <v>0.038289060411653295</v>
      </c>
      <c r="AN65" s="131">
        <f t="shared" si="40"/>
        <v>0.047742567817957264</v>
      </c>
      <c r="AO65" s="131">
        <f t="shared" si="40"/>
        <v>0.05130443226307889</v>
      </c>
      <c r="AP65" s="131">
        <f t="shared" si="40"/>
        <v>0.05937275151194046</v>
      </c>
      <c r="AQ65" s="131">
        <f t="shared" si="40"/>
        <v>0.05125082214068842</v>
      </c>
      <c r="AR65" s="131">
        <f t="shared" si="40"/>
        <v>0.04120439988334867</v>
      </c>
      <c r="AS65" s="131">
        <f t="shared" si="40"/>
        <v>0.03985683463381856</v>
      </c>
      <c r="AT65" s="131">
        <f t="shared" si="40"/>
        <v>0.05731102157505403</v>
      </c>
      <c r="AU65" s="131">
        <f t="shared" si="40"/>
        <v>0.06840497536446165</v>
      </c>
      <c r="AV65" s="131">
        <f t="shared" si="40"/>
        <v>0.06712249711364637</v>
      </c>
      <c r="AW65" s="131">
        <f t="shared" si="40"/>
        <v>0.08481942992388254</v>
      </c>
      <c r="AX65" s="131">
        <f t="shared" si="40"/>
        <v>0.07697485911025949</v>
      </c>
      <c r="AY65" s="131">
        <f t="shared" si="40"/>
        <v>0.10665027241093536</v>
      </c>
      <c r="AZ65" s="131">
        <f t="shared" si="40"/>
        <v>0.11215944823987835</v>
      </c>
      <c r="BA65" s="131">
        <f t="shared" si="40"/>
        <v>0.14421429096021346</v>
      </c>
      <c r="BB65" s="131">
        <f t="shared" si="40"/>
        <v>0.1750889660234839</v>
      </c>
      <c r="BC65" s="131">
        <f t="shared" si="40"/>
        <v>0.16820683381979948</v>
      </c>
      <c r="BD65" s="131">
        <f t="shared" si="40"/>
        <v>0.21681532954821933</v>
      </c>
      <c r="BE65" s="131">
        <f t="shared" si="40"/>
        <v>0.2053633243674848</v>
      </c>
      <c r="BF65" s="131">
        <f t="shared" si="40"/>
        <v>0.2398282105307441</v>
      </c>
      <c r="BG65" s="131">
        <f t="shared" si="40"/>
        <v>0.2088691115535056</v>
      </c>
      <c r="BH65" s="131">
        <f t="shared" si="40"/>
        <v>0.17867436506103473</v>
      </c>
      <c r="BI65" s="131">
        <f t="shared" si="40"/>
        <v>0.1700697643098578</v>
      </c>
      <c r="BJ65" s="131">
        <f t="shared" si="40"/>
        <v>0.15692733303397452</v>
      </c>
      <c r="BK65" s="131">
        <f t="shared" si="40"/>
        <v>0.1643350148135066</v>
      </c>
      <c r="BL65" s="131">
        <f t="shared" si="40"/>
        <v>0.15196305964913734</v>
      </c>
      <c r="BM65" s="131">
        <f t="shared" si="40"/>
        <v>0.16620620202192038</v>
      </c>
      <c r="BN65" s="131">
        <f aca="true" t="shared" si="41" ref="BN65:BS65">+BN19/BN13*100</f>
        <v>0.1956712162539327</v>
      </c>
      <c r="BO65" s="131">
        <f t="shared" si="41"/>
        <v>0.1689858454686906</v>
      </c>
      <c r="BP65" s="131">
        <f t="shared" si="41"/>
        <v>0.18810755909591959</v>
      </c>
      <c r="BQ65" s="131">
        <f t="shared" si="41"/>
        <v>0.17237039063688842</v>
      </c>
      <c r="BR65" s="131">
        <f t="shared" si="41"/>
        <v>0.19989215349555453</v>
      </c>
      <c r="BS65" s="131">
        <f t="shared" si="41"/>
        <v>0.15671513106029128</v>
      </c>
      <c r="BT65" s="131">
        <f aca="true" t="shared" si="42" ref="BT65:BY65">+BT19/BT13*100</f>
        <v>0.1569248413919807</v>
      </c>
      <c r="BU65" s="131">
        <f t="shared" si="42"/>
        <v>0.13274742363653524</v>
      </c>
      <c r="BV65" s="131">
        <f t="shared" si="42"/>
        <v>0.13247787316718126</v>
      </c>
      <c r="BW65" s="131">
        <f t="shared" si="42"/>
        <v>0.10073538582547853</v>
      </c>
      <c r="BX65" s="131">
        <f t="shared" si="42"/>
        <v>0.10231682195846246</v>
      </c>
      <c r="BY65" s="131">
        <f t="shared" si="42"/>
        <v>0.11337766467159538</v>
      </c>
      <c r="BZ65" s="131">
        <f aca="true" t="shared" si="43" ref="BZ65:CE65">+BZ19/BZ13*100</f>
        <v>0.17651658937164608</v>
      </c>
      <c r="CA65" s="131">
        <f t="shared" si="43"/>
        <v>0.2466620504157351</v>
      </c>
      <c r="CB65" s="131">
        <f t="shared" si="43"/>
        <v>0.2617015555832167</v>
      </c>
      <c r="CC65" s="131">
        <f t="shared" si="43"/>
        <v>0.28546134011133795</v>
      </c>
      <c r="CD65" s="131">
        <f t="shared" si="43"/>
        <v>0.2680591461247434</v>
      </c>
      <c r="CE65" s="131">
        <f t="shared" si="43"/>
        <v>0.27421553294009665</v>
      </c>
      <c r="CF65" s="131">
        <f aca="true" t="shared" si="44" ref="CF65:CK65">+CF19/CF13*100</f>
        <v>0.26393569655638577</v>
      </c>
      <c r="CG65" s="131">
        <f t="shared" si="44"/>
        <v>0.2862025648406074</v>
      </c>
      <c r="CH65" s="131">
        <f t="shared" si="44"/>
        <v>0.3108233469523293</v>
      </c>
      <c r="CI65" s="131">
        <f t="shared" si="44"/>
        <v>0.3150816199956055</v>
      </c>
      <c r="CJ65" s="131">
        <f t="shared" si="44"/>
        <v>0.31232528745447746</v>
      </c>
      <c r="CK65" s="131">
        <f t="shared" si="44"/>
        <v>0.29035910658161834</v>
      </c>
    </row>
    <row r="66" spans="1:89" ht="15.75">
      <c r="A66" s="117" t="s">
        <v>214</v>
      </c>
      <c r="B66" s="130">
        <f>+B20/B13*100</f>
        <v>37.07831692629321</v>
      </c>
      <c r="C66" s="130">
        <f aca="true" t="shared" si="45" ref="C66:BM66">+C20/C13*100</f>
        <v>36.128709955014635</v>
      </c>
      <c r="D66" s="130">
        <f t="shared" si="45"/>
        <v>35.33802394192566</v>
      </c>
      <c r="E66" s="130">
        <f t="shared" si="45"/>
        <v>35.71024437359605</v>
      </c>
      <c r="F66" s="130">
        <f t="shared" si="45"/>
        <v>35.75298667894838</v>
      </c>
      <c r="G66" s="130">
        <f t="shared" si="45"/>
        <v>35.65509021639921</v>
      </c>
      <c r="H66" s="130">
        <f t="shared" si="45"/>
        <v>35.31698786827486</v>
      </c>
      <c r="I66" s="130">
        <f t="shared" si="45"/>
        <v>36.26616009141213</v>
      </c>
      <c r="J66" s="130">
        <f t="shared" si="45"/>
        <v>35.55624899245179</v>
      </c>
      <c r="K66" s="130">
        <f t="shared" si="45"/>
        <v>36.44581754250133</v>
      </c>
      <c r="L66" s="130">
        <f t="shared" si="45"/>
        <v>36.20543627339774</v>
      </c>
      <c r="M66" s="130">
        <f t="shared" si="45"/>
        <v>38.20933237332634</v>
      </c>
      <c r="N66" s="130">
        <f t="shared" si="45"/>
        <v>38.773958231585965</v>
      </c>
      <c r="O66" s="130">
        <f t="shared" si="45"/>
        <v>38.667598490491095</v>
      </c>
      <c r="P66" s="130">
        <f t="shared" si="45"/>
        <v>38.08534947689112</v>
      </c>
      <c r="Q66" s="130">
        <f t="shared" si="45"/>
        <v>37.41762414687014</v>
      </c>
      <c r="R66" s="130">
        <f t="shared" si="45"/>
        <v>36.92121694979754</v>
      </c>
      <c r="S66" s="130">
        <f t="shared" si="45"/>
        <v>36.65174366332621</v>
      </c>
      <c r="T66" s="130">
        <f t="shared" si="45"/>
        <v>36.98757643504974</v>
      </c>
      <c r="U66" s="130">
        <f t="shared" si="45"/>
        <v>38.882837269246735</v>
      </c>
      <c r="V66" s="130">
        <f t="shared" si="45"/>
        <v>38.72970891962857</v>
      </c>
      <c r="W66" s="130">
        <f t="shared" si="45"/>
        <v>39.10474540839219</v>
      </c>
      <c r="X66" s="130">
        <f t="shared" si="45"/>
        <v>39.09021528133968</v>
      </c>
      <c r="Y66" s="130">
        <f t="shared" si="45"/>
        <v>40.32295338367319</v>
      </c>
      <c r="Z66" s="130">
        <f t="shared" si="45"/>
        <v>40.302729957904646</v>
      </c>
      <c r="AA66" s="130">
        <f t="shared" si="45"/>
        <v>39.66783993324977</v>
      </c>
      <c r="AB66" s="130">
        <f t="shared" si="45"/>
        <v>39.35137409359109</v>
      </c>
      <c r="AC66" s="130">
        <f t="shared" si="45"/>
        <v>39.82118589238813</v>
      </c>
      <c r="AD66" s="130">
        <f t="shared" si="45"/>
        <v>40.00100706367021</v>
      </c>
      <c r="AE66" s="130">
        <f t="shared" si="45"/>
        <v>40.623026711234786</v>
      </c>
      <c r="AF66" s="130">
        <f t="shared" si="45"/>
        <v>40.62397000636756</v>
      </c>
      <c r="AG66" s="130">
        <f t="shared" si="45"/>
        <v>41.213969745622784</v>
      </c>
      <c r="AH66" s="130">
        <f t="shared" si="45"/>
        <v>41.6688560795962</v>
      </c>
      <c r="AI66" s="130">
        <f t="shared" si="45"/>
        <v>42.281033212314284</v>
      </c>
      <c r="AJ66" s="130">
        <f t="shared" si="45"/>
        <v>42.52763929497769</v>
      </c>
      <c r="AK66" s="130">
        <f t="shared" si="45"/>
        <v>42.35538686014517</v>
      </c>
      <c r="AL66" s="130">
        <f t="shared" si="45"/>
        <v>41.80141023249465</v>
      </c>
      <c r="AM66" s="130">
        <f t="shared" si="45"/>
        <v>41.55122472335701</v>
      </c>
      <c r="AN66" s="130">
        <f t="shared" si="45"/>
        <v>40.46697841683448</v>
      </c>
      <c r="AO66" s="130">
        <f t="shared" si="45"/>
        <v>40.70398424343686</v>
      </c>
      <c r="AP66" s="130">
        <f t="shared" si="45"/>
        <v>40.5023065203444</v>
      </c>
      <c r="AQ66" s="130">
        <f t="shared" si="45"/>
        <v>41.42351758178679</v>
      </c>
      <c r="AR66" s="130">
        <f t="shared" si="45"/>
        <v>41.30667941427635</v>
      </c>
      <c r="AS66" s="130">
        <f t="shared" si="45"/>
        <v>41.32201575585645</v>
      </c>
      <c r="AT66" s="130">
        <f t="shared" si="45"/>
        <v>41.902079984983956</v>
      </c>
      <c r="AU66" s="130">
        <f t="shared" si="45"/>
        <v>42.14897429287695</v>
      </c>
      <c r="AV66" s="130">
        <f t="shared" si="45"/>
        <v>42.54128077979308</v>
      </c>
      <c r="AW66" s="130">
        <f t="shared" si="45"/>
        <v>41.40621014084318</v>
      </c>
      <c r="AX66" s="130">
        <f t="shared" si="45"/>
        <v>40.56939587744628</v>
      </c>
      <c r="AY66" s="130">
        <f t="shared" si="45"/>
        <v>40.03290874579622</v>
      </c>
      <c r="AZ66" s="130">
        <f t="shared" si="45"/>
        <v>40.10963913922488</v>
      </c>
      <c r="BA66" s="130">
        <f t="shared" si="45"/>
        <v>40.230268112253086</v>
      </c>
      <c r="BB66" s="130">
        <f t="shared" si="45"/>
        <v>40.26538377685269</v>
      </c>
      <c r="BC66" s="130">
        <f t="shared" si="45"/>
        <v>40.30174599719582</v>
      </c>
      <c r="BD66" s="130">
        <f t="shared" si="45"/>
        <v>40.04496321691933</v>
      </c>
      <c r="BE66" s="130">
        <f t="shared" si="45"/>
        <v>40.68777844363668</v>
      </c>
      <c r="BF66" s="130">
        <f t="shared" si="45"/>
        <v>41.737408279515215</v>
      </c>
      <c r="BG66" s="130">
        <f t="shared" si="45"/>
        <v>42.28221255251333</v>
      </c>
      <c r="BH66" s="130">
        <f t="shared" si="45"/>
        <v>42.08107819197553</v>
      </c>
      <c r="BI66" s="130">
        <f t="shared" si="45"/>
        <v>41.07440447970237</v>
      </c>
      <c r="BJ66" s="130">
        <f t="shared" si="45"/>
        <v>40.46324778419867</v>
      </c>
      <c r="BK66" s="130">
        <f t="shared" si="45"/>
        <v>39.74972255626173</v>
      </c>
      <c r="BL66" s="130">
        <f t="shared" si="45"/>
        <v>39.4086353836651</v>
      </c>
      <c r="BM66" s="130">
        <f t="shared" si="45"/>
        <v>39.953593749894715</v>
      </c>
      <c r="BN66" s="130">
        <f aca="true" t="shared" si="46" ref="BN66:BS66">+BN20/BN13*100</f>
        <v>40.09411719545765</v>
      </c>
      <c r="BO66" s="130">
        <f t="shared" si="46"/>
        <v>39.965573470462054</v>
      </c>
      <c r="BP66" s="130">
        <f t="shared" si="46"/>
        <v>39.89592216650395</v>
      </c>
      <c r="BQ66" s="130">
        <f t="shared" si="46"/>
        <v>40.240714753189074</v>
      </c>
      <c r="BR66" s="130">
        <f t="shared" si="46"/>
        <v>41.57975839574386</v>
      </c>
      <c r="BS66" s="130">
        <f t="shared" si="46"/>
        <v>42.102422651337086</v>
      </c>
      <c r="BT66" s="130">
        <f aca="true" t="shared" si="47" ref="BT66:BY66">+BT20/BT13*100</f>
        <v>42.436483669930944</v>
      </c>
      <c r="BU66" s="130">
        <f t="shared" si="47"/>
        <v>41.62975340287712</v>
      </c>
      <c r="BV66" s="130">
        <f t="shared" si="47"/>
        <v>40.72666166676225</v>
      </c>
      <c r="BW66" s="130">
        <f t="shared" si="47"/>
        <v>39.593020597695414</v>
      </c>
      <c r="BX66" s="130">
        <f t="shared" si="47"/>
        <v>38.93769829920301</v>
      </c>
      <c r="BY66" s="130">
        <f t="shared" si="47"/>
        <v>38.805034609906826</v>
      </c>
      <c r="BZ66" s="130">
        <f aca="true" t="shared" si="48" ref="BZ66:CE66">+BZ20/BZ13*100</f>
        <v>38.67881675914448</v>
      </c>
      <c r="CA66" s="130">
        <f t="shared" si="48"/>
        <v>39.18672550709394</v>
      </c>
      <c r="CB66" s="130">
        <f t="shared" si="48"/>
        <v>39.561585694289384</v>
      </c>
      <c r="CC66" s="130">
        <f t="shared" si="48"/>
        <v>40.50391784037235</v>
      </c>
      <c r="CD66" s="130">
        <f t="shared" si="48"/>
        <v>41.310497529303696</v>
      </c>
      <c r="CE66" s="130">
        <f t="shared" si="48"/>
        <v>41.82694821510186</v>
      </c>
      <c r="CF66" s="130">
        <f aca="true" t="shared" si="49" ref="CF66:CK66">+CF20/CF13*100</f>
        <v>42.01324433967877</v>
      </c>
      <c r="CG66" s="130">
        <f t="shared" si="49"/>
        <v>41.00316684182508</v>
      </c>
      <c r="CH66" s="130">
        <f t="shared" si="49"/>
        <v>40.492128675582315</v>
      </c>
      <c r="CI66" s="130">
        <f t="shared" si="49"/>
        <v>39.568831099558174</v>
      </c>
      <c r="CJ66" s="130">
        <f t="shared" si="49"/>
        <v>39.29846214429804</v>
      </c>
      <c r="CK66" s="130">
        <f t="shared" si="49"/>
        <v>39.4959301793572</v>
      </c>
    </row>
    <row r="67" spans="1:89" ht="15">
      <c r="A67" s="119" t="s">
        <v>215</v>
      </c>
      <c r="B67" s="131">
        <f>+B21/B13*100</f>
        <v>0.04625203355888874</v>
      </c>
      <c r="C67" s="131">
        <f aca="true" t="shared" si="50" ref="C67:BM67">+C21/C13*100</f>
        <v>0.031089097943738576</v>
      </c>
      <c r="D67" s="131">
        <f t="shared" si="50"/>
        <v>0.051478716281736135</v>
      </c>
      <c r="E67" s="131">
        <f t="shared" si="50"/>
        <v>0.05703559798887984</v>
      </c>
      <c r="F67" s="131">
        <f t="shared" si="50"/>
        <v>0.06262528610122878</v>
      </c>
      <c r="G67" s="131">
        <f t="shared" si="50"/>
        <v>0.03595352224097157</v>
      </c>
      <c r="H67" s="131">
        <f t="shared" si="50"/>
        <v>0.02087377686549422</v>
      </c>
      <c r="I67" s="131">
        <f t="shared" si="50"/>
        <v>0.01211203046401985</v>
      </c>
      <c r="J67" s="131">
        <f t="shared" si="50"/>
        <v>0.030899207504217478</v>
      </c>
      <c r="K67" s="131">
        <f t="shared" si="50"/>
        <v>0.03502678066856454</v>
      </c>
      <c r="L67" s="131">
        <f t="shared" si="50"/>
        <v>0.042537863826833826</v>
      </c>
      <c r="M67" s="131">
        <f t="shared" si="50"/>
        <v>0.017343611184508754</v>
      </c>
      <c r="N67" s="131">
        <f t="shared" si="50"/>
        <v>0.014824744534106902</v>
      </c>
      <c r="O67" s="131">
        <f t="shared" si="50"/>
        <v>0.00972974080075184</v>
      </c>
      <c r="P67" s="131">
        <f t="shared" si="50"/>
        <v>0.008238889062912574</v>
      </c>
      <c r="Q67" s="131">
        <f t="shared" si="50"/>
        <v>0.011739743508767473</v>
      </c>
      <c r="R67" s="131">
        <f t="shared" si="50"/>
        <v>0.017361846012266976</v>
      </c>
      <c r="S67" s="131">
        <f t="shared" si="50"/>
        <v>0.016646416237958747</v>
      </c>
      <c r="T67" s="131">
        <f t="shared" si="50"/>
        <v>0.013835354323886974</v>
      </c>
      <c r="U67" s="131">
        <f t="shared" si="50"/>
        <v>0.012819218564790846</v>
      </c>
      <c r="V67" s="131">
        <f t="shared" si="50"/>
        <v>0.011937712396080285</v>
      </c>
      <c r="W67" s="131">
        <f t="shared" si="50"/>
        <v>0.013774003932047868</v>
      </c>
      <c r="X67" s="131">
        <f t="shared" si="50"/>
        <v>0.013353626994606547</v>
      </c>
      <c r="Y67" s="131">
        <f t="shared" si="50"/>
        <v>0.01343668694896284</v>
      </c>
      <c r="Z67" s="131">
        <f t="shared" si="50"/>
        <v>0.008767641453742854</v>
      </c>
      <c r="AA67" s="131">
        <f t="shared" si="50"/>
        <v>0.008282376196114783</v>
      </c>
      <c r="AB67" s="131">
        <f t="shared" si="50"/>
        <v>0.009475401179506845</v>
      </c>
      <c r="AC67" s="131">
        <f t="shared" si="50"/>
        <v>0.014756898522675263</v>
      </c>
      <c r="AD67" s="131">
        <f t="shared" si="50"/>
        <v>0.01314255269682175</v>
      </c>
      <c r="AE67" s="131">
        <f t="shared" si="50"/>
        <v>0.014750172230860632</v>
      </c>
      <c r="AF67" s="131">
        <f t="shared" si="50"/>
        <v>0.010672103253345869</v>
      </c>
      <c r="AG67" s="131">
        <f t="shared" si="50"/>
        <v>0.005318437772357537</v>
      </c>
      <c r="AH67" s="131">
        <f t="shared" si="50"/>
        <v>0.0027572190399949926</v>
      </c>
      <c r="AI67" s="131">
        <f t="shared" si="50"/>
        <v>0.012147106658654138</v>
      </c>
      <c r="AJ67" s="131">
        <f t="shared" si="50"/>
        <v>0.017106684972369793</v>
      </c>
      <c r="AK67" s="131">
        <f t="shared" si="50"/>
        <v>0.019131671331627527</v>
      </c>
      <c r="AL67" s="131">
        <f t="shared" si="50"/>
        <v>0.009845978070756475</v>
      </c>
      <c r="AM67" s="131">
        <f t="shared" si="50"/>
        <v>0.007177871548261337</v>
      </c>
      <c r="AN67" s="131">
        <f t="shared" si="50"/>
        <v>0.005986967238745031</v>
      </c>
      <c r="AO67" s="131">
        <f t="shared" si="50"/>
        <v>0.010973856916548771</v>
      </c>
      <c r="AP67" s="131">
        <f t="shared" si="50"/>
        <v>0.008935884127176873</v>
      </c>
      <c r="AQ67" s="131">
        <f t="shared" si="50"/>
        <v>0.009110288586548705</v>
      </c>
      <c r="AR67" s="131">
        <f t="shared" si="50"/>
        <v>0.004169502181490136</v>
      </c>
      <c r="AS67" s="131">
        <f t="shared" si="50"/>
        <v>0.01152638223528235</v>
      </c>
      <c r="AT67" s="131">
        <f t="shared" si="50"/>
        <v>0.017903601251440422</v>
      </c>
      <c r="AU67" s="131">
        <f t="shared" si="50"/>
        <v>0.018075535890986445</v>
      </c>
      <c r="AV67" s="131">
        <f t="shared" si="50"/>
        <v>0.016787938241803375</v>
      </c>
      <c r="AW67" s="131">
        <f t="shared" si="50"/>
        <v>0.010476932061001695</v>
      </c>
      <c r="AX67" s="131">
        <f t="shared" si="50"/>
        <v>0.026956801521596838</v>
      </c>
      <c r="AY67" s="131">
        <f t="shared" si="50"/>
        <v>0.027599156831617705</v>
      </c>
      <c r="AZ67" s="131">
        <f t="shared" si="50"/>
        <v>0.03729671120658833</v>
      </c>
      <c r="BA67" s="131">
        <f t="shared" si="50"/>
        <v>0.024584825850565418</v>
      </c>
      <c r="BB67" s="131">
        <f t="shared" si="50"/>
        <v>0.03275430006470607</v>
      </c>
      <c r="BC67" s="131">
        <f t="shared" si="50"/>
        <v>0.03132784603479681</v>
      </c>
      <c r="BD67" s="131">
        <f t="shared" si="50"/>
        <v>0.0351692092214207</v>
      </c>
      <c r="BE67" s="131">
        <f t="shared" si="50"/>
        <v>0.026453678405468643</v>
      </c>
      <c r="BF67" s="131">
        <f t="shared" si="50"/>
        <v>0.025838247004806573</v>
      </c>
      <c r="BG67" s="131">
        <f t="shared" si="50"/>
        <v>0.034379102296781074</v>
      </c>
      <c r="BH67" s="131">
        <f t="shared" si="50"/>
        <v>0.03557381536586905</v>
      </c>
      <c r="BI67" s="131">
        <f t="shared" si="50"/>
        <v>0.03142213104377271</v>
      </c>
      <c r="BJ67" s="131">
        <f t="shared" si="50"/>
        <v>0.027020067874124296</v>
      </c>
      <c r="BK67" s="131">
        <f t="shared" si="50"/>
        <v>0.03554770880062227</v>
      </c>
      <c r="BL67" s="131">
        <f t="shared" si="50"/>
        <v>0.03682702697665075</v>
      </c>
      <c r="BM67" s="131">
        <f t="shared" si="50"/>
        <v>0.03309140102610135</v>
      </c>
      <c r="BN67" s="131">
        <f aca="true" t="shared" si="51" ref="BN67:BS67">+BN21/BN13*100</f>
        <v>0.024146974854408847</v>
      </c>
      <c r="BO67" s="131">
        <f t="shared" si="51"/>
        <v>0.031771154534308635</v>
      </c>
      <c r="BP67" s="131">
        <f t="shared" si="51"/>
        <v>0.034627110315771356</v>
      </c>
      <c r="BQ67" s="131">
        <f t="shared" si="51"/>
        <v>0.032952835783064745</v>
      </c>
      <c r="BR67" s="131">
        <f t="shared" si="51"/>
        <v>0.021227892096625792</v>
      </c>
      <c r="BS67" s="131">
        <f t="shared" si="51"/>
        <v>0.024631741698658706</v>
      </c>
      <c r="BT67" s="131">
        <f aca="true" t="shared" si="52" ref="BT67:BY67">+BT21/BT13*100</f>
        <v>0.040638674617024445</v>
      </c>
      <c r="BU67" s="131">
        <f t="shared" si="52"/>
        <v>0.043693378517763934</v>
      </c>
      <c r="BV67" s="131">
        <f t="shared" si="52"/>
        <v>0.03415102994556796</v>
      </c>
      <c r="BW67" s="131">
        <f t="shared" si="52"/>
        <v>0.024697441208946368</v>
      </c>
      <c r="BX67" s="131">
        <f t="shared" si="52"/>
        <v>0.038637121578720096</v>
      </c>
      <c r="BY67" s="131">
        <f t="shared" si="52"/>
        <v>0.0496425696830468</v>
      </c>
      <c r="BZ67" s="131">
        <f aca="true" t="shared" si="53" ref="BZ67:CE67">+BZ21/BZ13*100</f>
        <v>0.053284657354998294</v>
      </c>
      <c r="CA67" s="131">
        <f t="shared" si="53"/>
        <v>0.052826589024003216</v>
      </c>
      <c r="CB67" s="131">
        <f t="shared" si="53"/>
        <v>0.047530938698441445</v>
      </c>
      <c r="CC67" s="131">
        <f t="shared" si="53"/>
        <v>0.05407518311380395</v>
      </c>
      <c r="CD67" s="131">
        <f t="shared" si="53"/>
        <v>0.05643285480815143</v>
      </c>
      <c r="CE67" s="131">
        <f t="shared" si="53"/>
        <v>0.06788477901184206</v>
      </c>
      <c r="CF67" s="131">
        <f aca="true" t="shared" si="54" ref="CF67:CK67">+CF21/CF13*100</f>
        <v>0.06306664106567786</v>
      </c>
      <c r="CG67" s="131">
        <f t="shared" si="54"/>
        <v>0.05964050514620738</v>
      </c>
      <c r="CH67" s="131">
        <f t="shared" si="54"/>
        <v>0.05892319348930828</v>
      </c>
      <c r="CI67" s="131">
        <f t="shared" si="54"/>
        <v>0.06604913216137082</v>
      </c>
      <c r="CJ67" s="131">
        <f t="shared" si="54"/>
        <v>0.060690469484210426</v>
      </c>
      <c r="CK67" s="131">
        <f t="shared" si="54"/>
        <v>0.05990037716493231</v>
      </c>
    </row>
    <row r="68" spans="1:89" ht="15.75">
      <c r="A68" s="117" t="s">
        <v>221</v>
      </c>
      <c r="B68" s="130">
        <f>+B22/B13*100</f>
        <v>29.54407931264621</v>
      </c>
      <c r="C68" s="130">
        <f aca="true" t="shared" si="55" ref="C68:BM68">+C22/C13*100</f>
        <v>29.368655300787054</v>
      </c>
      <c r="D68" s="130">
        <f t="shared" si="55"/>
        <v>29.973466118833077</v>
      </c>
      <c r="E68" s="130">
        <f t="shared" si="55"/>
        <v>30.024538591400056</v>
      </c>
      <c r="F68" s="130">
        <f t="shared" si="55"/>
        <v>31.391133105688297</v>
      </c>
      <c r="G68" s="130">
        <f t="shared" si="55"/>
        <v>31.29522056527265</v>
      </c>
      <c r="H68" s="130">
        <f t="shared" si="55"/>
        <v>31.80433792133812</v>
      </c>
      <c r="I68" s="130">
        <f t="shared" si="55"/>
        <v>30.668454602941576</v>
      </c>
      <c r="J68" s="130">
        <f t="shared" si="55"/>
        <v>30.537877242075105</v>
      </c>
      <c r="K68" s="130">
        <f t="shared" si="55"/>
        <v>29.578537703834336</v>
      </c>
      <c r="L68" s="130">
        <f t="shared" si="55"/>
        <v>30.014019103432236</v>
      </c>
      <c r="M68" s="130">
        <f t="shared" si="55"/>
        <v>29.265847248498805</v>
      </c>
      <c r="N68" s="130">
        <f t="shared" si="55"/>
        <v>29.054946906298817</v>
      </c>
      <c r="O68" s="130">
        <f t="shared" si="55"/>
        <v>28.66501633898392</v>
      </c>
      <c r="P68" s="130">
        <f t="shared" si="55"/>
        <v>29.48853058425839</v>
      </c>
      <c r="Q68" s="130">
        <f t="shared" si="55"/>
        <v>30.703839674310817</v>
      </c>
      <c r="R68" s="130">
        <f t="shared" si="55"/>
        <v>32.12835472066716</v>
      </c>
      <c r="S68" s="130">
        <f t="shared" si="55"/>
        <v>32.2405783811022</v>
      </c>
      <c r="T68" s="130">
        <f t="shared" si="55"/>
        <v>32.026026123616234</v>
      </c>
      <c r="U68" s="130">
        <f t="shared" si="55"/>
        <v>30.783628379453535</v>
      </c>
      <c r="V68" s="130">
        <f t="shared" si="55"/>
        <v>30.88344020628675</v>
      </c>
      <c r="W68" s="130">
        <f t="shared" si="55"/>
        <v>30.479103214310232</v>
      </c>
      <c r="X68" s="130">
        <f t="shared" si="55"/>
        <v>30.6194100509973</v>
      </c>
      <c r="Y68" s="130">
        <f t="shared" si="55"/>
        <v>30.084711196847746</v>
      </c>
      <c r="Z68" s="130">
        <f t="shared" si="55"/>
        <v>29.909779770754767</v>
      </c>
      <c r="AA68" s="130">
        <f t="shared" si="55"/>
        <v>30.07659722437004</v>
      </c>
      <c r="AB68" s="130">
        <f t="shared" si="55"/>
        <v>30.151695752467884</v>
      </c>
      <c r="AC68" s="130">
        <f t="shared" si="55"/>
        <v>30.0773718071134</v>
      </c>
      <c r="AD68" s="130">
        <f t="shared" si="55"/>
        <v>30.207857120398028</v>
      </c>
      <c r="AE68" s="130">
        <f t="shared" si="55"/>
        <v>30.09556306228511</v>
      </c>
      <c r="AF68" s="130">
        <f t="shared" si="55"/>
        <v>30.73328500240911</v>
      </c>
      <c r="AG68" s="130">
        <f t="shared" si="55"/>
        <v>29.837878121135724</v>
      </c>
      <c r="AH68" s="130">
        <f t="shared" si="55"/>
        <v>29.438397353503927</v>
      </c>
      <c r="AI68" s="130">
        <f t="shared" si="55"/>
        <v>28.57008661195944</v>
      </c>
      <c r="AJ68" s="130">
        <f t="shared" si="55"/>
        <v>28.833815932608374</v>
      </c>
      <c r="AK68" s="130">
        <f t="shared" si="55"/>
        <v>29.294597883050805</v>
      </c>
      <c r="AL68" s="130">
        <f t="shared" si="55"/>
        <v>29.853279179541296</v>
      </c>
      <c r="AM68" s="130">
        <f t="shared" si="55"/>
        <v>30.395968994244093</v>
      </c>
      <c r="AN68" s="130">
        <f t="shared" si="55"/>
        <v>30.82878426504595</v>
      </c>
      <c r="AO68" s="130">
        <f t="shared" si="55"/>
        <v>30.540367674201853</v>
      </c>
      <c r="AP68" s="130">
        <f t="shared" si="55"/>
        <v>30.56619316942521</v>
      </c>
      <c r="AQ68" s="130">
        <f t="shared" si="55"/>
        <v>29.998130123094253</v>
      </c>
      <c r="AR68" s="130">
        <f t="shared" si="55"/>
        <v>29.855266090674682</v>
      </c>
      <c r="AS68" s="130">
        <f t="shared" si="55"/>
        <v>29.34756444229963</v>
      </c>
      <c r="AT68" s="130">
        <f t="shared" si="55"/>
        <v>28.99921612161853</v>
      </c>
      <c r="AU68" s="130">
        <f t="shared" si="55"/>
        <v>29.162895026179115</v>
      </c>
      <c r="AV68" s="130">
        <f t="shared" si="55"/>
        <v>29.265469602642614</v>
      </c>
      <c r="AW68" s="130">
        <f t="shared" si="55"/>
        <v>29.668185721204438</v>
      </c>
      <c r="AX68" s="130">
        <f t="shared" si="55"/>
        <v>30.176098839159042</v>
      </c>
      <c r="AY68" s="130">
        <f t="shared" si="55"/>
        <v>30.65855537851056</v>
      </c>
      <c r="AZ68" s="130">
        <f t="shared" si="55"/>
        <v>30.69604205466902</v>
      </c>
      <c r="BA68" s="130">
        <f t="shared" si="55"/>
        <v>30.732366355837875</v>
      </c>
      <c r="BB68" s="130">
        <f t="shared" si="55"/>
        <v>30.74347463298215</v>
      </c>
      <c r="BC68" s="130">
        <f t="shared" si="55"/>
        <v>30.85357659077171</v>
      </c>
      <c r="BD68" s="130">
        <f t="shared" si="55"/>
        <v>30.890042524018156</v>
      </c>
      <c r="BE68" s="130">
        <f t="shared" si="55"/>
        <v>29.847089355047274</v>
      </c>
      <c r="BF68" s="130">
        <f t="shared" si="55"/>
        <v>29.030721941538328</v>
      </c>
      <c r="BG68" s="130">
        <f t="shared" si="55"/>
        <v>28.544800565163005</v>
      </c>
      <c r="BH68" s="130">
        <f t="shared" si="55"/>
        <v>29.365949186264178</v>
      </c>
      <c r="BI68" s="130">
        <f t="shared" si="55"/>
        <v>30.349174488518806</v>
      </c>
      <c r="BJ68" s="130">
        <f t="shared" si="55"/>
        <v>31.033106383873722</v>
      </c>
      <c r="BK68" s="130">
        <f t="shared" si="55"/>
        <v>31.507689631336426</v>
      </c>
      <c r="BL68" s="130">
        <f t="shared" si="55"/>
        <v>31.652027973331414</v>
      </c>
      <c r="BM68" s="130">
        <f t="shared" si="55"/>
        <v>31.22991466503022</v>
      </c>
      <c r="BN68" s="130">
        <f aca="true" t="shared" si="56" ref="BN68:BS68">+BN22/BN13*100</f>
        <v>30.90802029405036</v>
      </c>
      <c r="BO68" s="130">
        <f t="shared" si="56"/>
        <v>31.34273713957506</v>
      </c>
      <c r="BP68" s="130">
        <f t="shared" si="56"/>
        <v>31.503238518752795</v>
      </c>
      <c r="BQ68" s="130">
        <f t="shared" si="56"/>
        <v>31.385328540757897</v>
      </c>
      <c r="BR68" s="130">
        <f t="shared" si="56"/>
        <v>30.69505330201186</v>
      </c>
      <c r="BS68" s="130">
        <f t="shared" si="56"/>
        <v>30.357127380850123</v>
      </c>
      <c r="BT68" s="130">
        <f aca="true" t="shared" si="57" ref="BT68:BY68">+BT22/BT13*100</f>
        <v>30.463424727301895</v>
      </c>
      <c r="BU68" s="130">
        <f t="shared" si="57"/>
        <v>31.050039618057063</v>
      </c>
      <c r="BV68" s="130">
        <f t="shared" si="57"/>
        <v>31.985140704268627</v>
      </c>
      <c r="BW68" s="130">
        <f t="shared" si="57"/>
        <v>33.122616634742</v>
      </c>
      <c r="BX68" s="130">
        <f t="shared" si="57"/>
        <v>33.1277927448585</v>
      </c>
      <c r="BY68" s="130">
        <f t="shared" si="57"/>
        <v>33.24686632471137</v>
      </c>
      <c r="BZ68" s="130">
        <f aca="true" t="shared" si="58" ref="BZ68:CE68">+BZ22/BZ13*100</f>
        <v>33.11966630892271</v>
      </c>
      <c r="CA68" s="130">
        <f t="shared" si="58"/>
        <v>33.360415142202484</v>
      </c>
      <c r="CB68" s="130">
        <f t="shared" si="58"/>
        <v>33.49728046920608</v>
      </c>
      <c r="CC68" s="130">
        <f t="shared" si="58"/>
        <v>32.91732449476783</v>
      </c>
      <c r="CD68" s="130">
        <f t="shared" si="58"/>
        <v>32.56575177431153</v>
      </c>
      <c r="CE68" s="130">
        <f t="shared" si="58"/>
        <v>32.134780126377436</v>
      </c>
      <c r="CF68" s="130">
        <f aca="true" t="shared" si="59" ref="CF68:CK68">+CF22/CF13*100</f>
        <v>32.429745157757104</v>
      </c>
      <c r="CG68" s="130">
        <f t="shared" si="59"/>
        <v>33.42498327310698</v>
      </c>
      <c r="CH68" s="130">
        <f t="shared" si="59"/>
        <v>34.5101053123904</v>
      </c>
      <c r="CI68" s="130">
        <f t="shared" si="59"/>
        <v>35.15503734125134</v>
      </c>
      <c r="CJ68" s="130">
        <f t="shared" si="59"/>
        <v>35.17650812852206</v>
      </c>
      <c r="CK68" s="130">
        <f t="shared" si="59"/>
        <v>35.04868938454078</v>
      </c>
    </row>
    <row r="69" spans="1:89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</row>
    <row r="70" spans="1:89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</row>
    <row r="71" spans="1:89" ht="12.75">
      <c r="A71" s="16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</row>
    <row r="72" spans="1:89" ht="12.75">
      <c r="A72" s="16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60" ref="BH72:BM72">+BH12</f>
        <v>Nov 11-Ene 12</v>
      </c>
      <c r="BI72" s="7" t="str">
        <f t="shared" si="60"/>
        <v>Dic 11-Feb 12</v>
      </c>
      <c r="BJ72" s="7" t="str">
        <f t="shared" si="60"/>
        <v>Ene-Mar</v>
      </c>
      <c r="BK72" s="7" t="str">
        <f t="shared" si="60"/>
        <v>Feb-Abr</v>
      </c>
      <c r="BL72" s="7" t="str">
        <f t="shared" si="60"/>
        <v>Mar-May</v>
      </c>
      <c r="BM72" s="7" t="str">
        <f t="shared" si="60"/>
        <v>Abr-Jun</v>
      </c>
      <c r="BN72" s="7" t="str">
        <f aca="true" t="shared" si="61" ref="BN72:BS72">+BN12</f>
        <v>May-Jul</v>
      </c>
      <c r="BO72" s="7" t="str">
        <f t="shared" si="61"/>
        <v>Jun-Ago</v>
      </c>
      <c r="BP72" s="7" t="str">
        <f t="shared" si="61"/>
        <v>Jul-Sep</v>
      </c>
      <c r="BQ72" s="7" t="str">
        <f t="shared" si="61"/>
        <v>Ago-Oct</v>
      </c>
      <c r="BR72" s="7" t="str">
        <f t="shared" si="61"/>
        <v>Sep-Nov</v>
      </c>
      <c r="BS72" s="7" t="str">
        <f t="shared" si="61"/>
        <v>Oct-Dic</v>
      </c>
      <c r="BT72" s="7" t="str">
        <f aca="true" t="shared" si="62" ref="BT72:BY72">+BT12</f>
        <v>Nov 12-Ene 13</v>
      </c>
      <c r="BU72" s="7" t="str">
        <f t="shared" si="62"/>
        <v>Dic 12-Feb 13</v>
      </c>
      <c r="BV72" s="7" t="str">
        <f t="shared" si="62"/>
        <v>Ene - Mar 13</v>
      </c>
      <c r="BW72" s="7" t="str">
        <f t="shared" si="62"/>
        <v>Feb - Abr 13</v>
      </c>
      <c r="BX72" s="7" t="str">
        <f t="shared" si="62"/>
        <v>Mar-May 13</v>
      </c>
      <c r="BY72" s="7" t="str">
        <f t="shared" si="62"/>
        <v>Abr-Jun 13</v>
      </c>
      <c r="BZ72" s="7" t="str">
        <f aca="true" t="shared" si="63" ref="BZ72:CE72">+BZ12</f>
        <v>May-Jul 13</v>
      </c>
      <c r="CA72" s="7" t="str">
        <f t="shared" si="63"/>
        <v>Jun-Ago 13</v>
      </c>
      <c r="CB72" s="7" t="str">
        <f t="shared" si="63"/>
        <v>Jul-Sep 13</v>
      </c>
      <c r="CC72" s="7" t="str">
        <f t="shared" si="63"/>
        <v>Ago-Oct 13</v>
      </c>
      <c r="CD72" s="7" t="str">
        <f t="shared" si="63"/>
        <v>Sep - Nov 13</v>
      </c>
      <c r="CE72" s="7" t="str">
        <f t="shared" si="63"/>
        <v>Oct - Dic 13</v>
      </c>
      <c r="CF72" s="7" t="str">
        <f aca="true" t="shared" si="64" ref="CF72:CK72">+CF12</f>
        <v>Nov 13 - Ene 14</v>
      </c>
      <c r="CG72" s="7" t="str">
        <f t="shared" si="64"/>
        <v>Dic 13 - Feb 14</v>
      </c>
      <c r="CH72" s="7" t="str">
        <f t="shared" si="64"/>
        <v>Ene - Mar 14</v>
      </c>
      <c r="CI72" s="7" t="str">
        <f t="shared" si="64"/>
        <v>Feb - Abr 14</v>
      </c>
      <c r="CJ72" s="7" t="str">
        <f t="shared" si="64"/>
        <v>Mar - May 14</v>
      </c>
      <c r="CK72" s="7" t="str">
        <f t="shared" si="64"/>
        <v>Abr - jun 14</v>
      </c>
    </row>
    <row r="73" spans="1:89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</row>
    <row r="74" spans="1:89" ht="15.75">
      <c r="A74" s="117" t="s">
        <v>208</v>
      </c>
      <c r="B74" s="130">
        <f>+B28/B27*100</f>
        <v>85.24246967995138</v>
      </c>
      <c r="C74" s="130">
        <f aca="true" t="shared" si="65" ref="C74:BM74">+C28/C27*100</f>
        <v>85.13457122552364</v>
      </c>
      <c r="D74" s="130">
        <f t="shared" si="65"/>
        <v>85.29697647590208</v>
      </c>
      <c r="E74" s="130">
        <f t="shared" si="65"/>
        <v>85.53616479375593</v>
      </c>
      <c r="F74" s="130">
        <f t="shared" si="65"/>
        <v>85.79510663066581</v>
      </c>
      <c r="G74" s="130">
        <f t="shared" si="65"/>
        <v>85.65051032060505</v>
      </c>
      <c r="H74" s="130">
        <f t="shared" si="65"/>
        <v>85.51045364552024</v>
      </c>
      <c r="I74" s="130">
        <f t="shared" si="65"/>
        <v>85.46289956558326</v>
      </c>
      <c r="J74" s="130">
        <f t="shared" si="65"/>
        <v>85.19052728517914</v>
      </c>
      <c r="K74" s="130">
        <f t="shared" si="65"/>
        <v>85.49174698106393</v>
      </c>
      <c r="L74" s="130">
        <f t="shared" si="65"/>
        <v>86.01256169270056</v>
      </c>
      <c r="M74" s="130">
        <f t="shared" si="65"/>
        <v>86.10532668786433</v>
      </c>
      <c r="N74" s="130">
        <f t="shared" si="65"/>
        <v>86.17653086335541</v>
      </c>
      <c r="O74" s="130">
        <f t="shared" si="65"/>
        <v>86.11282539260701</v>
      </c>
      <c r="P74" s="130">
        <f t="shared" si="65"/>
        <v>86.50215574923864</v>
      </c>
      <c r="Q74" s="130">
        <f t="shared" si="65"/>
        <v>87.31018407798376</v>
      </c>
      <c r="R74" s="130">
        <f t="shared" si="65"/>
        <v>87.84562346928317</v>
      </c>
      <c r="S74" s="130">
        <f t="shared" si="65"/>
        <v>88.00106426370502</v>
      </c>
      <c r="T74" s="130">
        <f t="shared" si="65"/>
        <v>87.74416632484626</v>
      </c>
      <c r="U74" s="130">
        <f t="shared" si="65"/>
        <v>87.99683282654048</v>
      </c>
      <c r="V74" s="130">
        <f t="shared" si="65"/>
        <v>88.3324251932627</v>
      </c>
      <c r="W74" s="130">
        <f t="shared" si="65"/>
        <v>88.5066312076912</v>
      </c>
      <c r="X74" s="130">
        <f t="shared" si="65"/>
        <v>88.4041876895298</v>
      </c>
      <c r="Y74" s="130">
        <f t="shared" si="65"/>
        <v>88.39543079686523</v>
      </c>
      <c r="Z74" s="130">
        <f t="shared" si="65"/>
        <v>87.92636040707784</v>
      </c>
      <c r="AA74" s="130">
        <f t="shared" si="65"/>
        <v>87.70094668180022</v>
      </c>
      <c r="AB74" s="130">
        <f t="shared" si="65"/>
        <v>87.37978422321389</v>
      </c>
      <c r="AC74" s="130">
        <f t="shared" si="65"/>
        <v>87.6138449077406</v>
      </c>
      <c r="AD74" s="130">
        <f t="shared" si="65"/>
        <v>87.841440497532</v>
      </c>
      <c r="AE74" s="130">
        <f t="shared" si="65"/>
        <v>88.51985749960343</v>
      </c>
      <c r="AF74" s="130">
        <f t="shared" si="65"/>
        <v>88.73158523184092</v>
      </c>
      <c r="AG74" s="130">
        <f t="shared" si="65"/>
        <v>88.81204709150279</v>
      </c>
      <c r="AH74" s="130">
        <f t="shared" si="65"/>
        <v>88.6449315812143</v>
      </c>
      <c r="AI74" s="130">
        <f t="shared" si="65"/>
        <v>88.76950471619807</v>
      </c>
      <c r="AJ74" s="130">
        <f t="shared" si="65"/>
        <v>89.04001308915932</v>
      </c>
      <c r="AK74" s="130">
        <f t="shared" si="65"/>
        <v>89.27358966118855</v>
      </c>
      <c r="AL74" s="130">
        <f t="shared" si="65"/>
        <v>89.26088132083126</v>
      </c>
      <c r="AM74" s="130">
        <f t="shared" si="65"/>
        <v>89.34088730088365</v>
      </c>
      <c r="AN74" s="130">
        <f t="shared" si="65"/>
        <v>88.82615954026201</v>
      </c>
      <c r="AO74" s="130">
        <f t="shared" si="65"/>
        <v>89.01043506682709</v>
      </c>
      <c r="AP74" s="130">
        <f t="shared" si="65"/>
        <v>88.90017255656119</v>
      </c>
      <c r="AQ74" s="130">
        <f t="shared" si="65"/>
        <v>89.21324004142718</v>
      </c>
      <c r="AR74" s="130">
        <f t="shared" si="65"/>
        <v>88.86258234089927</v>
      </c>
      <c r="AS74" s="130">
        <f t="shared" si="65"/>
        <v>88.73331133647171</v>
      </c>
      <c r="AT74" s="130">
        <f t="shared" si="65"/>
        <v>88.89104651074139</v>
      </c>
      <c r="AU74" s="130">
        <f t="shared" si="65"/>
        <v>89.39174014015407</v>
      </c>
      <c r="AV74" s="130">
        <f t="shared" si="65"/>
        <v>89.58692923574193</v>
      </c>
      <c r="AW74" s="130">
        <f t="shared" si="65"/>
        <v>89.44274219724002</v>
      </c>
      <c r="AX74" s="130">
        <f t="shared" si="65"/>
        <v>89.12583988927099</v>
      </c>
      <c r="AY74" s="130">
        <f t="shared" si="65"/>
        <v>89.39261167193534</v>
      </c>
      <c r="AZ74" s="130">
        <f t="shared" si="65"/>
        <v>89.52218237775021</v>
      </c>
      <c r="BA74" s="130">
        <f t="shared" si="65"/>
        <v>89.7107313805742</v>
      </c>
      <c r="BB74" s="130">
        <f t="shared" si="65"/>
        <v>89.59165032473676</v>
      </c>
      <c r="BC74" s="130">
        <f t="shared" si="65"/>
        <v>89.94583615712294</v>
      </c>
      <c r="BD74" s="130">
        <f t="shared" si="65"/>
        <v>90.1353405507799</v>
      </c>
      <c r="BE74" s="130">
        <f t="shared" si="65"/>
        <v>90.0888894098257</v>
      </c>
      <c r="BF74" s="130">
        <f t="shared" si="65"/>
        <v>89.87380734096423</v>
      </c>
      <c r="BG74" s="130">
        <f t="shared" si="65"/>
        <v>89.9276263493849</v>
      </c>
      <c r="BH74" s="130">
        <f t="shared" si="65"/>
        <v>90.2400754518833</v>
      </c>
      <c r="BI74" s="130">
        <f t="shared" si="65"/>
        <v>89.97325338471794</v>
      </c>
      <c r="BJ74" s="130">
        <f t="shared" si="65"/>
        <v>89.82502546655058</v>
      </c>
      <c r="BK74" s="130">
        <f t="shared" si="65"/>
        <v>89.56352994414128</v>
      </c>
      <c r="BL74" s="130">
        <f t="shared" si="65"/>
        <v>89.74272680875785</v>
      </c>
      <c r="BM74" s="130">
        <f t="shared" si="65"/>
        <v>89.52389334962123</v>
      </c>
      <c r="BN74" s="130">
        <f aca="true" t="shared" si="66" ref="BN74:BS74">+BN28/BN27*100</f>
        <v>89.47099655576346</v>
      </c>
      <c r="BO74" s="130">
        <f t="shared" si="66"/>
        <v>89.67650463821114</v>
      </c>
      <c r="BP74" s="130">
        <f t="shared" si="66"/>
        <v>89.8021270054255</v>
      </c>
      <c r="BQ74" s="130">
        <f t="shared" si="66"/>
        <v>89.87921454392833</v>
      </c>
      <c r="BR74" s="130">
        <f t="shared" si="66"/>
        <v>89.85920444099105</v>
      </c>
      <c r="BS74" s="130">
        <f t="shared" si="66"/>
        <v>90.02772229175686</v>
      </c>
      <c r="BT74" s="130">
        <f aca="true" t="shared" si="67" ref="BT74:BY74">+BT28/BT27*100</f>
        <v>90.13497776637766</v>
      </c>
      <c r="BU74" s="130">
        <f t="shared" si="67"/>
        <v>90.19514932548293</v>
      </c>
      <c r="BV74" s="130">
        <f t="shared" si="67"/>
        <v>90.14327234900047</v>
      </c>
      <c r="BW74" s="130">
        <f t="shared" si="67"/>
        <v>90.1499937376462</v>
      </c>
      <c r="BX74" s="130">
        <f t="shared" si="67"/>
        <v>89.93945232540258</v>
      </c>
      <c r="BY74" s="130">
        <f t="shared" si="67"/>
        <v>90.01690015888282</v>
      </c>
      <c r="BZ74" s="130">
        <f aca="true" t="shared" si="68" ref="BZ74:CE74">+BZ28/BZ27*100</f>
        <v>90.05331793520669</v>
      </c>
      <c r="CA74" s="130">
        <f t="shared" si="68"/>
        <v>90.3764327347225</v>
      </c>
      <c r="CB74" s="130">
        <f t="shared" si="68"/>
        <v>90.78082946934842</v>
      </c>
      <c r="CC74" s="130">
        <f t="shared" si="68"/>
        <v>91.16407832738935</v>
      </c>
      <c r="CD74" s="130">
        <f t="shared" si="68"/>
        <v>91.58010968008855</v>
      </c>
      <c r="CE74" s="130">
        <f t="shared" si="68"/>
        <v>91.52245676315887</v>
      </c>
      <c r="CF74" s="130">
        <f aca="true" t="shared" si="69" ref="CF74:CK74">+CF28/CF27*100</f>
        <v>91.45524824959074</v>
      </c>
      <c r="CG74" s="130">
        <f t="shared" si="69"/>
        <v>91.46126496528966</v>
      </c>
      <c r="CH74" s="130">
        <f t="shared" si="69"/>
        <v>91.8013277125878</v>
      </c>
      <c r="CI74" s="130">
        <f t="shared" si="69"/>
        <v>92.08609725550092</v>
      </c>
      <c r="CJ74" s="130">
        <f t="shared" si="69"/>
        <v>91.70895701233523</v>
      </c>
      <c r="CK74" s="130">
        <f t="shared" si="69"/>
        <v>91.52354001542395</v>
      </c>
    </row>
    <row r="75" spans="1:89" ht="15">
      <c r="A75" s="119" t="s">
        <v>209</v>
      </c>
      <c r="B75" s="131">
        <f>+B29/B27*100</f>
        <v>54.47161278859226</v>
      </c>
      <c r="C75" s="131">
        <f aca="true" t="shared" si="70" ref="C75:BM75">+C29/C27*100</f>
        <v>55.111715171013884</v>
      </c>
      <c r="D75" s="131">
        <f t="shared" si="70"/>
        <v>55.69148064867462</v>
      </c>
      <c r="E75" s="131">
        <f t="shared" si="70"/>
        <v>55.05071964874399</v>
      </c>
      <c r="F75" s="131">
        <f t="shared" si="70"/>
        <v>55.20852059462483</v>
      </c>
      <c r="G75" s="131">
        <f t="shared" si="70"/>
        <v>54.751130953739704</v>
      </c>
      <c r="H75" s="131">
        <f t="shared" si="70"/>
        <v>55.34214955471203</v>
      </c>
      <c r="I75" s="131">
        <f t="shared" si="70"/>
        <v>54.511012200314745</v>
      </c>
      <c r="J75" s="131">
        <f t="shared" si="70"/>
        <v>54.303931488967436</v>
      </c>
      <c r="K75" s="131">
        <f t="shared" si="70"/>
        <v>53.67443269012491</v>
      </c>
      <c r="L75" s="131">
        <f t="shared" si="70"/>
        <v>54.500437477808525</v>
      </c>
      <c r="M75" s="131">
        <f t="shared" si="70"/>
        <v>53.90204267547318</v>
      </c>
      <c r="N75" s="131">
        <f t="shared" si="70"/>
        <v>53.538930686599784</v>
      </c>
      <c r="O75" s="131">
        <f t="shared" si="70"/>
        <v>53.60198549784296</v>
      </c>
      <c r="P75" s="131">
        <f t="shared" si="70"/>
        <v>54.547908356902006</v>
      </c>
      <c r="Q75" s="131">
        <f t="shared" si="70"/>
        <v>55.70110394285701</v>
      </c>
      <c r="R75" s="131">
        <f t="shared" si="70"/>
        <v>56.1167199464403</v>
      </c>
      <c r="S75" s="131">
        <f t="shared" si="70"/>
        <v>55.94123961976045</v>
      </c>
      <c r="T75" s="131">
        <f t="shared" si="70"/>
        <v>55.27579254743259</v>
      </c>
      <c r="U75" s="131">
        <f t="shared" si="70"/>
        <v>54.5150675441357</v>
      </c>
      <c r="V75" s="131">
        <f t="shared" si="70"/>
        <v>54.51675312199523</v>
      </c>
      <c r="W75" s="131">
        <f t="shared" si="70"/>
        <v>54.46326433499321</v>
      </c>
      <c r="X75" s="131">
        <f t="shared" si="70"/>
        <v>54.276296618982755</v>
      </c>
      <c r="Y75" s="131">
        <f t="shared" si="70"/>
        <v>53.6351150340544</v>
      </c>
      <c r="Z75" s="131">
        <f t="shared" si="70"/>
        <v>52.99669445521267</v>
      </c>
      <c r="AA75" s="131">
        <f t="shared" si="70"/>
        <v>53.204967488850016</v>
      </c>
      <c r="AB75" s="131">
        <f t="shared" si="70"/>
        <v>52.973013809724655</v>
      </c>
      <c r="AC75" s="131">
        <f t="shared" si="70"/>
        <v>53.102181950201334</v>
      </c>
      <c r="AD75" s="131">
        <f t="shared" si="70"/>
        <v>53.006135532910456</v>
      </c>
      <c r="AE75" s="131">
        <f t="shared" si="70"/>
        <v>53.630304600147106</v>
      </c>
      <c r="AF75" s="131">
        <f t="shared" si="70"/>
        <v>54.14026136339203</v>
      </c>
      <c r="AG75" s="131">
        <f t="shared" si="70"/>
        <v>53.98178514643417</v>
      </c>
      <c r="AH75" s="131">
        <f t="shared" si="70"/>
        <v>53.786398112378485</v>
      </c>
      <c r="AI75" s="131">
        <f t="shared" si="70"/>
        <v>52.82557741947089</v>
      </c>
      <c r="AJ75" s="131">
        <f t="shared" si="70"/>
        <v>52.87589421200014</v>
      </c>
      <c r="AK75" s="131">
        <f t="shared" si="70"/>
        <v>52.71338086438349</v>
      </c>
      <c r="AL75" s="131">
        <f t="shared" si="70"/>
        <v>53.09257507700204</v>
      </c>
      <c r="AM75" s="131">
        <f t="shared" si="70"/>
        <v>53.33102051938534</v>
      </c>
      <c r="AN75" s="131">
        <f t="shared" si="70"/>
        <v>53.20276667340733</v>
      </c>
      <c r="AO75" s="131">
        <f t="shared" si="70"/>
        <v>53.33006188435574</v>
      </c>
      <c r="AP75" s="131">
        <f t="shared" si="70"/>
        <v>52.582836903826546</v>
      </c>
      <c r="AQ75" s="131">
        <f t="shared" si="70"/>
        <v>52.290578103556186</v>
      </c>
      <c r="AR75" s="131">
        <f t="shared" si="70"/>
        <v>52.28762517430938</v>
      </c>
      <c r="AS75" s="131">
        <f t="shared" si="70"/>
        <v>52.44593450642343</v>
      </c>
      <c r="AT75" s="131">
        <f t="shared" si="70"/>
        <v>52.28983678512202</v>
      </c>
      <c r="AU75" s="131">
        <f t="shared" si="70"/>
        <v>52.315202053368395</v>
      </c>
      <c r="AV75" s="131">
        <f t="shared" si="70"/>
        <v>52.65596371964044</v>
      </c>
      <c r="AW75" s="131">
        <f t="shared" si="70"/>
        <v>53.176604149936665</v>
      </c>
      <c r="AX75" s="131">
        <f t="shared" si="70"/>
        <v>53.51379361337624</v>
      </c>
      <c r="AY75" s="131">
        <f t="shared" si="70"/>
        <v>54.011914641541246</v>
      </c>
      <c r="AZ75" s="131">
        <f t="shared" si="70"/>
        <v>53.99547798905584</v>
      </c>
      <c r="BA75" s="131">
        <f t="shared" si="70"/>
        <v>54.25888441030787</v>
      </c>
      <c r="BB75" s="131">
        <f t="shared" si="70"/>
        <v>54.155611685404416</v>
      </c>
      <c r="BC75" s="131">
        <f t="shared" si="70"/>
        <v>54.55189920347616</v>
      </c>
      <c r="BD75" s="131">
        <f t="shared" si="70"/>
        <v>54.89936977774447</v>
      </c>
      <c r="BE75" s="131">
        <f t="shared" si="70"/>
        <v>54.68636493491733</v>
      </c>
      <c r="BF75" s="131">
        <f t="shared" si="70"/>
        <v>54.056355702473944</v>
      </c>
      <c r="BG75" s="131">
        <f t="shared" si="70"/>
        <v>53.557130345433364</v>
      </c>
      <c r="BH75" s="131">
        <f t="shared" si="70"/>
        <v>53.692799075703334</v>
      </c>
      <c r="BI75" s="131">
        <f t="shared" si="70"/>
        <v>53.790969341879666</v>
      </c>
      <c r="BJ75" s="131">
        <f t="shared" si="70"/>
        <v>54.08234163921589</v>
      </c>
      <c r="BK75" s="131">
        <f t="shared" si="70"/>
        <v>54.55231097460024</v>
      </c>
      <c r="BL75" s="131">
        <f t="shared" si="70"/>
        <v>54.91104163673749</v>
      </c>
      <c r="BM75" s="131">
        <f t="shared" si="70"/>
        <v>54.899568633339655</v>
      </c>
      <c r="BN75" s="131">
        <f aca="true" t="shared" si="71" ref="BN75:BS75">+BN29/BN27*100</f>
        <v>54.380425612836326</v>
      </c>
      <c r="BO75" s="131">
        <f t="shared" si="71"/>
        <v>55.32173369035828</v>
      </c>
      <c r="BP75" s="131">
        <f t="shared" si="71"/>
        <v>55.215062245355185</v>
      </c>
      <c r="BQ75" s="131">
        <f t="shared" si="71"/>
        <v>55.12585956954871</v>
      </c>
      <c r="BR75" s="131">
        <f t="shared" si="71"/>
        <v>53.92798629785247</v>
      </c>
      <c r="BS75" s="131">
        <f t="shared" si="71"/>
        <v>53.49487954099745</v>
      </c>
      <c r="BT75" s="131">
        <f aca="true" t="shared" si="72" ref="BT75:BY75">+BT29/BT27*100</f>
        <v>53.76999727798777</v>
      </c>
      <c r="BU75" s="131">
        <f t="shared" si="72"/>
        <v>54.30772608083816</v>
      </c>
      <c r="BV75" s="131">
        <f t="shared" si="72"/>
        <v>54.9967275271151</v>
      </c>
      <c r="BW75" s="131">
        <f t="shared" si="72"/>
        <v>55.47510202444248</v>
      </c>
      <c r="BX75" s="131">
        <f t="shared" si="72"/>
        <v>55.409217458915286</v>
      </c>
      <c r="BY75" s="131">
        <f t="shared" si="72"/>
        <v>55.630968922218656</v>
      </c>
      <c r="BZ75" s="131">
        <f aca="true" t="shared" si="73" ref="BZ75:CE75">+BZ29/BZ27*100</f>
        <v>55.68298388668582</v>
      </c>
      <c r="CA75" s="131">
        <f t="shared" si="73"/>
        <v>55.72873729030823</v>
      </c>
      <c r="CB75" s="131">
        <f t="shared" si="73"/>
        <v>56.008289353619936</v>
      </c>
      <c r="CC75" s="131">
        <f t="shared" si="73"/>
        <v>55.836091939860225</v>
      </c>
      <c r="CD75" s="131">
        <f t="shared" si="73"/>
        <v>55.81962014494985</v>
      </c>
      <c r="CE75" s="131">
        <f t="shared" si="73"/>
        <v>55.13916350265785</v>
      </c>
      <c r="CF75" s="131">
        <f aca="true" t="shared" si="74" ref="CF75:CK75">+CF29/CF27*100</f>
        <v>55.10457321465601</v>
      </c>
      <c r="CG75" s="131">
        <f t="shared" si="74"/>
        <v>55.76462136909402</v>
      </c>
      <c r="CH75" s="131">
        <f t="shared" si="74"/>
        <v>56.1835756429413</v>
      </c>
      <c r="CI75" s="131">
        <f t="shared" si="74"/>
        <v>57.050725712338135</v>
      </c>
      <c r="CJ75" s="131">
        <f t="shared" si="74"/>
        <v>57.038388982403475</v>
      </c>
      <c r="CK75" s="131">
        <f t="shared" si="74"/>
        <v>57.05963367051555</v>
      </c>
    </row>
    <row r="76" spans="1:89" ht="15.75">
      <c r="A76" s="120" t="s">
        <v>210</v>
      </c>
      <c r="B76" s="130">
        <f>+B30/B27*100</f>
        <v>2.0995796056346503</v>
      </c>
      <c r="C76" s="130">
        <f aca="true" t="shared" si="75" ref="C76:BM76">+C30/C27*100</f>
        <v>1.978380213127621</v>
      </c>
      <c r="D76" s="130">
        <f t="shared" si="75"/>
        <v>1.9346457015466965</v>
      </c>
      <c r="E76" s="130">
        <f t="shared" si="75"/>
        <v>1.9198780135149591</v>
      </c>
      <c r="F76" s="130">
        <f t="shared" si="75"/>
        <v>1.9960162062623275</v>
      </c>
      <c r="G76" s="130">
        <f t="shared" si="75"/>
        <v>2.1087971872877747</v>
      </c>
      <c r="H76" s="130">
        <f t="shared" si="75"/>
        <v>2.016902892738184</v>
      </c>
      <c r="I76" s="130">
        <f t="shared" si="75"/>
        <v>2.3367429886250894</v>
      </c>
      <c r="J76" s="130">
        <f t="shared" si="75"/>
        <v>2.4739939483337148</v>
      </c>
      <c r="K76" s="130">
        <f t="shared" si="75"/>
        <v>2.5607634238187114</v>
      </c>
      <c r="L76" s="130">
        <f t="shared" si="75"/>
        <v>2.4718463908960313</v>
      </c>
      <c r="M76" s="130">
        <f t="shared" si="75"/>
        <v>2.302029757410873</v>
      </c>
      <c r="N76" s="130">
        <f t="shared" si="75"/>
        <v>2.277815396367073</v>
      </c>
      <c r="O76" s="130">
        <f t="shared" si="75"/>
        <v>2.172588874380111</v>
      </c>
      <c r="P76" s="130">
        <f t="shared" si="75"/>
        <v>2.1588232668857366</v>
      </c>
      <c r="Q76" s="130">
        <f t="shared" si="75"/>
        <v>2.2605298963377645</v>
      </c>
      <c r="R76" s="130">
        <f t="shared" si="75"/>
        <v>2.4165175143785844</v>
      </c>
      <c r="S76" s="130">
        <f t="shared" si="75"/>
        <v>2.4030110772750364</v>
      </c>
      <c r="T76" s="130">
        <f t="shared" si="75"/>
        <v>2.479079683343258</v>
      </c>
      <c r="U76" s="130">
        <f t="shared" si="75"/>
        <v>2.3480201789155597</v>
      </c>
      <c r="V76" s="130">
        <f t="shared" si="75"/>
        <v>2.3935576561782175</v>
      </c>
      <c r="W76" s="130">
        <f t="shared" si="75"/>
        <v>2.4079372426563097</v>
      </c>
      <c r="X76" s="130">
        <f t="shared" si="75"/>
        <v>2.568124629355654</v>
      </c>
      <c r="Y76" s="130">
        <f t="shared" si="75"/>
        <v>2.656147277439389</v>
      </c>
      <c r="Z76" s="130">
        <f t="shared" si="75"/>
        <v>2.7365399176849046</v>
      </c>
      <c r="AA76" s="130">
        <f t="shared" si="75"/>
        <v>2.6558231163511343</v>
      </c>
      <c r="AB76" s="130">
        <f t="shared" si="75"/>
        <v>2.6877542629627644</v>
      </c>
      <c r="AC76" s="130">
        <f t="shared" si="75"/>
        <v>2.7411872747256494</v>
      </c>
      <c r="AD76" s="130">
        <f t="shared" si="75"/>
        <v>2.728959191241766</v>
      </c>
      <c r="AE76" s="130">
        <f t="shared" si="75"/>
        <v>2.5869793014774864</v>
      </c>
      <c r="AF76" s="130">
        <f t="shared" si="75"/>
        <v>2.527692728507665</v>
      </c>
      <c r="AG76" s="130">
        <f t="shared" si="75"/>
        <v>2.467527138257373</v>
      </c>
      <c r="AH76" s="130">
        <f t="shared" si="75"/>
        <v>2.5990525094994763</v>
      </c>
      <c r="AI76" s="130">
        <f t="shared" si="75"/>
        <v>2.5922931366199498</v>
      </c>
      <c r="AJ76" s="130">
        <f t="shared" si="75"/>
        <v>2.774397663978221</v>
      </c>
      <c r="AK76" s="130">
        <f t="shared" si="75"/>
        <v>2.8672501364480985</v>
      </c>
      <c r="AL76" s="130">
        <f t="shared" si="75"/>
        <v>3.0007960792856174</v>
      </c>
      <c r="AM76" s="130">
        <f t="shared" si="75"/>
        <v>2.9206965645057026</v>
      </c>
      <c r="AN76" s="130">
        <f t="shared" si="75"/>
        <v>2.9789114663051146</v>
      </c>
      <c r="AO76" s="130">
        <f t="shared" si="75"/>
        <v>2.9835269081648885</v>
      </c>
      <c r="AP76" s="130">
        <f t="shared" si="75"/>
        <v>3.14963250794354</v>
      </c>
      <c r="AQ76" s="130">
        <f t="shared" si="75"/>
        <v>3.2199198203951105</v>
      </c>
      <c r="AR76" s="130">
        <f t="shared" si="75"/>
        <v>3.312261330315278</v>
      </c>
      <c r="AS76" s="130">
        <f t="shared" si="75"/>
        <v>3.364305689151696</v>
      </c>
      <c r="AT76" s="130">
        <f t="shared" si="75"/>
        <v>3.2716765885361974</v>
      </c>
      <c r="AU76" s="130">
        <f t="shared" si="75"/>
        <v>3.032002948506436</v>
      </c>
      <c r="AV76" s="130">
        <f t="shared" si="75"/>
        <v>2.8965271452872376</v>
      </c>
      <c r="AW76" s="130">
        <f t="shared" si="75"/>
        <v>3.0012815923046956</v>
      </c>
      <c r="AX76" s="130">
        <f t="shared" si="75"/>
        <v>3.090238799876823</v>
      </c>
      <c r="AY76" s="130">
        <f t="shared" si="75"/>
        <v>2.986998494913699</v>
      </c>
      <c r="AZ76" s="130">
        <f t="shared" si="75"/>
        <v>2.862729245153564</v>
      </c>
      <c r="BA76" s="130">
        <f t="shared" si="75"/>
        <v>3.0154990388917264</v>
      </c>
      <c r="BB76" s="130">
        <f t="shared" si="75"/>
        <v>3.122681072012052</v>
      </c>
      <c r="BC76" s="130">
        <f t="shared" si="75"/>
        <v>3.1817750486991487</v>
      </c>
      <c r="BD76" s="130">
        <f t="shared" si="75"/>
        <v>3.1002226665184147</v>
      </c>
      <c r="BE76" s="130">
        <f t="shared" si="75"/>
        <v>3.0500858428983832</v>
      </c>
      <c r="BF76" s="130">
        <f t="shared" si="75"/>
        <v>2.986637263447531</v>
      </c>
      <c r="BG76" s="130">
        <f t="shared" si="75"/>
        <v>2.7788505246212165</v>
      </c>
      <c r="BH76" s="130">
        <f t="shared" si="75"/>
        <v>2.974586046153558</v>
      </c>
      <c r="BI76" s="130">
        <f t="shared" si="75"/>
        <v>3.0302040855894665</v>
      </c>
      <c r="BJ76" s="130">
        <f t="shared" si="75"/>
        <v>3.2568927249008244</v>
      </c>
      <c r="BK76" s="130">
        <f t="shared" si="75"/>
        <v>3.101931763181219</v>
      </c>
      <c r="BL76" s="130">
        <f t="shared" si="75"/>
        <v>3.249527022235081</v>
      </c>
      <c r="BM76" s="130">
        <f t="shared" si="75"/>
        <v>3.3843766929801693</v>
      </c>
      <c r="BN76" s="130">
        <f aca="true" t="shared" si="76" ref="BN76:BS76">+BN30/BN27*100</f>
        <v>3.400677068682874</v>
      </c>
      <c r="BO76" s="130">
        <f t="shared" si="76"/>
        <v>3.2605123019908975</v>
      </c>
      <c r="BP76" s="130">
        <f t="shared" si="76"/>
        <v>3.188444424190621</v>
      </c>
      <c r="BQ76" s="130">
        <f t="shared" si="76"/>
        <v>3.364102061781476</v>
      </c>
      <c r="BR76" s="130">
        <f t="shared" si="76"/>
        <v>3.261812703985808</v>
      </c>
      <c r="BS76" s="130">
        <f t="shared" si="76"/>
        <v>3.039150103085953</v>
      </c>
      <c r="BT76" s="130">
        <f aca="true" t="shared" si="77" ref="BT76:BY76">+BT30/BT27*100</f>
        <v>2.865358880727075</v>
      </c>
      <c r="BU76" s="130">
        <f t="shared" si="77"/>
        <v>2.9393891913880665</v>
      </c>
      <c r="BV76" s="130">
        <f t="shared" si="77"/>
        <v>3.026503087629275</v>
      </c>
      <c r="BW76" s="130">
        <f t="shared" si="77"/>
        <v>3.19848412094454</v>
      </c>
      <c r="BX76" s="130">
        <f t="shared" si="77"/>
        <v>3.2517664216351645</v>
      </c>
      <c r="BY76" s="130">
        <f t="shared" si="77"/>
        <v>3.4426499924730276</v>
      </c>
      <c r="BZ76" s="130">
        <f aca="true" t="shared" si="78" ref="BZ76:CE76">+BZ30/BZ27*100</f>
        <v>3.464612881851845</v>
      </c>
      <c r="CA76" s="130">
        <f t="shared" si="78"/>
        <v>3.488859632568666</v>
      </c>
      <c r="CB76" s="130">
        <f t="shared" si="78"/>
        <v>3.4499629169397847</v>
      </c>
      <c r="CC76" s="130">
        <f t="shared" si="78"/>
        <v>3.3540361233046703</v>
      </c>
      <c r="CD76" s="130">
        <f t="shared" si="78"/>
        <v>3.3893064872532714</v>
      </c>
      <c r="CE76" s="130">
        <f t="shared" si="78"/>
        <v>3.160973120520204</v>
      </c>
      <c r="CF76" s="130">
        <f aca="true" t="shared" si="79" ref="CF76:CK76">+CF30/CF27*100</f>
        <v>3.202642812076184</v>
      </c>
      <c r="CG76" s="130">
        <f t="shared" si="79"/>
        <v>3.0499730953679323</v>
      </c>
      <c r="CH76" s="130">
        <f t="shared" si="79"/>
        <v>3.1509404246373123</v>
      </c>
      <c r="CI76" s="130">
        <f t="shared" si="79"/>
        <v>3.04262228292314</v>
      </c>
      <c r="CJ76" s="130">
        <f t="shared" si="79"/>
        <v>3.0225490408100844</v>
      </c>
      <c r="CK76" s="130">
        <f t="shared" si="79"/>
        <v>3.0666914564681536</v>
      </c>
    </row>
    <row r="77" spans="1:89" ht="15">
      <c r="A77" s="119" t="s">
        <v>211</v>
      </c>
      <c r="B77" s="131">
        <f>+B31/B27*100</f>
        <v>45.2116850052547</v>
      </c>
      <c r="C77" s="131">
        <f aca="true" t="shared" si="80" ref="C77:BM77">+C31/C27*100</f>
        <v>45.3230862021939</v>
      </c>
      <c r="D77" s="131">
        <f t="shared" si="80"/>
        <v>45.518450063984204</v>
      </c>
      <c r="E77" s="131">
        <f t="shared" si="80"/>
        <v>45.01882957895012</v>
      </c>
      <c r="F77" s="131">
        <f t="shared" si="80"/>
        <v>45.45542481323104</v>
      </c>
      <c r="G77" s="131">
        <f t="shared" si="80"/>
        <v>45.18656786381541</v>
      </c>
      <c r="H77" s="131">
        <f t="shared" si="80"/>
        <v>45.59457471972172</v>
      </c>
      <c r="I77" s="131">
        <f t="shared" si="80"/>
        <v>45.17816506741356</v>
      </c>
      <c r="J77" s="131">
        <f t="shared" si="80"/>
        <v>45.05389144648032</v>
      </c>
      <c r="K77" s="131">
        <f t="shared" si="80"/>
        <v>44.358170486318166</v>
      </c>
      <c r="L77" s="131">
        <f t="shared" si="80"/>
        <v>45.11984133206734</v>
      </c>
      <c r="M77" s="131">
        <f t="shared" si="80"/>
        <v>44.71635870787718</v>
      </c>
      <c r="N77" s="131">
        <f t="shared" si="80"/>
        <v>44.655542622235146</v>
      </c>
      <c r="O77" s="131">
        <f t="shared" si="80"/>
        <v>44.313030637449714</v>
      </c>
      <c r="P77" s="131">
        <f t="shared" si="80"/>
        <v>44.94460599311388</v>
      </c>
      <c r="Q77" s="131">
        <f t="shared" si="80"/>
        <v>46.051023578086095</v>
      </c>
      <c r="R77" s="131">
        <f t="shared" si="80"/>
        <v>46.47650267154814</v>
      </c>
      <c r="S77" s="131">
        <f t="shared" si="80"/>
        <v>46.42728179228502</v>
      </c>
      <c r="T77" s="131">
        <f t="shared" si="80"/>
        <v>45.54267282179417</v>
      </c>
      <c r="U77" s="131">
        <f t="shared" si="80"/>
        <v>44.82639059369157</v>
      </c>
      <c r="V77" s="131">
        <f t="shared" si="80"/>
        <v>44.62486787509044</v>
      </c>
      <c r="W77" s="131">
        <f t="shared" si="80"/>
        <v>44.87494678410683</v>
      </c>
      <c r="X77" s="131">
        <f t="shared" si="80"/>
        <v>44.94584404541199</v>
      </c>
      <c r="Y77" s="131">
        <f t="shared" si="80"/>
        <v>44.60968488743024</v>
      </c>
      <c r="Z77" s="131">
        <f t="shared" si="80"/>
        <v>43.98395982858285</v>
      </c>
      <c r="AA77" s="131">
        <f t="shared" si="80"/>
        <v>43.947239916009714</v>
      </c>
      <c r="AB77" s="131">
        <f t="shared" si="80"/>
        <v>43.71526222201098</v>
      </c>
      <c r="AC77" s="131">
        <f t="shared" si="80"/>
        <v>43.595545782240585</v>
      </c>
      <c r="AD77" s="131">
        <f t="shared" si="80"/>
        <v>43.70911541478847</v>
      </c>
      <c r="AE77" s="131">
        <f t="shared" si="80"/>
        <v>44.11719359602964</v>
      </c>
      <c r="AF77" s="131">
        <f t="shared" si="80"/>
        <v>44.79799001754751</v>
      </c>
      <c r="AG77" s="131">
        <f t="shared" si="80"/>
        <v>44.21549892896813</v>
      </c>
      <c r="AH77" s="131">
        <f t="shared" si="80"/>
        <v>43.92499622844167</v>
      </c>
      <c r="AI77" s="131">
        <f t="shared" si="80"/>
        <v>42.90640634776942</v>
      </c>
      <c r="AJ77" s="131">
        <f t="shared" si="80"/>
        <v>43.26698841429557</v>
      </c>
      <c r="AK77" s="131">
        <f t="shared" si="80"/>
        <v>43.42719884235428</v>
      </c>
      <c r="AL77" s="131">
        <f t="shared" si="80"/>
        <v>44.078267563774034</v>
      </c>
      <c r="AM77" s="131">
        <f t="shared" si="80"/>
        <v>44.26926978886951</v>
      </c>
      <c r="AN77" s="131">
        <f t="shared" si="80"/>
        <v>44.30187483999449</v>
      </c>
      <c r="AO77" s="131">
        <f t="shared" si="80"/>
        <v>44.289685921320384</v>
      </c>
      <c r="AP77" s="131">
        <f t="shared" si="80"/>
        <v>43.90816494615121</v>
      </c>
      <c r="AQ77" s="131">
        <f t="shared" si="80"/>
        <v>43.65614364077136</v>
      </c>
      <c r="AR77" s="131">
        <f t="shared" si="80"/>
        <v>43.60314934726096</v>
      </c>
      <c r="AS77" s="131">
        <f t="shared" si="80"/>
        <v>43.38695239040587</v>
      </c>
      <c r="AT77" s="131">
        <f t="shared" si="80"/>
        <v>43.04337699327353</v>
      </c>
      <c r="AU77" s="131">
        <f t="shared" si="80"/>
        <v>42.94351500845776</v>
      </c>
      <c r="AV77" s="131">
        <f t="shared" si="80"/>
        <v>43.50181018470431</v>
      </c>
      <c r="AW77" s="131">
        <f t="shared" si="80"/>
        <v>43.982764619095065</v>
      </c>
      <c r="AX77" s="131">
        <f t="shared" si="80"/>
        <v>44.60122298299542</v>
      </c>
      <c r="AY77" s="131">
        <f t="shared" si="80"/>
        <v>44.75732389108218</v>
      </c>
      <c r="AZ77" s="131">
        <f t="shared" si="80"/>
        <v>44.68901980376632</v>
      </c>
      <c r="BA77" s="131">
        <f t="shared" si="80"/>
        <v>44.88363621651924</v>
      </c>
      <c r="BB77" s="131">
        <f t="shared" si="80"/>
        <v>44.9460679854472</v>
      </c>
      <c r="BC77" s="131">
        <f t="shared" si="80"/>
        <v>45.19012594316699</v>
      </c>
      <c r="BD77" s="131">
        <f t="shared" si="80"/>
        <v>45.37135351139794</v>
      </c>
      <c r="BE77" s="131">
        <f t="shared" si="80"/>
        <v>44.575032610404264</v>
      </c>
      <c r="BF77" s="131">
        <f t="shared" si="80"/>
        <v>43.90576796034462</v>
      </c>
      <c r="BG77" s="131">
        <f t="shared" si="80"/>
        <v>43.11542387430992</v>
      </c>
      <c r="BH77" s="131">
        <f t="shared" si="80"/>
        <v>43.87224952824902</v>
      </c>
      <c r="BI77" s="131">
        <f t="shared" si="80"/>
        <v>44.47321274511181</v>
      </c>
      <c r="BJ77" s="131">
        <f t="shared" si="80"/>
        <v>45.156904269468214</v>
      </c>
      <c r="BK77" s="131">
        <f t="shared" si="80"/>
        <v>45.34592852887228</v>
      </c>
      <c r="BL77" s="131">
        <f t="shared" si="80"/>
        <v>45.392943758887185</v>
      </c>
      <c r="BM77" s="131">
        <f t="shared" si="80"/>
        <v>45.2117277392599</v>
      </c>
      <c r="BN77" s="131">
        <f aca="true" t="shared" si="81" ref="BN77:BS77">+BN31/BN27*100</f>
        <v>44.71544760712406</v>
      </c>
      <c r="BO77" s="131">
        <f t="shared" si="81"/>
        <v>45.073221711928355</v>
      </c>
      <c r="BP77" s="131">
        <f t="shared" si="81"/>
        <v>44.89941087883873</v>
      </c>
      <c r="BQ77" s="131">
        <f t="shared" si="81"/>
        <v>44.87374049830437</v>
      </c>
      <c r="BR77" s="131">
        <f t="shared" si="81"/>
        <v>44.3673375462823</v>
      </c>
      <c r="BS77" s="131">
        <f t="shared" si="81"/>
        <v>44.0674387096112</v>
      </c>
      <c r="BT77" s="131">
        <f aca="true" t="shared" si="82" ref="BT77:BY77">+BT31/BT27*100</f>
        <v>44.5102643904657</v>
      </c>
      <c r="BU77" s="131">
        <f t="shared" si="82"/>
        <v>44.90161363772519</v>
      </c>
      <c r="BV77" s="131">
        <f t="shared" si="82"/>
        <v>45.66116858665343</v>
      </c>
      <c r="BW77" s="131">
        <f t="shared" si="82"/>
        <v>46.12823851733257</v>
      </c>
      <c r="BX77" s="131">
        <f t="shared" si="82"/>
        <v>45.947090070165345</v>
      </c>
      <c r="BY77" s="131">
        <f t="shared" si="82"/>
        <v>46.19510456505036</v>
      </c>
      <c r="BZ77" s="131">
        <f aca="true" t="shared" si="83" ref="BZ77:CE77">+BZ31/BZ27*100</f>
        <v>46.11534616908385</v>
      </c>
      <c r="CA77" s="131">
        <f t="shared" si="83"/>
        <v>46.40159688828177</v>
      </c>
      <c r="CB77" s="131">
        <f t="shared" si="83"/>
        <v>46.526436575442915</v>
      </c>
      <c r="CC77" s="131">
        <f t="shared" si="83"/>
        <v>46.218132113783376</v>
      </c>
      <c r="CD77" s="131">
        <f t="shared" si="83"/>
        <v>46.07738134032533</v>
      </c>
      <c r="CE77" s="131">
        <f t="shared" si="83"/>
        <v>45.35212499734016</v>
      </c>
      <c r="CF77" s="131">
        <f aca="true" t="shared" si="84" ref="CF77:CK77">+CF31/CF27*100</f>
        <v>45.8173292939199</v>
      </c>
      <c r="CG77" s="131">
        <f t="shared" si="84"/>
        <v>46.616121691963805</v>
      </c>
      <c r="CH77" s="131">
        <f t="shared" si="84"/>
        <v>47.46557225713333</v>
      </c>
      <c r="CI77" s="131">
        <f t="shared" si="84"/>
        <v>47.96353570249845</v>
      </c>
      <c r="CJ77" s="131">
        <f t="shared" si="84"/>
        <v>48.02295961955535</v>
      </c>
      <c r="CK77" s="131">
        <f t="shared" si="84"/>
        <v>48.25976050279691</v>
      </c>
    </row>
    <row r="78" spans="1:89" ht="15.75">
      <c r="A78" s="117" t="s">
        <v>212</v>
      </c>
      <c r="B78" s="130">
        <f>+B32/B27*100</f>
        <v>11.308799062840396</v>
      </c>
      <c r="C78" s="130">
        <f aca="true" t="shared" si="85" ref="C78:BM78">+C32/C27*100</f>
        <v>11.720901958704438</v>
      </c>
      <c r="D78" s="130">
        <f t="shared" si="85"/>
        <v>12.055837059041071</v>
      </c>
      <c r="E78" s="130">
        <f t="shared" si="85"/>
        <v>11.915321680394884</v>
      </c>
      <c r="F78" s="130">
        <f t="shared" si="85"/>
        <v>11.71377802098672</v>
      </c>
      <c r="G78" s="130">
        <f t="shared" si="85"/>
        <v>11.63963710276014</v>
      </c>
      <c r="H78" s="130">
        <f t="shared" si="85"/>
        <v>11.716906186377503</v>
      </c>
      <c r="I78" s="130">
        <f t="shared" si="85"/>
        <v>11.636482279712714</v>
      </c>
      <c r="J78" s="130">
        <f t="shared" si="85"/>
        <v>11.707165118161312</v>
      </c>
      <c r="K78" s="130">
        <f t="shared" si="85"/>
        <v>11.87106848131726</v>
      </c>
      <c r="L78" s="130">
        <f t="shared" si="85"/>
        <v>11.836015211463504</v>
      </c>
      <c r="M78" s="130">
        <f t="shared" si="85"/>
        <v>11.47214450420196</v>
      </c>
      <c r="N78" s="130">
        <f t="shared" si="85"/>
        <v>11.137314531172741</v>
      </c>
      <c r="O78" s="130">
        <f t="shared" si="85"/>
        <v>11.431984043870392</v>
      </c>
      <c r="P78" s="130">
        <f t="shared" si="85"/>
        <v>11.72219899183384</v>
      </c>
      <c r="Q78" s="130">
        <f t="shared" si="85"/>
        <v>11.872361581769457</v>
      </c>
      <c r="R78" s="130">
        <f t="shared" si="85"/>
        <v>12.03337289567561</v>
      </c>
      <c r="S78" s="130">
        <f t="shared" si="85"/>
        <v>11.893289042475038</v>
      </c>
      <c r="T78" s="130">
        <f t="shared" si="85"/>
        <v>12.182231049509728</v>
      </c>
      <c r="U78" s="130">
        <f t="shared" si="85"/>
        <v>11.982007993174507</v>
      </c>
      <c r="V78" s="130">
        <f t="shared" si="85"/>
        <v>12.227033140733443</v>
      </c>
      <c r="W78" s="130">
        <f t="shared" si="85"/>
        <v>11.950183841892692</v>
      </c>
      <c r="X78" s="130">
        <f t="shared" si="85"/>
        <v>11.830749402442326</v>
      </c>
      <c r="Y78" s="130">
        <f t="shared" si="85"/>
        <v>11.622115249490141</v>
      </c>
      <c r="Z78" s="130">
        <f t="shared" si="85"/>
        <v>11.683866662766999</v>
      </c>
      <c r="AA78" s="130">
        <f t="shared" si="85"/>
        <v>11.881066660876261</v>
      </c>
      <c r="AB78" s="130">
        <f t="shared" si="85"/>
        <v>11.900842565951494</v>
      </c>
      <c r="AC78" s="130">
        <f t="shared" si="85"/>
        <v>12.198465626614901</v>
      </c>
      <c r="AD78" s="130">
        <f t="shared" si="85"/>
        <v>11.96511727549619</v>
      </c>
      <c r="AE78" s="130">
        <f t="shared" si="85"/>
        <v>12.040280191156999</v>
      </c>
      <c r="AF78" s="130">
        <f t="shared" si="85"/>
        <v>11.816583729218605</v>
      </c>
      <c r="AG78" s="130">
        <f t="shared" si="85"/>
        <v>12.192720427770375</v>
      </c>
      <c r="AH78" s="130">
        <f t="shared" si="85"/>
        <v>12.422702713382705</v>
      </c>
      <c r="AI78" s="130">
        <f t="shared" si="85"/>
        <v>12.46381474314102</v>
      </c>
      <c r="AJ78" s="130">
        <f t="shared" si="85"/>
        <v>12.31769960837111</v>
      </c>
      <c r="AK78" s="130">
        <f t="shared" si="85"/>
        <v>12.095815772919972</v>
      </c>
      <c r="AL78" s="130">
        <f t="shared" si="85"/>
        <v>11.949160408799129</v>
      </c>
      <c r="AM78" s="130">
        <f t="shared" si="85"/>
        <v>11.932516823421558</v>
      </c>
      <c r="AN78" s="130">
        <f t="shared" si="85"/>
        <v>11.819632151310417</v>
      </c>
      <c r="AO78" s="130">
        <f t="shared" si="85"/>
        <v>11.959309997723569</v>
      </c>
      <c r="AP78" s="130">
        <f t="shared" si="85"/>
        <v>11.749340297005755</v>
      </c>
      <c r="AQ78" s="130">
        <f t="shared" si="85"/>
        <v>11.792599745792803</v>
      </c>
      <c r="AR78" s="130">
        <f t="shared" si="85"/>
        <v>11.947845825743823</v>
      </c>
      <c r="AS78" s="130">
        <f t="shared" si="85"/>
        <v>12.376085783208628</v>
      </c>
      <c r="AT78" s="130">
        <f t="shared" si="85"/>
        <v>12.444106836486782</v>
      </c>
      <c r="AU78" s="130">
        <f t="shared" si="85"/>
        <v>12.315703658189129</v>
      </c>
      <c r="AV78" s="130">
        <f t="shared" si="85"/>
        <v>11.964257196450744</v>
      </c>
      <c r="AW78" s="130">
        <f t="shared" si="85"/>
        <v>12.087222376795701</v>
      </c>
      <c r="AX78" s="130">
        <f t="shared" si="85"/>
        <v>11.904714593911986</v>
      </c>
      <c r="AY78" s="130">
        <f t="shared" si="85"/>
        <v>12.10937312034005</v>
      </c>
      <c r="AZ78" s="130">
        <f t="shared" si="85"/>
        <v>12.028180782397916</v>
      </c>
      <c r="BA78" s="130">
        <f t="shared" si="85"/>
        <v>12.210603334815536</v>
      </c>
      <c r="BB78" s="130">
        <f t="shared" si="85"/>
        <v>12.126081313818595</v>
      </c>
      <c r="BC78" s="130">
        <f t="shared" si="85"/>
        <v>12.346242919433301</v>
      </c>
      <c r="BD78" s="130">
        <f t="shared" si="85"/>
        <v>12.373002219528873</v>
      </c>
      <c r="BE78" s="130">
        <f t="shared" si="85"/>
        <v>12.902028250350561</v>
      </c>
      <c r="BF78" s="130">
        <f t="shared" si="85"/>
        <v>12.834514797357679</v>
      </c>
      <c r="BG78" s="130">
        <f t="shared" si="85"/>
        <v>12.95133767982739</v>
      </c>
      <c r="BH78" s="130">
        <f t="shared" si="85"/>
        <v>12.566085263710638</v>
      </c>
      <c r="BI78" s="130">
        <f t="shared" si="85"/>
        <v>12.140151932094797</v>
      </c>
      <c r="BJ78" s="130">
        <f t="shared" si="85"/>
        <v>11.996221356966593</v>
      </c>
      <c r="BK78" s="130">
        <f t="shared" si="85"/>
        <v>12.116823087040755</v>
      </c>
      <c r="BL78" s="130">
        <f t="shared" si="85"/>
        <v>12.590883080155699</v>
      </c>
      <c r="BM78" s="130">
        <f t="shared" si="85"/>
        <v>12.872249525108476</v>
      </c>
      <c r="BN78" s="130">
        <f aca="true" t="shared" si="86" ref="BN78:BS78">+BN32/BN27*100</f>
        <v>12.827733920350823</v>
      </c>
      <c r="BO78" s="130">
        <f t="shared" si="86"/>
        <v>12.932266360935962</v>
      </c>
      <c r="BP78" s="130">
        <f t="shared" si="86"/>
        <v>12.907372559614227</v>
      </c>
      <c r="BQ78" s="130">
        <f t="shared" si="86"/>
        <v>13.04245181294472</v>
      </c>
      <c r="BR78" s="130">
        <f t="shared" si="86"/>
        <v>12.578059696666202</v>
      </c>
      <c r="BS78" s="130">
        <f t="shared" si="86"/>
        <v>12.286953410473947</v>
      </c>
      <c r="BT78" s="130">
        <f aca="true" t="shared" si="87" ref="BT78:BY78">+BT32/BT27*100</f>
        <v>11.94092733574077</v>
      </c>
      <c r="BU78" s="130">
        <f t="shared" si="87"/>
        <v>12.191986734630179</v>
      </c>
      <c r="BV78" s="130">
        <f t="shared" si="87"/>
        <v>12.193767348709676</v>
      </c>
      <c r="BW78" s="130">
        <f t="shared" si="87"/>
        <v>12.418239223757901</v>
      </c>
      <c r="BX78" s="130">
        <f t="shared" si="87"/>
        <v>12.585856252427455</v>
      </c>
      <c r="BY78" s="130">
        <f t="shared" si="87"/>
        <v>12.738403139396706</v>
      </c>
      <c r="BZ78" s="130">
        <f aca="true" t="shared" si="88" ref="BZ78:CE78">+BZ32/BZ27*100</f>
        <v>12.828369045679256</v>
      </c>
      <c r="CA78" s="130">
        <f t="shared" si="88"/>
        <v>12.527300493386681</v>
      </c>
      <c r="CB78" s="130">
        <f t="shared" si="88"/>
        <v>12.62704476823601</v>
      </c>
      <c r="CC78" s="130">
        <f t="shared" si="88"/>
        <v>12.620309164120643</v>
      </c>
      <c r="CD78" s="130">
        <f t="shared" si="88"/>
        <v>12.801400512397501</v>
      </c>
      <c r="CE78" s="130">
        <f t="shared" si="88"/>
        <v>12.606636097315201</v>
      </c>
      <c r="CF78" s="130">
        <f aca="true" t="shared" si="89" ref="CF78:CK78">+CF32/CF27*100</f>
        <v>12.176745964581874</v>
      </c>
      <c r="CG78" s="130">
        <f t="shared" si="89"/>
        <v>11.8587765692241</v>
      </c>
      <c r="CH78" s="130">
        <f t="shared" si="89"/>
        <v>11.506551265497139</v>
      </c>
      <c r="CI78" s="130">
        <f t="shared" si="89"/>
        <v>11.76098895787568</v>
      </c>
      <c r="CJ78" s="130">
        <f t="shared" si="89"/>
        <v>11.669519806460976</v>
      </c>
      <c r="CK78" s="130">
        <f t="shared" si="89"/>
        <v>11.640088619767438</v>
      </c>
    </row>
    <row r="79" spans="1:89" ht="15">
      <c r="A79" s="119" t="s">
        <v>213</v>
      </c>
      <c r="B79" s="131">
        <f>+B33/B27*100</f>
        <v>0.0507083261318278</v>
      </c>
      <c r="C79" s="131">
        <f aca="true" t="shared" si="90" ref="C79:BM79">+C33/C27*100</f>
        <v>0.046107223243160224</v>
      </c>
      <c r="D79" s="131">
        <f t="shared" si="90"/>
        <v>0.051839227196041435</v>
      </c>
      <c r="E79" s="131">
        <f t="shared" si="90"/>
        <v>0.03644640291395025</v>
      </c>
      <c r="F79" s="131">
        <f t="shared" si="90"/>
        <v>0.03533396666939578</v>
      </c>
      <c r="G79" s="131">
        <f t="shared" si="90"/>
        <v>0.033723199642698404</v>
      </c>
      <c r="H79" s="131">
        <f t="shared" si="90"/>
        <v>0.04757156644921345</v>
      </c>
      <c r="I79" s="131">
        <f t="shared" si="90"/>
        <v>0.03310786649389442</v>
      </c>
      <c r="J79" s="131">
        <f t="shared" si="90"/>
        <v>0.016868896969017763</v>
      </c>
      <c r="K79" s="131">
        <f t="shared" si="90"/>
        <v>0.005957170521183419</v>
      </c>
      <c r="L79" s="131">
        <f t="shared" si="90"/>
        <v>0.01642732517371727</v>
      </c>
      <c r="M79" s="131">
        <f t="shared" si="90"/>
        <v>0.01556919573961093</v>
      </c>
      <c r="N79" s="131">
        <f t="shared" si="90"/>
        <v>0.02388887955545491</v>
      </c>
      <c r="O79" s="131">
        <f t="shared" si="90"/>
        <v>0.02955964179620606</v>
      </c>
      <c r="P79" s="131">
        <f t="shared" si="90"/>
        <v>0.039926614485499466</v>
      </c>
      <c r="Q79" s="131">
        <f t="shared" si="90"/>
        <v>0.038248703789981034</v>
      </c>
      <c r="R79" s="131">
        <f t="shared" si="90"/>
        <v>0.023361942639977384</v>
      </c>
      <c r="S79" s="131">
        <f t="shared" si="90"/>
        <v>0.02367991142452208</v>
      </c>
      <c r="T79" s="131">
        <f t="shared" si="90"/>
        <v>0.02996838388712785</v>
      </c>
      <c r="U79" s="131">
        <f t="shared" si="90"/>
        <v>0.05468913618517665</v>
      </c>
      <c r="V79" s="131">
        <f t="shared" si="90"/>
        <v>0.05840973797815571</v>
      </c>
      <c r="W79" s="131">
        <f t="shared" si="90"/>
        <v>0.04607095164999311</v>
      </c>
      <c r="X79" s="131">
        <f t="shared" si="90"/>
        <v>0.06782784995443247</v>
      </c>
      <c r="Y79" s="131">
        <f t="shared" si="90"/>
        <v>0.05946222380799137</v>
      </c>
      <c r="Z79" s="131">
        <f t="shared" si="90"/>
        <v>0.06540790598560035</v>
      </c>
      <c r="AA79" s="131">
        <f t="shared" si="90"/>
        <v>0.032484004475077446</v>
      </c>
      <c r="AB79" s="131">
        <f t="shared" si="90"/>
        <v>0.04466326121866916</v>
      </c>
      <c r="AC79" s="131">
        <f t="shared" si="90"/>
        <v>0.049357792724134014</v>
      </c>
      <c r="AD79" s="131">
        <f t="shared" si="90"/>
        <v>0.060862010537499414</v>
      </c>
      <c r="AE79" s="131">
        <f t="shared" si="90"/>
        <v>0.05981009094179818</v>
      </c>
      <c r="AF79" s="131">
        <f t="shared" si="90"/>
        <v>0.05338032153287484</v>
      </c>
      <c r="AG79" s="131">
        <f t="shared" si="90"/>
        <v>0.04109292795303947</v>
      </c>
      <c r="AH79" s="131">
        <f t="shared" si="90"/>
        <v>0.03775170297949036</v>
      </c>
      <c r="AI79" s="131">
        <f t="shared" si="90"/>
        <v>0.047649510317245736</v>
      </c>
      <c r="AJ79" s="131">
        <f t="shared" si="90"/>
        <v>0.06560392223177941</v>
      </c>
      <c r="AK79" s="131">
        <f t="shared" si="90"/>
        <v>0.05761643181298575</v>
      </c>
      <c r="AL79" s="131">
        <f t="shared" si="90"/>
        <v>0.06594320708933299</v>
      </c>
      <c r="AM79" s="131">
        <f t="shared" si="90"/>
        <v>0.04993044861807101</v>
      </c>
      <c r="AN79" s="131">
        <f t="shared" si="90"/>
        <v>0.060171125532697975</v>
      </c>
      <c r="AO79" s="131">
        <f t="shared" si="90"/>
        <v>0.06459285083557219</v>
      </c>
      <c r="AP79" s="131">
        <f t="shared" si="90"/>
        <v>0.07496416861311342</v>
      </c>
      <c r="AQ79" s="131">
        <f t="shared" si="90"/>
        <v>0.06175453738712771</v>
      </c>
      <c r="AR79" s="131">
        <f t="shared" si="90"/>
        <v>0.04889130933727418</v>
      </c>
      <c r="AS79" s="131">
        <f t="shared" si="90"/>
        <v>0.04720197819448394</v>
      </c>
      <c r="AT79" s="131">
        <f t="shared" si="90"/>
        <v>0.07402950052732123</v>
      </c>
      <c r="AU79" s="131">
        <f t="shared" si="90"/>
        <v>0.08798631356989128</v>
      </c>
      <c r="AV79" s="131">
        <f t="shared" si="90"/>
        <v>0.0864235058525458</v>
      </c>
      <c r="AW79" s="131">
        <f t="shared" si="90"/>
        <v>0.10789876874572107</v>
      </c>
      <c r="AX79" s="131">
        <f t="shared" si="90"/>
        <v>0.09809485879698322</v>
      </c>
      <c r="AY79" s="131">
        <f t="shared" si="90"/>
        <v>0.1322161471717913</v>
      </c>
      <c r="AZ79" s="131">
        <f t="shared" si="90"/>
        <v>0.14100666993277497</v>
      </c>
      <c r="BA79" s="131">
        <f t="shared" si="90"/>
        <v>0.18014391956933565</v>
      </c>
      <c r="BB79" s="131">
        <f t="shared" si="90"/>
        <v>0.20614345815067456</v>
      </c>
      <c r="BC79" s="131">
        <f t="shared" si="90"/>
        <v>0.19730538957502272</v>
      </c>
      <c r="BD79" s="131">
        <f t="shared" si="90"/>
        <v>0.25523673471635133</v>
      </c>
      <c r="BE79" s="131">
        <f t="shared" si="90"/>
        <v>0.25938993794440474</v>
      </c>
      <c r="BF79" s="131">
        <f t="shared" si="90"/>
        <v>0.30271024936360796</v>
      </c>
      <c r="BG79" s="131">
        <f t="shared" si="90"/>
        <v>0.2692193159172753</v>
      </c>
      <c r="BH79" s="131">
        <f t="shared" si="90"/>
        <v>0.22905032989729296</v>
      </c>
      <c r="BI79" s="131">
        <f t="shared" si="90"/>
        <v>0.20780660484903757</v>
      </c>
      <c r="BJ79" s="131">
        <f t="shared" si="90"/>
        <v>0.18610446442600043</v>
      </c>
      <c r="BK79" s="131">
        <f t="shared" si="90"/>
        <v>0.19148689567092628</v>
      </c>
      <c r="BL79" s="131">
        <f t="shared" si="90"/>
        <v>0.17673763951127486</v>
      </c>
      <c r="BM79" s="131">
        <f t="shared" si="90"/>
        <v>0.19996806195144542</v>
      </c>
      <c r="BN79" s="131">
        <f aca="true" t="shared" si="91" ref="BN79:BS79">+BN33/BN27*100</f>
        <v>0.2379190919606224</v>
      </c>
      <c r="BO79" s="131">
        <f t="shared" si="91"/>
        <v>0.2136650048551628</v>
      </c>
      <c r="BP79" s="131">
        <f t="shared" si="91"/>
        <v>0.23202839191289334</v>
      </c>
      <c r="BQ79" s="131">
        <f t="shared" si="91"/>
        <v>0.2116974164239745</v>
      </c>
      <c r="BR79" s="131">
        <f t="shared" si="91"/>
        <v>0.24439971486699932</v>
      </c>
      <c r="BS79" s="131">
        <f t="shared" si="91"/>
        <v>0.17963549164667933</v>
      </c>
      <c r="BT79" s="131">
        <f aca="true" t="shared" si="92" ref="BT79:BY79">+BT33/BT27*100</f>
        <v>0.18416236693526417</v>
      </c>
      <c r="BU79" s="131">
        <f t="shared" si="92"/>
        <v>0.15351699457931342</v>
      </c>
      <c r="BV79" s="131">
        <f t="shared" si="92"/>
        <v>0.16829256531241316</v>
      </c>
      <c r="BW79" s="131">
        <f t="shared" si="92"/>
        <v>0.12710840429655676</v>
      </c>
      <c r="BX79" s="131">
        <f t="shared" si="92"/>
        <v>0.12803961283829424</v>
      </c>
      <c r="BY79" s="131">
        <f t="shared" si="92"/>
        <v>0.14011731814707898</v>
      </c>
      <c r="BZ79" s="131">
        <f aca="true" t="shared" si="93" ref="BZ79:CE79">+BZ33/BZ27*100</f>
        <v>0.20388762240039032</v>
      </c>
      <c r="CA79" s="131">
        <f t="shared" si="93"/>
        <v>0.28870358269486435</v>
      </c>
      <c r="CB79" s="131">
        <f t="shared" si="93"/>
        <v>0.304768913357404</v>
      </c>
      <c r="CC79" s="131">
        <f t="shared" si="93"/>
        <v>0.3516828079833664</v>
      </c>
      <c r="CD79" s="131">
        <f t="shared" si="93"/>
        <v>0.3301408078376713</v>
      </c>
      <c r="CE79" s="131">
        <f t="shared" si="93"/>
        <v>0.3413735564506702</v>
      </c>
      <c r="CF79" s="131">
        <f aca="true" t="shared" si="94" ref="CF79:CK79">+CF33/CF27*100</f>
        <v>0.3131367545314209</v>
      </c>
      <c r="CG79" s="131">
        <f t="shared" si="94"/>
        <v>0.33968809122277477</v>
      </c>
      <c r="CH79" s="131">
        <f t="shared" si="94"/>
        <v>0.3623884440700616</v>
      </c>
      <c r="CI79" s="131">
        <f t="shared" si="94"/>
        <v>0.3688213083407744</v>
      </c>
      <c r="CJ79" s="131">
        <f t="shared" si="94"/>
        <v>0.3684606014869385</v>
      </c>
      <c r="CK79" s="131">
        <f t="shared" si="94"/>
        <v>0.33607615687543974</v>
      </c>
    </row>
    <row r="80" spans="1:89" ht="15.75">
      <c r="A80" s="117" t="s">
        <v>214</v>
      </c>
      <c r="B80" s="130">
        <f>+B34/B27*100</f>
        <v>28.615664944332693</v>
      </c>
      <c r="C80" s="130">
        <f aca="true" t="shared" si="95" ref="C80:BM80">+C34/C27*100</f>
        <v>28.00837452261956</v>
      </c>
      <c r="D80" s="130">
        <f t="shared" si="95"/>
        <v>27.63573370554259</v>
      </c>
      <c r="E80" s="130">
        <f t="shared" si="95"/>
        <v>28.522930067809675</v>
      </c>
      <c r="F80" s="130">
        <f t="shared" si="95"/>
        <v>28.54932398373672</v>
      </c>
      <c r="G80" s="130">
        <f t="shared" si="95"/>
        <v>28.75794762468875</v>
      </c>
      <c r="H80" s="130">
        <f t="shared" si="95"/>
        <v>28.13804382536106</v>
      </c>
      <c r="I80" s="130">
        <f t="shared" si="95"/>
        <v>28.607931847765773</v>
      </c>
      <c r="J80" s="130">
        <f t="shared" si="95"/>
        <v>28.398556669518893</v>
      </c>
      <c r="K80" s="130">
        <f t="shared" si="95"/>
        <v>29.237065535515423</v>
      </c>
      <c r="L80" s="130">
        <f t="shared" si="95"/>
        <v>29.01078223103852</v>
      </c>
      <c r="M80" s="130">
        <f t="shared" si="95"/>
        <v>29.88295697530679</v>
      </c>
      <c r="N80" s="130">
        <f t="shared" si="95"/>
        <v>30.347024308238034</v>
      </c>
      <c r="O80" s="130">
        <f t="shared" si="95"/>
        <v>30.33308923705611</v>
      </c>
      <c r="P80" s="130">
        <f t="shared" si="95"/>
        <v>29.79012182861191</v>
      </c>
      <c r="Q80" s="130">
        <f t="shared" si="95"/>
        <v>29.341684858619665</v>
      </c>
      <c r="R80" s="130">
        <f t="shared" si="95"/>
        <v>29.30101908347732</v>
      </c>
      <c r="S80" s="130">
        <f t="shared" si="95"/>
        <v>29.64648218101269</v>
      </c>
      <c r="T80" s="130">
        <f t="shared" si="95"/>
        <v>29.977305900633493</v>
      </c>
      <c r="U80" s="130">
        <f t="shared" si="95"/>
        <v>31.117313918306017</v>
      </c>
      <c r="V80" s="130">
        <f t="shared" si="95"/>
        <v>31.406776445677608</v>
      </c>
      <c r="W80" s="130">
        <f t="shared" si="95"/>
        <v>31.619775296978652</v>
      </c>
      <c r="X80" s="130">
        <f t="shared" si="95"/>
        <v>31.544683922438615</v>
      </c>
      <c r="Y80" s="130">
        <f t="shared" si="95"/>
        <v>32.08892981748364</v>
      </c>
      <c r="Z80" s="130">
        <f t="shared" si="95"/>
        <v>32.18178624804378</v>
      </c>
      <c r="AA80" s="130">
        <f t="shared" si="95"/>
        <v>31.829439360642315</v>
      </c>
      <c r="AB80" s="130">
        <f t="shared" si="95"/>
        <v>31.706743853749796</v>
      </c>
      <c r="AC80" s="130">
        <f t="shared" si="95"/>
        <v>31.751369588837452</v>
      </c>
      <c r="AD80" s="130">
        <f t="shared" si="95"/>
        <v>32.08934087343059</v>
      </c>
      <c r="AE80" s="130">
        <f t="shared" si="95"/>
        <v>32.28345293836411</v>
      </c>
      <c r="AF80" s="130">
        <f t="shared" si="95"/>
        <v>32.04979324745346</v>
      </c>
      <c r="AG80" s="130">
        <f t="shared" si="95"/>
        <v>32.355800210435255</v>
      </c>
      <c r="AH80" s="130">
        <f t="shared" si="95"/>
        <v>32.255884503369096</v>
      </c>
      <c r="AI80" s="130">
        <f t="shared" si="95"/>
        <v>33.33581029227735</v>
      </c>
      <c r="AJ80" s="130">
        <f t="shared" si="95"/>
        <v>33.367484669697866</v>
      </c>
      <c r="AK80" s="130">
        <f t="shared" si="95"/>
        <v>33.668093033282744</v>
      </c>
      <c r="AL80" s="130">
        <f t="shared" si="95"/>
        <v>33.154657555160014</v>
      </c>
      <c r="AM80" s="130">
        <f t="shared" si="95"/>
        <v>33.07980996571903</v>
      </c>
      <c r="AN80" s="130">
        <f t="shared" si="95"/>
        <v>32.636685631858796</v>
      </c>
      <c r="AO80" s="130">
        <f t="shared" si="95"/>
        <v>32.69141233952251</v>
      </c>
      <c r="AP80" s="130">
        <f t="shared" si="95"/>
        <v>33.16494634407599</v>
      </c>
      <c r="AQ80" s="130">
        <f t="shared" si="95"/>
        <v>33.69972374559028</v>
      </c>
      <c r="AR80" s="130">
        <f t="shared" si="95"/>
        <v>33.25730549603797</v>
      </c>
      <c r="AS80" s="130">
        <f t="shared" si="95"/>
        <v>32.913764052541424</v>
      </c>
      <c r="AT80" s="130">
        <f t="shared" si="95"/>
        <v>33.311943066217594</v>
      </c>
      <c r="AU80" s="130">
        <f t="shared" si="95"/>
        <v>34.02681467156948</v>
      </c>
      <c r="AV80" s="130">
        <f t="shared" si="95"/>
        <v>34.01282307726466</v>
      </c>
      <c r="AW80" s="130">
        <f t="shared" si="95"/>
        <v>33.25135376544902</v>
      </c>
      <c r="AX80" s="130">
        <f t="shared" si="95"/>
        <v>32.4869570493651</v>
      </c>
      <c r="AY80" s="130">
        <f t="shared" si="95"/>
        <v>32.35810958487313</v>
      </c>
      <c r="AZ80" s="130">
        <f t="shared" si="95"/>
        <v>32.62019095312821</v>
      </c>
      <c r="BA80" s="130">
        <f t="shared" si="95"/>
        <v>32.40912774065837</v>
      </c>
      <c r="BB80" s="130">
        <f t="shared" si="95"/>
        <v>32.27565727835827</v>
      </c>
      <c r="BC80" s="130">
        <f t="shared" si="95"/>
        <v>32.17196062949753</v>
      </c>
      <c r="BD80" s="130">
        <f t="shared" si="95"/>
        <v>32.09311008404387</v>
      </c>
      <c r="BE80" s="130">
        <f t="shared" si="95"/>
        <v>32.320732577679095</v>
      </c>
      <c r="BF80" s="130">
        <f t="shared" si="95"/>
        <v>32.80543735975238</v>
      </c>
      <c r="BG80" s="130">
        <f t="shared" si="95"/>
        <v>33.55261074402637</v>
      </c>
      <c r="BH80" s="130">
        <f t="shared" si="95"/>
        <v>33.53240242695962</v>
      </c>
      <c r="BI80" s="130">
        <f t="shared" si="95"/>
        <v>33.111470892447606</v>
      </c>
      <c r="BJ80" s="130">
        <f t="shared" si="95"/>
        <v>32.450825850412755</v>
      </c>
      <c r="BK80" s="130">
        <f t="shared" si="95"/>
        <v>31.865837669852198</v>
      </c>
      <c r="BL80" s="130">
        <f t="shared" si="95"/>
        <v>31.53706815676845</v>
      </c>
      <c r="BM80" s="130">
        <f t="shared" si="95"/>
        <v>31.199680561513066</v>
      </c>
      <c r="BN80" s="130">
        <f aca="true" t="shared" si="96" ref="BN80:BS80">+BN34/BN27*100</f>
        <v>31.658865700964</v>
      </c>
      <c r="BO80" s="130">
        <f t="shared" si="96"/>
        <v>31.05487272805727</v>
      </c>
      <c r="BP80" s="130">
        <f t="shared" si="96"/>
        <v>31.360663697053052</v>
      </c>
      <c r="BQ80" s="130">
        <f t="shared" si="96"/>
        <v>31.35298419420983</v>
      </c>
      <c r="BR80" s="130">
        <f t="shared" si="96"/>
        <v>32.64692527670039</v>
      </c>
      <c r="BS80" s="130">
        <f t="shared" si="96"/>
        <v>33.470271828040296</v>
      </c>
      <c r="BT80" s="130">
        <f aca="true" t="shared" si="97" ref="BT80:BY80">+BT34/BT27*100</f>
        <v>33.47263282946707</v>
      </c>
      <c r="BU80" s="130">
        <f t="shared" si="97"/>
        <v>32.91753509788782</v>
      </c>
      <c r="BV80" s="130">
        <f t="shared" si="97"/>
        <v>32.09334950088631</v>
      </c>
      <c r="BW80" s="130">
        <f t="shared" si="97"/>
        <v>31.44986953324883</v>
      </c>
      <c r="BX80" s="130">
        <f t="shared" si="97"/>
        <v>31.240804537554563</v>
      </c>
      <c r="BY80" s="130">
        <f t="shared" si="97"/>
        <v>30.89141700852936</v>
      </c>
      <c r="BZ80" s="130">
        <f aca="true" t="shared" si="98" ref="BZ80:CE80">+BZ34/BZ27*100</f>
        <v>30.844270261396957</v>
      </c>
      <c r="CA80" s="130">
        <f t="shared" si="98"/>
        <v>31.09576235397023</v>
      </c>
      <c r="CB80" s="130">
        <f t="shared" si="98"/>
        <v>31.271224298330385</v>
      </c>
      <c r="CC80" s="130">
        <f t="shared" si="98"/>
        <v>31.931305894917863</v>
      </c>
      <c r="CD80" s="130">
        <f t="shared" si="98"/>
        <v>32.32453610519038</v>
      </c>
      <c r="CE80" s="130">
        <f t="shared" si="98"/>
        <v>33.16290949804515</v>
      </c>
      <c r="CF80" s="130">
        <f aca="true" t="shared" si="99" ref="CF80:CK80">+CF34/CF27*100</f>
        <v>33.08178812778741</v>
      </c>
      <c r="CG80" s="130">
        <f t="shared" si="99"/>
        <v>32.58444498349026</v>
      </c>
      <c r="CH80" s="130">
        <f t="shared" si="99"/>
        <v>32.40637290395663</v>
      </c>
      <c r="CI80" s="130">
        <f t="shared" si="99"/>
        <v>31.919361936198076</v>
      </c>
      <c r="CJ80" s="130">
        <f t="shared" si="99"/>
        <v>31.58651535535446</v>
      </c>
      <c r="CK80" s="130">
        <f t="shared" si="99"/>
        <v>31.337837714132487</v>
      </c>
    </row>
    <row r="81" spans="1:89" ht="15">
      <c r="A81" s="119" t="s">
        <v>215</v>
      </c>
      <c r="B81" s="131">
        <f>+B35/B27*100</f>
        <v>0.05561231516385867</v>
      </c>
      <c r="C81" s="131">
        <f aca="true" t="shared" si="100" ref="C81:BM81">+C35/C27*100</f>
        <v>0.036101344423683096</v>
      </c>
      <c r="D81" s="131">
        <f t="shared" si="100"/>
        <v>0.03511644565172807</v>
      </c>
      <c r="E81" s="131">
        <f t="shared" si="100"/>
        <v>0.042637089026453266</v>
      </c>
      <c r="F81" s="131">
        <f t="shared" si="100"/>
        <v>0.04124584604192058</v>
      </c>
      <c r="G81" s="131">
        <f t="shared" si="100"/>
        <v>0.0326345296980363</v>
      </c>
      <c r="H81" s="131">
        <f t="shared" si="100"/>
        <v>0.013357372708965837</v>
      </c>
      <c r="I81" s="131">
        <f t="shared" si="100"/>
        <v>0.007212528877649499</v>
      </c>
      <c r="J81" s="131">
        <f t="shared" si="100"/>
        <v>0.014045202668601828</v>
      </c>
      <c r="K81" s="131">
        <f t="shared" si="100"/>
        <v>0.01948533160487576</v>
      </c>
      <c r="L81" s="131">
        <f t="shared" si="100"/>
        <v>0.02949559295748992</v>
      </c>
      <c r="M81" s="131">
        <f t="shared" si="100"/>
        <v>0.018297279673480663</v>
      </c>
      <c r="N81" s="131">
        <f t="shared" si="100"/>
        <v>0.012760497152273283</v>
      </c>
      <c r="O81" s="131">
        <f t="shared" si="100"/>
        <v>0.005161807881209382</v>
      </c>
      <c r="P81" s="131">
        <f t="shared" si="100"/>
        <v>0.0053022968389997895</v>
      </c>
      <c r="Q81" s="131">
        <f t="shared" si="100"/>
        <v>0.006865331267824695</v>
      </c>
      <c r="R81" s="131">
        <f t="shared" si="100"/>
        <v>0.011366875942117544</v>
      </c>
      <c r="S81" s="131">
        <f t="shared" si="100"/>
        <v>0.010331361082272013</v>
      </c>
      <c r="T81" s="131">
        <f t="shared" si="100"/>
        <v>0.011988193436920145</v>
      </c>
      <c r="U81" s="131">
        <f t="shared" si="100"/>
        <v>0.016431185183217064</v>
      </c>
      <c r="V81" s="131">
        <f t="shared" si="100"/>
        <v>0.015337945040245103</v>
      </c>
      <c r="W81" s="131">
        <f t="shared" si="100"/>
        <v>0.015654308672152558</v>
      </c>
      <c r="X81" s="131">
        <f t="shared" si="100"/>
        <v>0.015082469282454804</v>
      </c>
      <c r="Y81" s="131">
        <f t="shared" si="100"/>
        <v>0.015238643270520236</v>
      </c>
      <c r="Z81" s="131">
        <f t="shared" si="100"/>
        <v>0.011339761698616595</v>
      </c>
      <c r="AA81" s="131">
        <f t="shared" si="100"/>
        <v>0.010716715956769617</v>
      </c>
      <c r="AB81" s="131">
        <f t="shared" si="100"/>
        <v>0.01227229677668097</v>
      </c>
      <c r="AC81" s="131">
        <f t="shared" si="100"/>
        <v>0.019106070628830463</v>
      </c>
      <c r="AD81" s="131">
        <f t="shared" si="100"/>
        <v>0.01700489994921482</v>
      </c>
      <c r="AE81" s="131">
        <f t="shared" si="100"/>
        <v>0.01912065961472585</v>
      </c>
      <c r="AF81" s="131">
        <f t="shared" si="100"/>
        <v>0.013837916088469886</v>
      </c>
      <c r="AG81" s="131">
        <f t="shared" si="100"/>
        <v>0.006934596375983019</v>
      </c>
      <c r="AH81" s="131">
        <f t="shared" si="100"/>
        <v>0.0035964330413313385</v>
      </c>
      <c r="AI81" s="131">
        <f t="shared" si="100"/>
        <v>0.015823845261453817</v>
      </c>
      <c r="AJ81" s="131">
        <f t="shared" si="100"/>
        <v>0.022236520509725216</v>
      </c>
      <c r="AK81" s="131">
        <f t="shared" si="100"/>
        <v>0.024865603946404465</v>
      </c>
      <c r="AL81" s="131">
        <f t="shared" si="100"/>
        <v>0.012852586008760521</v>
      </c>
      <c r="AM81" s="131">
        <f t="shared" si="100"/>
        <v>0.009360228291695012</v>
      </c>
      <c r="AN81" s="131">
        <f t="shared" si="100"/>
        <v>0.007795745815941555</v>
      </c>
      <c r="AO81" s="131">
        <f t="shared" si="100"/>
        <v>0.005433912142846525</v>
      </c>
      <c r="AP81" s="131">
        <f t="shared" si="100"/>
        <v>0.002756778025579777</v>
      </c>
      <c r="AQ81" s="131">
        <f t="shared" si="100"/>
        <v>0.003018349399874928</v>
      </c>
      <c r="AR81" s="131">
        <f t="shared" si="100"/>
        <v>0.005390317954016749</v>
      </c>
      <c r="AS81" s="131">
        <f t="shared" si="100"/>
        <v>0.009307088355169572</v>
      </c>
      <c r="AT81" s="131">
        <f t="shared" si="100"/>
        <v>0.01759009255088761</v>
      </c>
      <c r="AU81" s="131">
        <f t="shared" si="100"/>
        <v>0.017720466709765532</v>
      </c>
      <c r="AV81" s="131">
        <f t="shared" si="100"/>
        <v>0.02161529354958549</v>
      </c>
      <c r="AW81" s="131">
        <f t="shared" si="100"/>
        <v>0.013502689549632447</v>
      </c>
      <c r="AX81" s="131">
        <f t="shared" si="100"/>
        <v>0.03485044910416707</v>
      </c>
      <c r="AY81" s="131">
        <f t="shared" si="100"/>
        <v>0.035588950607269576</v>
      </c>
      <c r="AZ81" s="131">
        <f t="shared" si="100"/>
        <v>0.04378419041259796</v>
      </c>
      <c r="BA81" s="131">
        <f t="shared" si="100"/>
        <v>0.027220169011719638</v>
      </c>
      <c r="BB81" s="131">
        <f t="shared" si="100"/>
        <v>0.037700267331296035</v>
      </c>
      <c r="BC81" s="131">
        <f t="shared" si="100"/>
        <v>0.040201253855495035</v>
      </c>
      <c r="BD81" s="131">
        <f t="shared" si="100"/>
        <v>0.04263800109286577</v>
      </c>
      <c r="BE81" s="131">
        <f t="shared" si="100"/>
        <v>0.03170603344736897</v>
      </c>
      <c r="BF81" s="131">
        <f t="shared" si="100"/>
        <v>0.025376994718158304</v>
      </c>
      <c r="BG81" s="131">
        <f t="shared" si="100"/>
        <v>0.039034735303935975</v>
      </c>
      <c r="BH81" s="131">
        <f t="shared" si="100"/>
        <v>0.04028790306674418</v>
      </c>
      <c r="BI81" s="131">
        <f t="shared" si="100"/>
        <v>0.040609064801142424</v>
      </c>
      <c r="BJ81" s="131">
        <f t="shared" si="100"/>
        <v>0.034965252021061294</v>
      </c>
      <c r="BK81" s="131">
        <f t="shared" si="100"/>
        <v>0.04344953650763732</v>
      </c>
      <c r="BL81" s="131">
        <f t="shared" si="100"/>
        <v>0.04509208322602722</v>
      </c>
      <c r="BM81" s="131">
        <f t="shared" si="100"/>
        <v>0.04026746178832481</v>
      </c>
      <c r="BN81" s="131">
        <f aca="true" t="shared" si="101" ref="BN81:BS81">+BN35/BN27*100</f>
        <v>0.03102817328027427</v>
      </c>
      <c r="BO81" s="131">
        <f t="shared" si="101"/>
        <v>0.03938386109880458</v>
      </c>
      <c r="BP81" s="131">
        <f t="shared" si="101"/>
        <v>0.03795457304679121</v>
      </c>
      <c r="BQ81" s="131">
        <f t="shared" si="101"/>
        <v>0.036268718388312</v>
      </c>
      <c r="BR81" s="131">
        <f t="shared" si="101"/>
        <v>0.02248016245238909</v>
      </c>
      <c r="BS81" s="131">
        <f t="shared" si="101"/>
        <v>0.023422851984748826</v>
      </c>
      <c r="BT81" s="131">
        <f aca="true" t="shared" si="102" ref="BT81:BY81">+BT35/BT27*100</f>
        <v>0.0269887781957442</v>
      </c>
      <c r="BU81" s="131">
        <f t="shared" si="102"/>
        <v>0.03049895536888444</v>
      </c>
      <c r="BV81" s="131">
        <f t="shared" si="102"/>
        <v>0.026694347438633286</v>
      </c>
      <c r="BW81" s="131">
        <f t="shared" si="102"/>
        <v>0.026538059010342077</v>
      </c>
      <c r="BX81" s="131">
        <f t="shared" si="102"/>
        <v>0.03766390729759421</v>
      </c>
      <c r="BY81" s="131">
        <f t="shared" si="102"/>
        <v>0.05186219969428726</v>
      </c>
      <c r="BZ81" s="131">
        <f aca="true" t="shared" si="103" ref="BZ81:CE81">+BZ35/BZ27*100</f>
        <v>0.06145090527208835</v>
      </c>
      <c r="CA81" s="131">
        <f t="shared" si="103"/>
        <v>0.06307345787537481</v>
      </c>
      <c r="CB81" s="131">
        <f t="shared" si="103"/>
        <v>0.05135290045829</v>
      </c>
      <c r="CC81" s="131">
        <f t="shared" si="103"/>
        <v>0.042644369306601836</v>
      </c>
      <c r="CD81" s="131">
        <f t="shared" si="103"/>
        <v>0.04664892851635039</v>
      </c>
      <c r="CE81" s="131">
        <f t="shared" si="103"/>
        <v>0.05941458607973121</v>
      </c>
      <c r="CF81" s="131">
        <f aca="true" t="shared" si="104" ref="CF81:CK81">+CF35/CF27*100</f>
        <v>0.06625011561961668</v>
      </c>
      <c r="CG81" s="131">
        <f t="shared" si="104"/>
        <v>0.062229573363089964</v>
      </c>
      <c r="CH81" s="131">
        <f t="shared" si="104"/>
        <v>0.06043874105257606</v>
      </c>
      <c r="CI81" s="131">
        <f t="shared" si="104"/>
        <v>0.07338327094880509</v>
      </c>
      <c r="CJ81" s="131">
        <f t="shared" si="104"/>
        <v>0.06149762089810337</v>
      </c>
      <c r="CK81" s="131">
        <f t="shared" si="104"/>
        <v>0.05937518858190165</v>
      </c>
    </row>
    <row r="82" spans="1:89" ht="15.75">
      <c r="A82" s="117" t="s">
        <v>221</v>
      </c>
      <c r="B82" s="130">
        <f>+B36/B27*100</f>
        <v>36.11096027296416</v>
      </c>
      <c r="C82" s="130">
        <f aca="true" t="shared" si="105" ref="C82:BM82">+C36/C27*100</f>
        <v>35.895021480052435</v>
      </c>
      <c r="D82" s="130">
        <f t="shared" si="105"/>
        <v>36.18825535380924</v>
      </c>
      <c r="E82" s="130">
        <f t="shared" si="105"/>
        <v>35.941445128596214</v>
      </c>
      <c r="F82" s="130">
        <f t="shared" si="105"/>
        <v>36.86603920592993</v>
      </c>
      <c r="G82" s="130">
        <f t="shared" si="105"/>
        <v>36.77478915854229</v>
      </c>
      <c r="H82" s="130">
        <f t="shared" si="105"/>
        <v>37.24765475399515</v>
      </c>
      <c r="I82" s="130">
        <f t="shared" si="105"/>
        <v>36.42980176446639</v>
      </c>
      <c r="J82" s="130">
        <f t="shared" si="105"/>
        <v>36.153705416425936</v>
      </c>
      <c r="K82" s="130">
        <f t="shared" si="105"/>
        <v>35.18495223917615</v>
      </c>
      <c r="L82" s="130">
        <f t="shared" si="105"/>
        <v>35.761434198226425</v>
      </c>
      <c r="M82" s="130">
        <f t="shared" si="105"/>
        <v>35.40519380780096</v>
      </c>
      <c r="N82" s="130">
        <f t="shared" si="105"/>
        <v>35.28534118148245</v>
      </c>
      <c r="O82" s="130">
        <f t="shared" si="105"/>
        <v>34.86126285727163</v>
      </c>
      <c r="P82" s="130">
        <f t="shared" si="105"/>
        <v>35.79451310009439</v>
      </c>
      <c r="Q82" s="130">
        <f t="shared" si="105"/>
        <v>37.042476025491034</v>
      </c>
      <c r="R82" s="130">
        <f t="shared" si="105"/>
        <v>38.05314959719503</v>
      </c>
      <c r="S82" s="130">
        <f t="shared" si="105"/>
        <v>37.83680042927842</v>
      </c>
      <c r="T82" s="130">
        <f t="shared" si="105"/>
        <v>37.1451835889828</v>
      </c>
      <c r="U82" s="130">
        <f t="shared" si="105"/>
        <v>36.48459429765673</v>
      </c>
      <c r="V82" s="130">
        <f t="shared" si="105"/>
        <v>36.235216633457256</v>
      </c>
      <c r="W82" s="130">
        <f t="shared" si="105"/>
        <v>36.311747079181025</v>
      </c>
      <c r="X82" s="130">
        <f t="shared" si="105"/>
        <v>36.49867953297796</v>
      </c>
      <c r="Y82" s="130">
        <f t="shared" si="105"/>
        <v>36.41182932307937</v>
      </c>
      <c r="Z82" s="130">
        <f t="shared" si="105"/>
        <v>36.03731414539873</v>
      </c>
      <c r="AA82" s="130">
        <f t="shared" si="105"/>
        <v>35.89943189909739</v>
      </c>
      <c r="AB82" s="130">
        <f t="shared" si="105"/>
        <v>35.50065127659168</v>
      </c>
      <c r="AC82" s="130">
        <f t="shared" si="105"/>
        <v>35.649131714728</v>
      </c>
      <c r="AD82" s="130">
        <f t="shared" si="105"/>
        <v>35.70976013791247</v>
      </c>
      <c r="AE82" s="130">
        <f t="shared" si="105"/>
        <v>36.193207177789574</v>
      </c>
      <c r="AF82" s="130">
        <f t="shared" si="105"/>
        <v>36.92713075639435</v>
      </c>
      <c r="AG82" s="130">
        <f t="shared" si="105"/>
        <v>36.20786126391098</v>
      </c>
      <c r="AH82" s="130">
        <f t="shared" si="105"/>
        <v>35.82879212419606</v>
      </c>
      <c r="AI82" s="130">
        <f t="shared" si="105"/>
        <v>34.636474335390574</v>
      </c>
      <c r="AJ82" s="130">
        <f t="shared" si="105"/>
        <v>35.019533402775124</v>
      </c>
      <c r="AK82" s="130">
        <f t="shared" si="105"/>
        <v>35.36734145377572</v>
      </c>
      <c r="AL82" s="130">
        <f t="shared" si="105"/>
        <v>36.04676209802219</v>
      </c>
      <c r="AM82" s="130">
        <f t="shared" si="105"/>
        <v>36.45805214933248</v>
      </c>
      <c r="AN82" s="130">
        <f t="shared" si="105"/>
        <v>36.499783909154424</v>
      </c>
      <c r="AO82" s="130">
        <f t="shared" si="105"/>
        <v>36.28903482814798</v>
      </c>
      <c r="AP82" s="130">
        <f t="shared" si="105"/>
        <v>35.920813271535465</v>
      </c>
      <c r="AQ82" s="130">
        <f t="shared" si="105"/>
        <v>35.61470658876064</v>
      </c>
      <c r="AR82" s="130">
        <f t="shared" si="105"/>
        <v>35.463293792768106</v>
      </c>
      <c r="AS82" s="130">
        <f t="shared" si="105"/>
        <v>35.12985809617118</v>
      </c>
      <c r="AT82" s="130">
        <f t="shared" si="105"/>
        <v>34.76466846949063</v>
      </c>
      <c r="AU82" s="130">
        <f t="shared" si="105"/>
        <v>34.78163465300378</v>
      </c>
      <c r="AV82" s="130">
        <f t="shared" si="105"/>
        <v>35.22782106882092</v>
      </c>
      <c r="AW82" s="130">
        <f t="shared" si="105"/>
        <v>35.5164834505385</v>
      </c>
      <c r="AX82" s="130">
        <f t="shared" si="105"/>
        <v>36.051763257781595</v>
      </c>
      <c r="AY82" s="130">
        <f t="shared" si="105"/>
        <v>36.15953660584834</v>
      </c>
      <c r="AZ82" s="130">
        <f t="shared" si="105"/>
        <v>36.071641725230364</v>
      </c>
      <c r="BA82" s="130">
        <f t="shared" si="105"/>
        <v>36.10460039467917</v>
      </c>
      <c r="BB82" s="130">
        <f t="shared" si="105"/>
        <v>36.22401357720629</v>
      </c>
      <c r="BC82" s="130">
        <f t="shared" si="105"/>
        <v>36.411189646534346</v>
      </c>
      <c r="BD82" s="130">
        <f t="shared" si="105"/>
        <v>36.44432319797636</v>
      </c>
      <c r="BE82" s="130">
        <f t="shared" si="105"/>
        <v>35.595384813876265</v>
      </c>
      <c r="BF82" s="130">
        <f t="shared" si="105"/>
        <v>35.00133413564709</v>
      </c>
      <c r="BG82" s="130">
        <f t="shared" si="105"/>
        <v>34.48951532989577</v>
      </c>
      <c r="BH82" s="130">
        <f t="shared" si="105"/>
        <v>35.37639237053187</v>
      </c>
      <c r="BI82" s="130">
        <f t="shared" si="105"/>
        <v>36.32134212776387</v>
      </c>
      <c r="BJ82" s="130">
        <f t="shared" si="105"/>
        <v>37.04260682570618</v>
      </c>
      <c r="BK82" s="130">
        <f t="shared" si="105"/>
        <v>37.28909293440001</v>
      </c>
      <c r="BL82" s="130">
        <f t="shared" si="105"/>
        <v>37.25264699391025</v>
      </c>
      <c r="BM82" s="130">
        <f t="shared" si="105"/>
        <v>37.1707098224041</v>
      </c>
      <c r="BN82" s="130">
        <f aca="true" t="shared" si="106" ref="BN82:BS82">+BN36/BN27*100</f>
        <v>36.7157320921899</v>
      </c>
      <c r="BO82" s="130">
        <f t="shared" si="106"/>
        <v>37.53377188198811</v>
      </c>
      <c r="BP82" s="130">
        <f t="shared" si="106"/>
        <v>37.503766174875416</v>
      </c>
      <c r="BQ82" s="130">
        <f t="shared" si="106"/>
        <v>37.57156196125165</v>
      </c>
      <c r="BR82" s="130">
        <f t="shared" si="106"/>
        <v>36.85607712702952</v>
      </c>
      <c r="BS82" s="130">
        <f t="shared" si="106"/>
        <v>36.41406602724143</v>
      </c>
      <c r="BT82" s="130">
        <f aca="true" t="shared" si="107" ref="BT82:BY82">+BT36/BT27*100</f>
        <v>36.80892378807765</v>
      </c>
      <c r="BU82" s="130">
        <f t="shared" si="107"/>
        <v>37.14890067604621</v>
      </c>
      <c r="BV82" s="130">
        <f t="shared" si="107"/>
        <v>38.0615561462123</v>
      </c>
      <c r="BW82" s="130">
        <f t="shared" si="107"/>
        <v>38.81440598485889</v>
      </c>
      <c r="BX82" s="130">
        <f t="shared" si="107"/>
        <v>38.692535339888664</v>
      </c>
      <c r="BY82" s="130">
        <f t="shared" si="107"/>
        <v>38.97995748818456</v>
      </c>
      <c r="BZ82" s="130">
        <f aca="true" t="shared" si="108" ref="BZ82:CE82">+BZ36/BZ27*100</f>
        <v>38.825429605609116</v>
      </c>
      <c r="CA82" s="130">
        <f t="shared" si="108"/>
        <v>39.27325344486704</v>
      </c>
      <c r="CB82" s="130">
        <f t="shared" si="108"/>
        <v>39.42697258744963</v>
      </c>
      <c r="CC82" s="130">
        <f t="shared" si="108"/>
        <v>39.086792030188164</v>
      </c>
      <c r="CD82" s="130">
        <f t="shared" si="108"/>
        <v>38.771667842471466</v>
      </c>
      <c r="CE82" s="130">
        <f t="shared" si="108"/>
        <v>37.99590783221618</v>
      </c>
      <c r="CF82" s="130">
        <f aca="true" t="shared" si="109" ref="CF82:CK82">+CF36/CF27*100</f>
        <v>38.523507040941155</v>
      </c>
      <c r="CG82" s="130">
        <f t="shared" si="109"/>
        <v>39.377204969612976</v>
      </c>
      <c r="CH82" s="130">
        <f t="shared" si="109"/>
        <v>40.394253907055194</v>
      </c>
      <c r="CI82" s="130">
        <f t="shared" si="109"/>
        <v>40.74307862468998</v>
      </c>
      <c r="CJ82" s="130">
        <f t="shared" si="109"/>
        <v>40.770543563567365</v>
      </c>
      <c r="CK82" s="130">
        <f t="shared" si="109"/>
        <v>41.0716037053565</v>
      </c>
    </row>
    <row r="83" spans="1:89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</row>
    <row r="84" spans="1:89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</row>
    <row r="85" spans="1:89" ht="12.75">
      <c r="A85" s="16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</row>
    <row r="86" spans="1:89" ht="12.75">
      <c r="A86" s="16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110" ref="BH86:BM86">+BH12</f>
        <v>Nov 11-Ene 12</v>
      </c>
      <c r="BI86" s="7" t="str">
        <f t="shared" si="110"/>
        <v>Dic 11-Feb 12</v>
      </c>
      <c r="BJ86" s="7" t="str">
        <f t="shared" si="110"/>
        <v>Ene-Mar</v>
      </c>
      <c r="BK86" s="7" t="str">
        <f t="shared" si="110"/>
        <v>Feb-Abr</v>
      </c>
      <c r="BL86" s="7" t="str">
        <f t="shared" si="110"/>
        <v>Mar-May</v>
      </c>
      <c r="BM86" s="7" t="str">
        <f t="shared" si="110"/>
        <v>Abr-Jun</v>
      </c>
      <c r="BN86" s="7" t="str">
        <f aca="true" t="shared" si="111" ref="BN86:BS86">+BN12</f>
        <v>May-Jul</v>
      </c>
      <c r="BO86" s="7" t="str">
        <f t="shared" si="111"/>
        <v>Jun-Ago</v>
      </c>
      <c r="BP86" s="7" t="str">
        <f t="shared" si="111"/>
        <v>Jul-Sep</v>
      </c>
      <c r="BQ86" s="7" t="str">
        <f t="shared" si="111"/>
        <v>Ago-Oct</v>
      </c>
      <c r="BR86" s="7" t="str">
        <f t="shared" si="111"/>
        <v>Sep-Nov</v>
      </c>
      <c r="BS86" s="7" t="str">
        <f t="shared" si="111"/>
        <v>Oct-Dic</v>
      </c>
      <c r="BT86" s="7" t="str">
        <f aca="true" t="shared" si="112" ref="BT86:BY86">+BT12</f>
        <v>Nov 12-Ene 13</v>
      </c>
      <c r="BU86" s="7" t="str">
        <f t="shared" si="112"/>
        <v>Dic 12-Feb 13</v>
      </c>
      <c r="BV86" s="7" t="str">
        <f t="shared" si="112"/>
        <v>Ene - Mar 13</v>
      </c>
      <c r="BW86" s="7" t="str">
        <f t="shared" si="112"/>
        <v>Feb - Abr 13</v>
      </c>
      <c r="BX86" s="7" t="str">
        <f t="shared" si="112"/>
        <v>Mar-May 13</v>
      </c>
      <c r="BY86" s="7" t="str">
        <f t="shared" si="112"/>
        <v>Abr-Jun 13</v>
      </c>
      <c r="BZ86" s="7" t="str">
        <f aca="true" t="shared" si="113" ref="BZ86:CE86">+BZ12</f>
        <v>May-Jul 13</v>
      </c>
      <c r="CA86" s="7" t="str">
        <f t="shared" si="113"/>
        <v>Jun-Ago 13</v>
      </c>
      <c r="CB86" s="7" t="str">
        <f t="shared" si="113"/>
        <v>Jul-Sep 13</v>
      </c>
      <c r="CC86" s="7" t="str">
        <f t="shared" si="113"/>
        <v>Ago-Oct 13</v>
      </c>
      <c r="CD86" s="7" t="str">
        <f t="shared" si="113"/>
        <v>Sep - Nov 13</v>
      </c>
      <c r="CE86" s="7" t="str">
        <f t="shared" si="113"/>
        <v>Oct - Dic 13</v>
      </c>
      <c r="CF86" s="7" t="str">
        <f aca="true" t="shared" si="114" ref="CF86:CK86">+CF12</f>
        <v>Nov 13 - Ene 14</v>
      </c>
      <c r="CG86" s="7" t="str">
        <f t="shared" si="114"/>
        <v>Dic 13 - Feb 14</v>
      </c>
      <c r="CH86" s="7" t="str">
        <f t="shared" si="114"/>
        <v>Ene - Mar 14</v>
      </c>
      <c r="CI86" s="7" t="str">
        <f t="shared" si="114"/>
        <v>Feb - Abr 14</v>
      </c>
      <c r="CJ86" s="7" t="str">
        <f t="shared" si="114"/>
        <v>Mar - May 14</v>
      </c>
      <c r="CK86" s="7" t="str">
        <f t="shared" si="114"/>
        <v>Abr - jun 14</v>
      </c>
    </row>
    <row r="87" spans="1:89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</row>
    <row r="88" spans="1:89" ht="15.75">
      <c r="A88" s="117" t="s">
        <v>208</v>
      </c>
      <c r="B88" s="130">
        <f>+B42/B41*100</f>
        <v>79.14207058058363</v>
      </c>
      <c r="C88" s="130">
        <f aca="true" t="shared" si="115" ref="C88:BM88">+C42/C41*100</f>
        <v>77.38931130772588</v>
      </c>
      <c r="D88" s="130">
        <f t="shared" si="115"/>
        <v>78.19914546904918</v>
      </c>
      <c r="E88" s="130">
        <f t="shared" si="115"/>
        <v>78.12501315736424</v>
      </c>
      <c r="F88" s="130">
        <f t="shared" si="115"/>
        <v>80.28141279027648</v>
      </c>
      <c r="G88" s="130">
        <f t="shared" si="115"/>
        <v>79.04347875909924</v>
      </c>
      <c r="H88" s="130">
        <f t="shared" si="115"/>
        <v>80.39356052898657</v>
      </c>
      <c r="I88" s="130">
        <f t="shared" si="115"/>
        <v>81.21563321587053</v>
      </c>
      <c r="J88" s="130">
        <f t="shared" si="115"/>
        <v>80.59076721345195</v>
      </c>
      <c r="K88" s="130">
        <f t="shared" si="115"/>
        <v>80.64596945557005</v>
      </c>
      <c r="L88" s="130">
        <f t="shared" si="115"/>
        <v>81.06067037022979</v>
      </c>
      <c r="M88" s="130">
        <f t="shared" si="115"/>
        <v>82.55927737931071</v>
      </c>
      <c r="N88" s="130">
        <f t="shared" si="115"/>
        <v>82.23322442814194</v>
      </c>
      <c r="O88" s="130">
        <f t="shared" si="115"/>
        <v>81.35989587552768</v>
      </c>
      <c r="P88" s="130">
        <f t="shared" si="115"/>
        <v>81.90801423219983</v>
      </c>
      <c r="Q88" s="130">
        <f t="shared" si="115"/>
        <v>82.36775931313008</v>
      </c>
      <c r="R88" s="130">
        <f t="shared" si="115"/>
        <v>82.87864911998109</v>
      </c>
      <c r="S88" s="130">
        <f t="shared" si="115"/>
        <v>82.04316977299786</v>
      </c>
      <c r="T88" s="130">
        <f t="shared" si="115"/>
        <v>83.53863837759448</v>
      </c>
      <c r="U88" s="130">
        <f t="shared" si="115"/>
        <v>83.56501672106612</v>
      </c>
      <c r="V88" s="130">
        <f t="shared" si="115"/>
        <v>82.99105106673504</v>
      </c>
      <c r="W88" s="130">
        <f t="shared" si="115"/>
        <v>82.60107130330448</v>
      </c>
      <c r="X88" s="130">
        <f t="shared" si="115"/>
        <v>82.84140653011967</v>
      </c>
      <c r="Y88" s="130">
        <f t="shared" si="115"/>
        <v>83.78435860846237</v>
      </c>
      <c r="Z88" s="130">
        <f t="shared" si="115"/>
        <v>83.64164902942936</v>
      </c>
      <c r="AA88" s="130">
        <f t="shared" si="115"/>
        <v>83.98464186109462</v>
      </c>
      <c r="AB88" s="130">
        <f t="shared" si="115"/>
        <v>85.35370418783121</v>
      </c>
      <c r="AC88" s="130">
        <f t="shared" si="115"/>
        <v>85.9454256690063</v>
      </c>
      <c r="AD88" s="130">
        <f t="shared" si="115"/>
        <v>86.38551632211428</v>
      </c>
      <c r="AE88" s="130">
        <f t="shared" si="115"/>
        <v>85.58832310747687</v>
      </c>
      <c r="AF88" s="130">
        <f t="shared" si="115"/>
        <v>86.4257287980465</v>
      </c>
      <c r="AG88" s="130">
        <f t="shared" si="115"/>
        <v>86.26033994890246</v>
      </c>
      <c r="AH88" s="130">
        <f t="shared" si="115"/>
        <v>87.77790059289156</v>
      </c>
      <c r="AI88" s="130">
        <f t="shared" si="115"/>
        <v>87.59471000331055</v>
      </c>
      <c r="AJ88" s="130">
        <f t="shared" si="115"/>
        <v>88.14467394936368</v>
      </c>
      <c r="AK88" s="130">
        <f t="shared" si="115"/>
        <v>87.66422096976201</v>
      </c>
      <c r="AL88" s="130">
        <f t="shared" si="115"/>
        <v>87.34161700281557</v>
      </c>
      <c r="AM88" s="130">
        <f t="shared" si="115"/>
        <v>87.48401027894087</v>
      </c>
      <c r="AN88" s="130">
        <f t="shared" si="115"/>
        <v>86.85128793030619</v>
      </c>
      <c r="AO88" s="130">
        <f t="shared" si="115"/>
        <v>86.67724116070006</v>
      </c>
      <c r="AP88" s="130">
        <f t="shared" si="115"/>
        <v>85.77735584624993</v>
      </c>
      <c r="AQ88" s="130">
        <f t="shared" si="115"/>
        <v>86.10681129659962</v>
      </c>
      <c r="AR88" s="130">
        <f t="shared" si="115"/>
        <v>87.10369352644555</v>
      </c>
      <c r="AS88" s="130">
        <f t="shared" si="115"/>
        <v>87.4553308805035</v>
      </c>
      <c r="AT88" s="130">
        <f t="shared" si="115"/>
        <v>87.72733742200379</v>
      </c>
      <c r="AU88" s="130">
        <f t="shared" si="115"/>
        <v>87.3638749643987</v>
      </c>
      <c r="AV88" s="130">
        <f t="shared" si="115"/>
        <v>87.85301991849693</v>
      </c>
      <c r="AW88" s="130">
        <f t="shared" si="115"/>
        <v>87.24194172178515</v>
      </c>
      <c r="AX88" s="130">
        <f t="shared" si="115"/>
        <v>86.43491435920141</v>
      </c>
      <c r="AY88" s="130">
        <f t="shared" si="115"/>
        <v>86.46579439677052</v>
      </c>
      <c r="AZ88" s="130">
        <f t="shared" si="115"/>
        <v>86.87595601400534</v>
      </c>
      <c r="BA88" s="130">
        <f t="shared" si="115"/>
        <v>88.01722361906303</v>
      </c>
      <c r="BB88" s="130">
        <f t="shared" si="115"/>
        <v>88.24941082301461</v>
      </c>
      <c r="BC88" s="130">
        <f t="shared" si="115"/>
        <v>88.44842585314177</v>
      </c>
      <c r="BD88" s="130">
        <f t="shared" si="115"/>
        <v>88.17836245141454</v>
      </c>
      <c r="BE88" s="130">
        <f t="shared" si="115"/>
        <v>88.39374641259803</v>
      </c>
      <c r="BF88" s="130">
        <f t="shared" si="115"/>
        <v>89.26507242086815</v>
      </c>
      <c r="BG88" s="130">
        <f t="shared" si="115"/>
        <v>88.70230624066087</v>
      </c>
      <c r="BH88" s="130">
        <f t="shared" si="115"/>
        <v>88.62586345547965</v>
      </c>
      <c r="BI88" s="130">
        <f t="shared" si="115"/>
        <v>86.76925657412251</v>
      </c>
      <c r="BJ88" s="130">
        <f t="shared" si="115"/>
        <v>87.40122467021645</v>
      </c>
      <c r="BK88" s="130">
        <f t="shared" si="115"/>
        <v>87.96879619354709</v>
      </c>
      <c r="BL88" s="130">
        <f t="shared" si="115"/>
        <v>89.01525253934454</v>
      </c>
      <c r="BM88" s="130">
        <f t="shared" si="115"/>
        <v>89.4960176277959</v>
      </c>
      <c r="BN88" s="130">
        <f aca="true" t="shared" si="116" ref="BN88:BS88">+BN42/BN41*100</f>
        <v>88.33130830899651</v>
      </c>
      <c r="BO88" s="130">
        <f t="shared" si="116"/>
        <v>88.43091676094167</v>
      </c>
      <c r="BP88" s="130">
        <f t="shared" si="116"/>
        <v>88.47309095550929</v>
      </c>
      <c r="BQ88" s="130">
        <f t="shared" si="116"/>
        <v>88.82531389282403</v>
      </c>
      <c r="BR88" s="130">
        <f t="shared" si="116"/>
        <v>89.85660117838397</v>
      </c>
      <c r="BS88" s="130">
        <f t="shared" si="116"/>
        <v>89.47001819735553</v>
      </c>
      <c r="BT88" s="130">
        <f aca="true" t="shared" si="117" ref="BT88:BY88">+BT42/BT41*100</f>
        <v>90.00839615439703</v>
      </c>
      <c r="BU88" s="130">
        <f t="shared" si="117"/>
        <v>89.93109230775671</v>
      </c>
      <c r="BV88" s="130">
        <f t="shared" si="117"/>
        <v>89.76703319154208</v>
      </c>
      <c r="BW88" s="130">
        <f t="shared" si="117"/>
        <v>89.92704044397307</v>
      </c>
      <c r="BX88" s="130">
        <f t="shared" si="117"/>
        <v>88.92877334224484</v>
      </c>
      <c r="BY88" s="130">
        <f t="shared" si="117"/>
        <v>89.16620276992047</v>
      </c>
      <c r="BZ88" s="130">
        <f aca="true" t="shared" si="118" ref="BZ88:CE88">+BZ42/BZ41*100</f>
        <v>89.20419831593622</v>
      </c>
      <c r="CA88" s="130">
        <f t="shared" si="118"/>
        <v>89.50224425586116</v>
      </c>
      <c r="CB88" s="130">
        <f t="shared" si="118"/>
        <v>90.35348355484528</v>
      </c>
      <c r="CC88" s="130">
        <f t="shared" si="118"/>
        <v>90.34377731635746</v>
      </c>
      <c r="CD88" s="130">
        <f t="shared" si="118"/>
        <v>91.51061487881556</v>
      </c>
      <c r="CE88" s="130">
        <f t="shared" si="118"/>
        <v>91.49485038602883</v>
      </c>
      <c r="CF88" s="130">
        <f aca="true" t="shared" si="119" ref="CF88:CK88">+CF42/CF41*100</f>
        <v>92.39514871872704</v>
      </c>
      <c r="CG88" s="130">
        <f t="shared" si="119"/>
        <v>91.27477134805301</v>
      </c>
      <c r="CH88" s="130">
        <f t="shared" si="119"/>
        <v>91.10627591844585</v>
      </c>
      <c r="CI88" s="130">
        <f t="shared" si="119"/>
        <v>90.96615853104291</v>
      </c>
      <c r="CJ88" s="130">
        <f t="shared" si="119"/>
        <v>91.41691864565658</v>
      </c>
      <c r="CK88" s="130">
        <f t="shared" si="119"/>
        <v>91.12123002752513</v>
      </c>
    </row>
    <row r="89" spans="1:89" ht="15">
      <c r="A89" s="119" t="s">
        <v>209</v>
      </c>
      <c r="B89" s="131">
        <f>+B43/B41*100</f>
        <v>12.918149162859383</v>
      </c>
      <c r="C89" s="131">
        <f aca="true" t="shared" si="120" ref="C89:BM89">+C43/C41*100</f>
        <v>13.537867030368483</v>
      </c>
      <c r="D89" s="131">
        <f t="shared" si="120"/>
        <v>16.088048994592423</v>
      </c>
      <c r="E89" s="131">
        <f t="shared" si="120"/>
        <v>17.6300111086299</v>
      </c>
      <c r="F89" s="131">
        <f t="shared" si="120"/>
        <v>18.454835482228486</v>
      </c>
      <c r="G89" s="131">
        <f t="shared" si="120"/>
        <v>18.5426383439044</v>
      </c>
      <c r="H89" s="131">
        <f t="shared" si="120"/>
        <v>19.183017853786183</v>
      </c>
      <c r="I89" s="131">
        <f t="shared" si="120"/>
        <v>17.994176827955712</v>
      </c>
      <c r="J89" s="131">
        <f t="shared" si="120"/>
        <v>19.891021679773576</v>
      </c>
      <c r="K89" s="131">
        <f t="shared" si="120"/>
        <v>18.930608603435196</v>
      </c>
      <c r="L89" s="131">
        <f t="shared" si="120"/>
        <v>19.36492880300125</v>
      </c>
      <c r="M89" s="131">
        <f t="shared" si="120"/>
        <v>15.09132155539907</v>
      </c>
      <c r="N89" s="131">
        <f t="shared" si="120"/>
        <v>14.18817221395753</v>
      </c>
      <c r="O89" s="131">
        <f t="shared" si="120"/>
        <v>13.898903733180083</v>
      </c>
      <c r="P89" s="131">
        <f t="shared" si="120"/>
        <v>15.088677719155427</v>
      </c>
      <c r="Q89" s="131">
        <f t="shared" si="120"/>
        <v>15.768511144861492</v>
      </c>
      <c r="R89" s="131">
        <f t="shared" si="120"/>
        <v>17.825507033925977</v>
      </c>
      <c r="S89" s="131">
        <f t="shared" si="120"/>
        <v>18.933725039509987</v>
      </c>
      <c r="T89" s="131">
        <f t="shared" si="120"/>
        <v>20.479443869062028</v>
      </c>
      <c r="U89" s="131">
        <f t="shared" si="120"/>
        <v>16.384956213012682</v>
      </c>
      <c r="V89" s="131">
        <f t="shared" si="120"/>
        <v>17.61882607049226</v>
      </c>
      <c r="W89" s="131">
        <f t="shared" si="120"/>
        <v>16.78081511612938</v>
      </c>
      <c r="X89" s="131">
        <f t="shared" si="120"/>
        <v>16.95659601867389</v>
      </c>
      <c r="Y89" s="131">
        <f t="shared" si="120"/>
        <v>14.779128794505095</v>
      </c>
      <c r="Z89" s="131">
        <f t="shared" si="120"/>
        <v>15.312970968215517</v>
      </c>
      <c r="AA89" s="131">
        <f t="shared" si="120"/>
        <v>17.043800256425257</v>
      </c>
      <c r="AB89" s="131">
        <f t="shared" si="120"/>
        <v>19.39843786942651</v>
      </c>
      <c r="AC89" s="131">
        <f t="shared" si="120"/>
        <v>17.813752330844128</v>
      </c>
      <c r="AD89" s="131">
        <f t="shared" si="120"/>
        <v>18.66663209775612</v>
      </c>
      <c r="AE89" s="131">
        <f t="shared" si="120"/>
        <v>15.977763620044366</v>
      </c>
      <c r="AF89" s="131">
        <f t="shared" si="120"/>
        <v>16.119673024919265</v>
      </c>
      <c r="AG89" s="131">
        <f t="shared" si="120"/>
        <v>15.223249615642118</v>
      </c>
      <c r="AH89" s="131">
        <f t="shared" si="120"/>
        <v>14.40060261907385</v>
      </c>
      <c r="AI89" s="131">
        <f t="shared" si="120"/>
        <v>14.946007010481848</v>
      </c>
      <c r="AJ89" s="131">
        <f t="shared" si="120"/>
        <v>14.258372960662022</v>
      </c>
      <c r="AK89" s="131">
        <f t="shared" si="120"/>
        <v>15.69470449922905</v>
      </c>
      <c r="AL89" s="131">
        <f t="shared" si="120"/>
        <v>16.57935997589196</v>
      </c>
      <c r="AM89" s="131">
        <f t="shared" si="120"/>
        <v>17.329729132711183</v>
      </c>
      <c r="AN89" s="131">
        <f t="shared" si="120"/>
        <v>19.75701038619773</v>
      </c>
      <c r="AO89" s="131">
        <f t="shared" si="120"/>
        <v>18.165926035624445</v>
      </c>
      <c r="AP89" s="131">
        <f t="shared" si="120"/>
        <v>19.629201872608775</v>
      </c>
      <c r="AQ89" s="131">
        <f t="shared" si="120"/>
        <v>17.1724986406102</v>
      </c>
      <c r="AR89" s="131">
        <f t="shared" si="120"/>
        <v>17.371467539138173</v>
      </c>
      <c r="AS89" s="131">
        <f t="shared" si="120"/>
        <v>16.437025765822913</v>
      </c>
      <c r="AT89" s="131">
        <f t="shared" si="120"/>
        <v>15.460494517279455</v>
      </c>
      <c r="AU89" s="131">
        <f t="shared" si="120"/>
        <v>16.032000038713566</v>
      </c>
      <c r="AV89" s="131">
        <f t="shared" si="120"/>
        <v>14.930696754974045</v>
      </c>
      <c r="AW89" s="131">
        <f t="shared" si="120"/>
        <v>16.87802676854656</v>
      </c>
      <c r="AX89" s="131">
        <f t="shared" si="120"/>
        <v>17.674360275974323</v>
      </c>
      <c r="AY89" s="131">
        <f t="shared" si="120"/>
        <v>19.261777116354807</v>
      </c>
      <c r="AZ89" s="131">
        <f t="shared" si="120"/>
        <v>20.34016312034341</v>
      </c>
      <c r="BA89" s="131">
        <f t="shared" si="120"/>
        <v>19.48011840188259</v>
      </c>
      <c r="BB89" s="131">
        <f t="shared" si="120"/>
        <v>18.973903077331595</v>
      </c>
      <c r="BC89" s="131">
        <f t="shared" si="120"/>
        <v>18.64052936790766</v>
      </c>
      <c r="BD89" s="131">
        <f t="shared" si="120"/>
        <v>19.31514359927627</v>
      </c>
      <c r="BE89" s="131">
        <f t="shared" si="120"/>
        <v>18.232351748110766</v>
      </c>
      <c r="BF89" s="131">
        <f t="shared" si="120"/>
        <v>16.641756177281536</v>
      </c>
      <c r="BG89" s="131">
        <f t="shared" si="120"/>
        <v>16.74487669619679</v>
      </c>
      <c r="BH89" s="131">
        <f t="shared" si="120"/>
        <v>16.972870318180192</v>
      </c>
      <c r="BI89" s="131">
        <f t="shared" si="120"/>
        <v>17.741624799281507</v>
      </c>
      <c r="BJ89" s="131">
        <f t="shared" si="120"/>
        <v>18.618627235859574</v>
      </c>
      <c r="BK89" s="131">
        <f t="shared" si="120"/>
        <v>20.130910663871205</v>
      </c>
      <c r="BL89" s="131">
        <f t="shared" si="120"/>
        <v>21.63693152471251</v>
      </c>
      <c r="BM89" s="131">
        <f t="shared" si="120"/>
        <v>18.735444072875556</v>
      </c>
      <c r="BN89" s="131">
        <f aca="true" t="shared" si="121" ref="BN89:BS89">+BN43/BN41*100</f>
        <v>17.849954560870742</v>
      </c>
      <c r="BO89" s="131">
        <f t="shared" si="121"/>
        <v>15.94464278819922</v>
      </c>
      <c r="BP89" s="131">
        <f t="shared" si="121"/>
        <v>16.789342361892434</v>
      </c>
      <c r="BQ89" s="131">
        <f t="shared" si="121"/>
        <v>17.10942664567135</v>
      </c>
      <c r="BR89" s="131">
        <f t="shared" si="121"/>
        <v>16.605729360723984</v>
      </c>
      <c r="BS89" s="131">
        <f t="shared" si="121"/>
        <v>16.999825638246815</v>
      </c>
      <c r="BT89" s="131">
        <f aca="true" t="shared" si="122" ref="BT89:BY89">+BT43/BT41*100</f>
        <v>15.400055791847993</v>
      </c>
      <c r="BU89" s="131">
        <f t="shared" si="122"/>
        <v>16.86544718769568</v>
      </c>
      <c r="BV89" s="131">
        <f t="shared" si="122"/>
        <v>17.850762101917564</v>
      </c>
      <c r="BW89" s="131">
        <f t="shared" si="122"/>
        <v>20.48097531692699</v>
      </c>
      <c r="BX89" s="131">
        <f t="shared" si="122"/>
        <v>21.944190182781618</v>
      </c>
      <c r="BY89" s="131">
        <f t="shared" si="122"/>
        <v>21.323914416344408</v>
      </c>
      <c r="BZ89" s="131">
        <f aca="true" t="shared" si="123" ref="BZ89:CE89">+BZ43/BZ41*100</f>
        <v>21.385906149144432</v>
      </c>
      <c r="CA89" s="131">
        <f t="shared" si="123"/>
        <v>19.83273653263682</v>
      </c>
      <c r="CB89" s="131">
        <f t="shared" si="123"/>
        <v>19.480247579444057</v>
      </c>
      <c r="CC89" s="131">
        <f t="shared" si="123"/>
        <v>18.634080451669444</v>
      </c>
      <c r="CD89" s="131">
        <f t="shared" si="123"/>
        <v>17.689407920913716</v>
      </c>
      <c r="CE89" s="131">
        <f t="shared" si="123"/>
        <v>18.339808339452716</v>
      </c>
      <c r="CF89" s="131">
        <f aca="true" t="shared" si="124" ref="CF89:CK89">+CF43/CF41*100</f>
        <v>17.350454736722092</v>
      </c>
      <c r="CG89" s="131">
        <f t="shared" si="124"/>
        <v>18.855483169452278</v>
      </c>
      <c r="CH89" s="131">
        <f t="shared" si="124"/>
        <v>20.170808461875144</v>
      </c>
      <c r="CI89" s="131">
        <f t="shared" si="124"/>
        <v>22.060969718391082</v>
      </c>
      <c r="CJ89" s="131">
        <f t="shared" si="124"/>
        <v>22.943692974280985</v>
      </c>
      <c r="CK89" s="131">
        <f t="shared" si="124"/>
        <v>21.09980897105758</v>
      </c>
    </row>
    <row r="90" spans="1:89" ht="15.75">
      <c r="A90" s="120" t="s">
        <v>210</v>
      </c>
      <c r="B90" s="130">
        <f>+B44/B41*100</f>
        <v>0.6193091019115465</v>
      </c>
      <c r="C90" s="130">
        <f aca="true" t="shared" si="125" ref="C90:BM90">+C44/C41*100</f>
        <v>0.5214689113979311</v>
      </c>
      <c r="D90" s="130">
        <f t="shared" si="125"/>
        <v>0.27723886995217895</v>
      </c>
      <c r="E90" s="130">
        <f t="shared" si="125"/>
        <v>0.2415934814382727</v>
      </c>
      <c r="F90" s="130">
        <f t="shared" si="125"/>
        <v>0.4113704714245294</v>
      </c>
      <c r="G90" s="130">
        <f t="shared" si="125"/>
        <v>0.49139550856860426</v>
      </c>
      <c r="H90" s="130">
        <f t="shared" si="125"/>
        <v>0.6818566450601471</v>
      </c>
      <c r="I90" s="130">
        <f t="shared" si="125"/>
        <v>0.7008008231382836</v>
      </c>
      <c r="J90" s="130">
        <f t="shared" si="125"/>
        <v>0.9492965275009113</v>
      </c>
      <c r="K90" s="130">
        <f t="shared" si="125"/>
        <v>0.8653983958815661</v>
      </c>
      <c r="L90" s="130">
        <f t="shared" si="125"/>
        <v>0.7680594603365006</v>
      </c>
      <c r="M90" s="130">
        <f t="shared" si="125"/>
        <v>0.6161960318633541</v>
      </c>
      <c r="N90" s="130">
        <f t="shared" si="125"/>
        <v>0.6041505500412161</v>
      </c>
      <c r="O90" s="130">
        <f t="shared" si="125"/>
        <v>0.5850219888872367</v>
      </c>
      <c r="P90" s="130">
        <f t="shared" si="125"/>
        <v>0.4898892273607341</v>
      </c>
      <c r="Q90" s="130">
        <f t="shared" si="125"/>
        <v>0.5697877753088362</v>
      </c>
      <c r="R90" s="130">
        <f t="shared" si="125"/>
        <v>0.607209619217233</v>
      </c>
      <c r="S90" s="130">
        <f t="shared" si="125"/>
        <v>0.5975555078110565</v>
      </c>
      <c r="T90" s="130">
        <f t="shared" si="125"/>
        <v>0.631359740039215</v>
      </c>
      <c r="U90" s="130">
        <f t="shared" si="125"/>
        <v>0.7366303724006261</v>
      </c>
      <c r="V90" s="130">
        <f t="shared" si="125"/>
        <v>0.9327864475420846</v>
      </c>
      <c r="W90" s="130">
        <f t="shared" si="125"/>
        <v>0.7650774092422646</v>
      </c>
      <c r="X90" s="130">
        <f t="shared" si="125"/>
        <v>0.6299154771266494</v>
      </c>
      <c r="Y90" s="130">
        <f t="shared" si="125"/>
        <v>0.41557521866214797</v>
      </c>
      <c r="Z90" s="130">
        <f t="shared" si="125"/>
        <v>0.3439132155293167</v>
      </c>
      <c r="AA90" s="130">
        <f t="shared" si="125"/>
        <v>0.6043404732337414</v>
      </c>
      <c r="AB90" s="130">
        <f t="shared" si="125"/>
        <v>0.7052000035737098</v>
      </c>
      <c r="AC90" s="130">
        <f t="shared" si="125"/>
        <v>0.9293083398493573</v>
      </c>
      <c r="AD90" s="130">
        <f t="shared" si="125"/>
        <v>0.7965562302914558</v>
      </c>
      <c r="AE90" s="130">
        <f t="shared" si="125"/>
        <v>0.8418960609243696</v>
      </c>
      <c r="AF90" s="130">
        <f t="shared" si="125"/>
        <v>0.778134331616687</v>
      </c>
      <c r="AG90" s="130">
        <f t="shared" si="125"/>
        <v>0.6727491420826369</v>
      </c>
      <c r="AH90" s="130">
        <f t="shared" si="125"/>
        <v>0.7823320068605569</v>
      </c>
      <c r="AI90" s="130">
        <f t="shared" si="125"/>
        <v>0.8146913085948608</v>
      </c>
      <c r="AJ90" s="130">
        <f t="shared" si="125"/>
        <v>0.8118968256134441</v>
      </c>
      <c r="AK90" s="130">
        <f t="shared" si="125"/>
        <v>0.6283597543843127</v>
      </c>
      <c r="AL90" s="130">
        <f t="shared" si="125"/>
        <v>0.6446382198724115</v>
      </c>
      <c r="AM90" s="130">
        <f t="shared" si="125"/>
        <v>0.7401842339959337</v>
      </c>
      <c r="AN90" s="130">
        <f t="shared" si="125"/>
        <v>0.7094189563757949</v>
      </c>
      <c r="AO90" s="130">
        <f t="shared" si="125"/>
        <v>0.8453505734442156</v>
      </c>
      <c r="AP90" s="130">
        <f t="shared" si="125"/>
        <v>0.822451417108073</v>
      </c>
      <c r="AQ90" s="130">
        <f t="shared" si="125"/>
        <v>0.9513696986843657</v>
      </c>
      <c r="AR90" s="130">
        <f t="shared" si="125"/>
        <v>0.934189468430433</v>
      </c>
      <c r="AS90" s="130">
        <f t="shared" si="125"/>
        <v>0.8967498821190476</v>
      </c>
      <c r="AT90" s="130">
        <f t="shared" si="125"/>
        <v>0.8987562151262904</v>
      </c>
      <c r="AU90" s="130">
        <f t="shared" si="125"/>
        <v>0.7898276864748076</v>
      </c>
      <c r="AV90" s="130">
        <f t="shared" si="125"/>
        <v>0.7218992328196903</v>
      </c>
      <c r="AW90" s="130">
        <f t="shared" si="125"/>
        <v>0.7208494360805622</v>
      </c>
      <c r="AX90" s="130">
        <f t="shared" si="125"/>
        <v>0.5896346230284792</v>
      </c>
      <c r="AY90" s="130">
        <f t="shared" si="125"/>
        <v>0.6600380048645544</v>
      </c>
      <c r="AZ90" s="130">
        <f t="shared" si="125"/>
        <v>0.7313716313610273</v>
      </c>
      <c r="BA90" s="130">
        <f t="shared" si="125"/>
        <v>0.7781843461322354</v>
      </c>
      <c r="BB90" s="130">
        <f t="shared" si="125"/>
        <v>0.8082478999754377</v>
      </c>
      <c r="BC90" s="130">
        <f t="shared" si="125"/>
        <v>0.8036868891470081</v>
      </c>
      <c r="BD90" s="130">
        <f t="shared" si="125"/>
        <v>0.8427886493775384</v>
      </c>
      <c r="BE90" s="130">
        <f t="shared" si="125"/>
        <v>0.8112233880206907</v>
      </c>
      <c r="BF90" s="130">
        <f t="shared" si="125"/>
        <v>0.7467893276731733</v>
      </c>
      <c r="BG90" s="130">
        <f t="shared" si="125"/>
        <v>0.5984757870454741</v>
      </c>
      <c r="BH90" s="130">
        <f t="shared" si="125"/>
        <v>0.6402445018273855</v>
      </c>
      <c r="BI90" s="130">
        <f t="shared" si="125"/>
        <v>0.7175523014656414</v>
      </c>
      <c r="BJ90" s="130">
        <f t="shared" si="125"/>
        <v>1.0706115196115584</v>
      </c>
      <c r="BK90" s="130">
        <f t="shared" si="125"/>
        <v>1.1636319091839462</v>
      </c>
      <c r="BL90" s="130">
        <f t="shared" si="125"/>
        <v>0.9905427552658259</v>
      </c>
      <c r="BM90" s="130">
        <f t="shared" si="125"/>
        <v>0.7393923736651156</v>
      </c>
      <c r="BN90" s="130">
        <f aca="true" t="shared" si="126" ref="BN90:BS90">+BN44/BN41*100</f>
        <v>0.7868976113396156</v>
      </c>
      <c r="BO90" s="130">
        <f t="shared" si="126"/>
        <v>0.9552455387224397</v>
      </c>
      <c r="BP90" s="130">
        <f t="shared" si="126"/>
        <v>1.1012833338775798</v>
      </c>
      <c r="BQ90" s="130">
        <f t="shared" si="126"/>
        <v>0.886773149886733</v>
      </c>
      <c r="BR90" s="130">
        <f t="shared" si="126"/>
        <v>0.8093299540731066</v>
      </c>
      <c r="BS90" s="130">
        <f t="shared" si="126"/>
        <v>0.7867639251794653</v>
      </c>
      <c r="BT90" s="130">
        <f aca="true" t="shared" si="127" ref="BT90:BY90">+BT44/BT41*100</f>
        <v>0.818527792611096</v>
      </c>
      <c r="BU90" s="130">
        <f t="shared" si="127"/>
        <v>0.8038459711099818</v>
      </c>
      <c r="BV90" s="130">
        <f t="shared" si="127"/>
        <v>0.7238695043977326</v>
      </c>
      <c r="BW90" s="130">
        <f t="shared" si="127"/>
        <v>0.7015955581719521</v>
      </c>
      <c r="BX90" s="130">
        <f t="shared" si="127"/>
        <v>0.6025660008977842</v>
      </c>
      <c r="BY90" s="130">
        <f t="shared" si="127"/>
        <v>0.8070135386295209</v>
      </c>
      <c r="BZ90" s="130">
        <f aca="true" t="shared" si="128" ref="BZ90:CE90">+BZ44/BZ41*100</f>
        <v>1.1289790066138023</v>
      </c>
      <c r="CA90" s="130">
        <f t="shared" si="128"/>
        <v>1.4794300859223595</v>
      </c>
      <c r="CB90" s="130">
        <f t="shared" si="128"/>
        <v>1.377727276127215</v>
      </c>
      <c r="CC90" s="130">
        <f t="shared" si="128"/>
        <v>1.091233639434388</v>
      </c>
      <c r="CD90" s="130">
        <f t="shared" si="128"/>
        <v>1.1185771308754267</v>
      </c>
      <c r="CE90" s="130">
        <f t="shared" si="128"/>
        <v>1.0684034713758686</v>
      </c>
      <c r="CF90" s="130">
        <f aca="true" t="shared" si="129" ref="CF90:CK90">+CF44/CF41*100</f>
        <v>1.0276403049292286</v>
      </c>
      <c r="CG90" s="130">
        <f t="shared" si="129"/>
        <v>0.8216702807395534</v>
      </c>
      <c r="CH90" s="130">
        <f t="shared" si="129"/>
        <v>0.8507388908319049</v>
      </c>
      <c r="CI90" s="130">
        <f t="shared" si="129"/>
        <v>1.1742769788664418</v>
      </c>
      <c r="CJ90" s="130">
        <f t="shared" si="129"/>
        <v>1.01833688462685</v>
      </c>
      <c r="CK90" s="130">
        <f t="shared" si="129"/>
        <v>0.9048315263731245</v>
      </c>
    </row>
    <row r="91" spans="1:89" ht="15">
      <c r="A91" s="119" t="s">
        <v>211</v>
      </c>
      <c r="B91" s="131">
        <f>+B45/B41*100</f>
        <v>10.341363470626955</v>
      </c>
      <c r="C91" s="131">
        <f aca="true" t="shared" si="130" ref="C91:BM91">+C45/C41*100</f>
        <v>10.498643060001557</v>
      </c>
      <c r="D91" s="131">
        <f t="shared" si="130"/>
        <v>12.341444589405528</v>
      </c>
      <c r="E91" s="131">
        <f t="shared" si="130"/>
        <v>13.339640804134959</v>
      </c>
      <c r="F91" s="131">
        <f t="shared" si="130"/>
        <v>14.677095553206668</v>
      </c>
      <c r="G91" s="131">
        <f t="shared" si="130"/>
        <v>14.527747202575302</v>
      </c>
      <c r="H91" s="131">
        <f t="shared" si="130"/>
        <v>15.371699306401124</v>
      </c>
      <c r="I91" s="131">
        <f t="shared" si="130"/>
        <v>13.85396519537974</v>
      </c>
      <c r="J91" s="131">
        <f t="shared" si="130"/>
        <v>15.44725796299454</v>
      </c>
      <c r="K91" s="131">
        <f t="shared" si="130"/>
        <v>14.411168418258285</v>
      </c>
      <c r="L91" s="131">
        <f t="shared" si="130"/>
        <v>14.760949808080625</v>
      </c>
      <c r="M91" s="131">
        <f t="shared" si="130"/>
        <v>11.489568203473755</v>
      </c>
      <c r="N91" s="131">
        <f t="shared" si="130"/>
        <v>10.986220446555114</v>
      </c>
      <c r="O91" s="131">
        <f t="shared" si="130"/>
        <v>10.498449427465665</v>
      </c>
      <c r="P91" s="131">
        <f t="shared" si="130"/>
        <v>11.153301939491287</v>
      </c>
      <c r="Q91" s="131">
        <f t="shared" si="130"/>
        <v>11.686157379623484</v>
      </c>
      <c r="R91" s="131">
        <f t="shared" si="130"/>
        <v>13.789720066469785</v>
      </c>
      <c r="S91" s="131">
        <f t="shared" si="130"/>
        <v>14.577585123087813</v>
      </c>
      <c r="T91" s="131">
        <f t="shared" si="130"/>
        <v>16.047773465193018</v>
      </c>
      <c r="U91" s="131">
        <f t="shared" si="130"/>
        <v>12.841393598161211</v>
      </c>
      <c r="V91" s="131">
        <f t="shared" si="130"/>
        <v>14.535596596969944</v>
      </c>
      <c r="W91" s="131">
        <f t="shared" si="130"/>
        <v>13.417925441273585</v>
      </c>
      <c r="X91" s="131">
        <f t="shared" si="130"/>
        <v>13.498903152865008</v>
      </c>
      <c r="Y91" s="131">
        <f t="shared" si="130"/>
        <v>11.177541532272818</v>
      </c>
      <c r="Z91" s="131">
        <f t="shared" si="130"/>
        <v>11.43777343437878</v>
      </c>
      <c r="AA91" s="131">
        <f t="shared" si="130"/>
        <v>12.978838432402823</v>
      </c>
      <c r="AB91" s="131">
        <f t="shared" si="130"/>
        <v>14.752047076337766</v>
      </c>
      <c r="AC91" s="131">
        <f t="shared" si="130"/>
        <v>13.760885877371987</v>
      </c>
      <c r="AD91" s="131">
        <f t="shared" si="130"/>
        <v>14.195770721103287</v>
      </c>
      <c r="AE91" s="131">
        <f t="shared" si="130"/>
        <v>12.248082100238918</v>
      </c>
      <c r="AF91" s="131">
        <f t="shared" si="130"/>
        <v>12.281416468337994</v>
      </c>
      <c r="AG91" s="131">
        <f t="shared" si="130"/>
        <v>11.225276106249922</v>
      </c>
      <c r="AH91" s="131">
        <f t="shared" si="130"/>
        <v>10.721082281715416</v>
      </c>
      <c r="AI91" s="131">
        <f t="shared" si="130"/>
        <v>11.050488504641612</v>
      </c>
      <c r="AJ91" s="131">
        <f t="shared" si="130"/>
        <v>10.456868842238919</v>
      </c>
      <c r="AK91" s="131">
        <f t="shared" si="130"/>
        <v>11.548903318155885</v>
      </c>
      <c r="AL91" s="131">
        <f t="shared" si="130"/>
        <v>12.285739297702678</v>
      </c>
      <c r="AM91" s="131">
        <f t="shared" si="130"/>
        <v>13.167023194146973</v>
      </c>
      <c r="AN91" s="131">
        <f t="shared" si="130"/>
        <v>14.917855635230982</v>
      </c>
      <c r="AO91" s="131">
        <f t="shared" si="130"/>
        <v>13.795337737223202</v>
      </c>
      <c r="AP91" s="131">
        <f t="shared" si="130"/>
        <v>15.057169624249802</v>
      </c>
      <c r="AQ91" s="131">
        <f t="shared" si="130"/>
        <v>13.17942870668804</v>
      </c>
      <c r="AR91" s="131">
        <f t="shared" si="130"/>
        <v>13.246797119065912</v>
      </c>
      <c r="AS91" s="131">
        <f t="shared" si="130"/>
        <v>12.277495638888636</v>
      </c>
      <c r="AT91" s="131">
        <f t="shared" si="130"/>
        <v>11.58690656518851</v>
      </c>
      <c r="AU91" s="131">
        <f t="shared" si="130"/>
        <v>11.880373880910678</v>
      </c>
      <c r="AV91" s="131">
        <f t="shared" si="130"/>
        <v>11.16181580709246</v>
      </c>
      <c r="AW91" s="131">
        <f t="shared" si="130"/>
        <v>12.552884788279982</v>
      </c>
      <c r="AX91" s="131">
        <f t="shared" si="130"/>
        <v>13.371928539232867</v>
      </c>
      <c r="AY91" s="131">
        <f t="shared" si="130"/>
        <v>14.829425534518107</v>
      </c>
      <c r="AZ91" s="131">
        <f t="shared" si="130"/>
        <v>15.610540956154761</v>
      </c>
      <c r="BA91" s="131">
        <f t="shared" si="130"/>
        <v>14.888859262086815</v>
      </c>
      <c r="BB91" s="131">
        <f t="shared" si="130"/>
        <v>14.215902890335327</v>
      </c>
      <c r="BC91" s="131">
        <f t="shared" si="130"/>
        <v>13.907721858220254</v>
      </c>
      <c r="BD91" s="131">
        <f t="shared" si="130"/>
        <v>14.748609581311312</v>
      </c>
      <c r="BE91" s="131">
        <f t="shared" si="130"/>
        <v>13.70010995845432</v>
      </c>
      <c r="BF91" s="131">
        <f t="shared" si="130"/>
        <v>12.082244593187554</v>
      </c>
      <c r="BG91" s="131">
        <f t="shared" si="130"/>
        <v>11.459764720126547</v>
      </c>
      <c r="BH91" s="131">
        <f t="shared" si="130"/>
        <v>11.620330954302792</v>
      </c>
      <c r="BI91" s="131">
        <f t="shared" si="130"/>
        <v>12.775926711904024</v>
      </c>
      <c r="BJ91" s="131">
        <f t="shared" si="130"/>
        <v>13.621679160538996</v>
      </c>
      <c r="BK91" s="131">
        <f t="shared" si="130"/>
        <v>14.96009021813923</v>
      </c>
      <c r="BL91" s="131">
        <f t="shared" si="130"/>
        <v>15.850531817828939</v>
      </c>
      <c r="BM91" s="131">
        <f t="shared" si="130"/>
        <v>13.944789797866175</v>
      </c>
      <c r="BN91" s="131">
        <f aca="true" t="shared" si="131" ref="BN91:BS91">+BN45/BN41*100</f>
        <v>13.162426634023147</v>
      </c>
      <c r="BO91" s="131">
        <f t="shared" si="131"/>
        <v>11.681018563372833</v>
      </c>
      <c r="BP91" s="131">
        <f t="shared" si="131"/>
        <v>12.580694478666022</v>
      </c>
      <c r="BQ91" s="131">
        <f t="shared" si="131"/>
        <v>13.094178709770071</v>
      </c>
      <c r="BR91" s="131">
        <f t="shared" si="131"/>
        <v>12.362973992734673</v>
      </c>
      <c r="BS91" s="131">
        <f t="shared" si="131"/>
        <v>12.164772830848644</v>
      </c>
      <c r="BT91" s="131">
        <f aca="true" t="shared" si="132" ref="BT91:BY91">+BT45/BT41*100</f>
        <v>10.735716090962615</v>
      </c>
      <c r="BU91" s="131">
        <f t="shared" si="132"/>
        <v>12.428697094086461</v>
      </c>
      <c r="BV91" s="131">
        <f t="shared" si="132"/>
        <v>13.633663643513982</v>
      </c>
      <c r="BW91" s="131">
        <f t="shared" si="132"/>
        <v>15.88727459829772</v>
      </c>
      <c r="BX91" s="131">
        <f t="shared" si="132"/>
        <v>16.804740991577564</v>
      </c>
      <c r="BY91" s="131">
        <f t="shared" si="132"/>
        <v>16.13744242869745</v>
      </c>
      <c r="BZ91" s="131">
        <f aca="true" t="shared" si="133" ref="BZ91:CE91">+BZ45/BZ41*100</f>
        <v>16.13243993133213</v>
      </c>
      <c r="CA91" s="131">
        <f t="shared" si="133"/>
        <v>15.146256531704353</v>
      </c>
      <c r="CB91" s="131">
        <f t="shared" si="133"/>
        <v>15.069627815309875</v>
      </c>
      <c r="CC91" s="131">
        <f t="shared" si="133"/>
        <v>14.287280194725065</v>
      </c>
      <c r="CD91" s="131">
        <f t="shared" si="133"/>
        <v>13.628552012435815</v>
      </c>
      <c r="CE91" s="131">
        <f t="shared" si="133"/>
        <v>13.768132259838012</v>
      </c>
      <c r="CF91" s="131">
        <f aca="true" t="shared" si="134" ref="CF91:CK91">+CF45/CF41*100</f>
        <v>13.091106226041669</v>
      </c>
      <c r="CG91" s="131">
        <f t="shared" si="134"/>
        <v>14.420066201878573</v>
      </c>
      <c r="CH91" s="131">
        <f t="shared" si="134"/>
        <v>15.509183016653347</v>
      </c>
      <c r="CI91" s="131">
        <f t="shared" si="134"/>
        <v>17.129684404773222</v>
      </c>
      <c r="CJ91" s="131">
        <f t="shared" si="134"/>
        <v>17.511973840045886</v>
      </c>
      <c r="CK91" s="131">
        <f t="shared" si="134"/>
        <v>16.193262493883527</v>
      </c>
    </row>
    <row r="92" spans="1:89" ht="15.75">
      <c r="A92" s="117" t="s">
        <v>212</v>
      </c>
      <c r="B92" s="130">
        <f>+B46/B41*100</f>
        <v>3.1849937235316594</v>
      </c>
      <c r="C92" s="130">
        <f aca="true" t="shared" si="135" ref="C92:BM92">+C46/C41*100</f>
        <v>3.549899642263335</v>
      </c>
      <c r="D92" s="130">
        <f t="shared" si="135"/>
        <v>4.0109223774248655</v>
      </c>
      <c r="E92" s="130">
        <f t="shared" si="135"/>
        <v>4.526318789363501</v>
      </c>
      <c r="F92" s="130">
        <f t="shared" si="135"/>
        <v>4.147495440011974</v>
      </c>
      <c r="G92" s="130">
        <f t="shared" si="135"/>
        <v>4.470770684569317</v>
      </c>
      <c r="H92" s="130">
        <f t="shared" si="135"/>
        <v>4.404951017458256</v>
      </c>
      <c r="I92" s="130">
        <f t="shared" si="135"/>
        <v>4.790069447339941</v>
      </c>
      <c r="J92" s="130">
        <f t="shared" si="135"/>
        <v>5.341763872706775</v>
      </c>
      <c r="K92" s="130">
        <f t="shared" si="135"/>
        <v>5.3828952711183256</v>
      </c>
      <c r="L92" s="130">
        <f t="shared" si="135"/>
        <v>5.361621001956451</v>
      </c>
      <c r="M92" s="130">
        <f t="shared" si="135"/>
        <v>4.20297630798406</v>
      </c>
      <c r="N92" s="130">
        <f t="shared" si="135"/>
        <v>3.775312885528405</v>
      </c>
      <c r="O92" s="130">
        <f t="shared" si="135"/>
        <v>3.952802435953725</v>
      </c>
      <c r="P92" s="130">
        <f t="shared" si="135"/>
        <v>4.394711740030274</v>
      </c>
      <c r="Q92" s="130">
        <f t="shared" si="135"/>
        <v>4.6078440893377275</v>
      </c>
      <c r="R92" s="130">
        <f t="shared" si="135"/>
        <v>4.600127771641571</v>
      </c>
      <c r="S92" s="130">
        <f t="shared" si="135"/>
        <v>4.9143163269520755</v>
      </c>
      <c r="T92" s="130">
        <f t="shared" si="135"/>
        <v>5.053910553681512</v>
      </c>
      <c r="U92" s="130">
        <f t="shared" si="135"/>
        <v>4.269587262052708</v>
      </c>
      <c r="V92" s="130">
        <f t="shared" si="135"/>
        <v>4.005503397395219</v>
      </c>
      <c r="W92" s="130">
        <f t="shared" si="135"/>
        <v>4.117580456987871</v>
      </c>
      <c r="X92" s="130">
        <f t="shared" si="135"/>
        <v>4.081234519777331</v>
      </c>
      <c r="Y92" s="130">
        <f t="shared" si="135"/>
        <v>4.010882365550172</v>
      </c>
      <c r="Z92" s="130">
        <f t="shared" si="135"/>
        <v>4.212918751241615</v>
      </c>
      <c r="AA92" s="130">
        <f t="shared" si="135"/>
        <v>4.659497151693422</v>
      </c>
      <c r="AB92" s="130">
        <f t="shared" si="135"/>
        <v>5.341964014157494</v>
      </c>
      <c r="AC92" s="130">
        <f t="shared" si="135"/>
        <v>4.972598397179234</v>
      </c>
      <c r="AD92" s="130">
        <f t="shared" si="135"/>
        <v>5.267417606944289</v>
      </c>
      <c r="AE92" s="130">
        <f t="shared" si="135"/>
        <v>4.567727090791989</v>
      </c>
      <c r="AF92" s="130">
        <f t="shared" si="135"/>
        <v>4.58119284515741</v>
      </c>
      <c r="AG92" s="130">
        <f t="shared" si="135"/>
        <v>4.62189084912973</v>
      </c>
      <c r="AH92" s="130">
        <f t="shared" si="135"/>
        <v>4.417563430055381</v>
      </c>
      <c r="AI92" s="130">
        <f t="shared" si="135"/>
        <v>4.69573508201007</v>
      </c>
      <c r="AJ92" s="130">
        <f t="shared" si="135"/>
        <v>4.613400944036548</v>
      </c>
      <c r="AK92" s="130">
        <f t="shared" si="135"/>
        <v>4.774161012625103</v>
      </c>
      <c r="AL92" s="130">
        <f t="shared" si="135"/>
        <v>4.938258974609149</v>
      </c>
      <c r="AM92" s="130">
        <f t="shared" si="135"/>
        <v>4.902890323737178</v>
      </c>
      <c r="AN92" s="130">
        <f t="shared" si="135"/>
        <v>5.541969123886557</v>
      </c>
      <c r="AO92" s="130">
        <f t="shared" si="135"/>
        <v>5.209300424710466</v>
      </c>
      <c r="AP92" s="130">
        <f t="shared" si="135"/>
        <v>5.387795672938372</v>
      </c>
      <c r="AQ92" s="130">
        <f t="shared" si="135"/>
        <v>4.929266645535941</v>
      </c>
      <c r="AR92" s="130">
        <f t="shared" si="135"/>
        <v>5.043908981858706</v>
      </c>
      <c r="AS92" s="130">
        <f t="shared" si="135"/>
        <v>5.041564776770547</v>
      </c>
      <c r="AT92" s="130">
        <f t="shared" si="135"/>
        <v>4.772344167217235</v>
      </c>
      <c r="AU92" s="130">
        <f t="shared" si="135"/>
        <v>4.9414537686179765</v>
      </c>
      <c r="AV92" s="130">
        <f t="shared" si="135"/>
        <v>4.490780103914643</v>
      </c>
      <c r="AW92" s="130">
        <f t="shared" si="135"/>
        <v>5.04108592416678</v>
      </c>
      <c r="AX92" s="130">
        <f t="shared" si="135"/>
        <v>4.887216209613242</v>
      </c>
      <c r="AY92" s="130">
        <f t="shared" si="135"/>
        <v>5.07405155449013</v>
      </c>
      <c r="AZ92" s="130">
        <f t="shared" si="135"/>
        <v>5.447745502900114</v>
      </c>
      <c r="BA92" s="130">
        <f t="shared" si="135"/>
        <v>5.351623272943141</v>
      </c>
      <c r="BB92" s="130">
        <f t="shared" si="135"/>
        <v>5.500714916883497</v>
      </c>
      <c r="BC92" s="130">
        <f t="shared" si="135"/>
        <v>5.471021009646782</v>
      </c>
      <c r="BD92" s="130">
        <f t="shared" si="135"/>
        <v>5.327634926706733</v>
      </c>
      <c r="BE92" s="130">
        <f t="shared" si="135"/>
        <v>5.323122306145511</v>
      </c>
      <c r="BF92" s="130">
        <f t="shared" si="135"/>
        <v>5.278462565676552</v>
      </c>
      <c r="BG92" s="130">
        <f t="shared" si="135"/>
        <v>5.875603911749255</v>
      </c>
      <c r="BH92" s="130">
        <f t="shared" si="135"/>
        <v>5.9844835506451</v>
      </c>
      <c r="BI92" s="130">
        <f t="shared" si="135"/>
        <v>5.642252192905994</v>
      </c>
      <c r="BJ92" s="130">
        <f t="shared" si="135"/>
        <v>6.009858164785349</v>
      </c>
      <c r="BK92" s="130">
        <f t="shared" si="135"/>
        <v>6.26281515857503</v>
      </c>
      <c r="BL92" s="130">
        <f t="shared" si="135"/>
        <v>6.7098654362957335</v>
      </c>
      <c r="BM92" s="130">
        <f t="shared" si="135"/>
        <v>5.47977175139732</v>
      </c>
      <c r="BN92" s="130">
        <f aca="true" t="shared" si="136" ref="BN92:BS92">+BN46/BN41*100</f>
        <v>5.427014569972315</v>
      </c>
      <c r="BO92" s="130">
        <f t="shared" si="136"/>
        <v>5.208146816953037</v>
      </c>
      <c r="BP92" s="130">
        <f t="shared" si="136"/>
        <v>5.279629041403325</v>
      </c>
      <c r="BQ92" s="130">
        <f t="shared" si="136"/>
        <v>4.864912028751654</v>
      </c>
      <c r="BR92" s="130">
        <f t="shared" si="136"/>
        <v>5.005876815758914</v>
      </c>
      <c r="BS92" s="130">
        <f t="shared" si="136"/>
        <v>5.543569634559752</v>
      </c>
      <c r="BT92" s="130">
        <f aca="true" t="shared" si="137" ref="BT92:BY92">+BT46/BT41*100</f>
        <v>5.420951798552238</v>
      </c>
      <c r="BU92" s="130">
        <f t="shared" si="137"/>
        <v>5.180674416680013</v>
      </c>
      <c r="BV92" s="130">
        <f t="shared" si="137"/>
        <v>4.93464677121873</v>
      </c>
      <c r="BW92" s="130">
        <f t="shared" si="137"/>
        <v>5.288929235125786</v>
      </c>
      <c r="BX92" s="130">
        <f t="shared" si="137"/>
        <v>5.73127572570408</v>
      </c>
      <c r="BY92" s="130">
        <f t="shared" si="137"/>
        <v>5.975347864542345</v>
      </c>
      <c r="BZ92" s="130">
        <f aca="true" t="shared" si="138" ref="BZ92:CE92">+BZ46/BZ41*100</f>
        <v>6.303695547882918</v>
      </c>
      <c r="CA92" s="130">
        <f t="shared" si="138"/>
        <v>6.069861626363162</v>
      </c>
      <c r="CB92" s="130">
        <f t="shared" si="138"/>
        <v>5.68196581523682</v>
      </c>
      <c r="CC92" s="130">
        <f t="shared" si="138"/>
        <v>5.38448060409785</v>
      </c>
      <c r="CD92" s="130">
        <f t="shared" si="138"/>
        <v>5.12763559613268</v>
      </c>
      <c r="CE92" s="130">
        <f t="shared" si="138"/>
        <v>5.599683421769094</v>
      </c>
      <c r="CF92" s="130">
        <f aca="true" t="shared" si="139" ref="CF92:CK92">+CF46/CF41*100</f>
        <v>5.1990905911710215</v>
      </c>
      <c r="CG92" s="130">
        <f t="shared" si="139"/>
        <v>5.164966466784683</v>
      </c>
      <c r="CH92" s="130">
        <f t="shared" si="139"/>
        <v>5.389928109073037</v>
      </c>
      <c r="CI92" s="130">
        <f t="shared" si="139"/>
        <v>5.988052638841246</v>
      </c>
      <c r="CJ92" s="130">
        <f t="shared" si="139"/>
        <v>6.3422538496445275</v>
      </c>
      <c r="CK92" s="130">
        <f t="shared" si="139"/>
        <v>5.686663465943198</v>
      </c>
    </row>
    <row r="93" spans="1:89" ht="15">
      <c r="A93" s="119" t="s">
        <v>213</v>
      </c>
      <c r="B93" s="131">
        <f>+B47/B41*100</f>
        <v>0.011100982247696085</v>
      </c>
      <c r="C93" s="131">
        <f aca="true" t="shared" si="140" ref="C93:BM93">+C47/C41*100</f>
        <v>0.010793067674327335</v>
      </c>
      <c r="D93" s="131">
        <f t="shared" si="140"/>
        <v>0.012920722893681593</v>
      </c>
      <c r="E93" s="131">
        <f t="shared" si="140"/>
        <v>0.005644824261280989</v>
      </c>
      <c r="F93" s="131">
        <f t="shared" si="140"/>
        <v>0.041614960434369436</v>
      </c>
      <c r="G93" s="131">
        <f t="shared" si="140"/>
        <v>0.03551596532838532</v>
      </c>
      <c r="H93" s="131">
        <f t="shared" si="140"/>
        <v>0.08822426296417268</v>
      </c>
      <c r="I93" s="131">
        <f t="shared" si="140"/>
        <v>0.05094292385653342</v>
      </c>
      <c r="J93" s="131">
        <f t="shared" si="140"/>
        <v>0.051296289700711505</v>
      </c>
      <c r="K93" s="131">
        <f t="shared" si="140"/>
        <v>0.001943146588751359</v>
      </c>
      <c r="L93" s="131">
        <f t="shared" si="140"/>
        <v>0.010417368456933048</v>
      </c>
      <c r="M93" s="131">
        <f t="shared" si="140"/>
        <v>0.014973161986042932</v>
      </c>
      <c r="N93" s="131">
        <f t="shared" si="140"/>
        <v>0.030789431915225998</v>
      </c>
      <c r="O93" s="131">
        <f t="shared" si="140"/>
        <v>0.03267377562052056</v>
      </c>
      <c r="P93" s="131">
        <f t="shared" si="140"/>
        <v>0.0305531012540968</v>
      </c>
      <c r="Q93" s="131">
        <f t="shared" si="140"/>
        <v>0.04429736467155785</v>
      </c>
      <c r="R93" s="131">
        <f t="shared" si="140"/>
        <v>0.04286881503185685</v>
      </c>
      <c r="S93" s="131">
        <f t="shared" si="140"/>
        <v>0.03937918785882346</v>
      </c>
      <c r="T93" s="131">
        <f t="shared" si="140"/>
        <v>0.00911967875783507</v>
      </c>
      <c r="U93" s="131">
        <f t="shared" si="140"/>
        <v>0.010605725199392985</v>
      </c>
      <c r="V93" s="131">
        <f t="shared" si="140"/>
        <v>0.01051243810482269</v>
      </c>
      <c r="W93" s="131">
        <f t="shared" si="140"/>
        <v>0.01038654257052846</v>
      </c>
      <c r="X93" s="131">
        <f t="shared" si="140"/>
        <v>0.006373737411318762</v>
      </c>
      <c r="Y93" s="131">
        <f t="shared" si="140"/>
        <v>0.006280115344255704</v>
      </c>
      <c r="Z93" s="131">
        <f t="shared" si="140"/>
        <v>0.006191998124440669</v>
      </c>
      <c r="AA93" s="131">
        <f t="shared" si="140"/>
        <v>0.009805226674107626</v>
      </c>
      <c r="AB93" s="131">
        <f t="shared" si="140"/>
        <v>0.009626782504962404</v>
      </c>
      <c r="AC93" s="131">
        <f t="shared" si="140"/>
        <v>0.009576396142263608</v>
      </c>
      <c r="AD93" s="131">
        <f t="shared" si="140"/>
        <v>0</v>
      </c>
      <c r="AE93" s="131">
        <f t="shared" si="140"/>
        <v>0.003850489937832085</v>
      </c>
      <c r="AF93" s="131">
        <f t="shared" si="140"/>
        <v>0.03519812259961458</v>
      </c>
      <c r="AG93" s="131">
        <f t="shared" si="140"/>
        <v>0.048831955772273915</v>
      </c>
      <c r="AH93" s="131">
        <f t="shared" si="140"/>
        <v>0.044289064808736615</v>
      </c>
      <c r="AI93" s="131">
        <f t="shared" si="140"/>
        <v>0.014474806985934011</v>
      </c>
      <c r="AJ93" s="131">
        <f t="shared" si="140"/>
        <v>0</v>
      </c>
      <c r="AK93" s="131">
        <f t="shared" si="140"/>
        <v>0</v>
      </c>
      <c r="AL93" s="131">
        <f t="shared" si="140"/>
        <v>0</v>
      </c>
      <c r="AM93" s="131">
        <f t="shared" si="140"/>
        <v>0</v>
      </c>
      <c r="AN93" s="131">
        <f t="shared" si="140"/>
        <v>0.006604659170576752</v>
      </c>
      <c r="AO93" s="131">
        <f t="shared" si="140"/>
        <v>0.006638523237792872</v>
      </c>
      <c r="AP93" s="131">
        <f t="shared" si="140"/>
        <v>0.0066879925286710456</v>
      </c>
      <c r="AQ93" s="131">
        <f t="shared" si="140"/>
        <v>0.01517306430370494</v>
      </c>
      <c r="AR93" s="131">
        <f t="shared" si="140"/>
        <v>0.014950982746677173</v>
      </c>
      <c r="AS93" s="131">
        <f t="shared" si="140"/>
        <v>0.014715307185846327</v>
      </c>
      <c r="AT93" s="131">
        <f t="shared" si="140"/>
        <v>0</v>
      </c>
      <c r="AU93" s="131">
        <f t="shared" si="140"/>
        <v>0</v>
      </c>
      <c r="AV93" s="131">
        <f t="shared" si="140"/>
        <v>0</v>
      </c>
      <c r="AW93" s="131">
        <f t="shared" si="140"/>
        <v>0.0049054146354315445</v>
      </c>
      <c r="AX93" s="131">
        <f t="shared" si="140"/>
        <v>0.004850150156689545</v>
      </c>
      <c r="AY93" s="131">
        <f t="shared" si="140"/>
        <v>0.018338108686184365</v>
      </c>
      <c r="AZ93" s="131">
        <f t="shared" si="140"/>
        <v>0.013248442745492892</v>
      </c>
      <c r="BA93" s="131">
        <f t="shared" si="140"/>
        <v>0.017820442042342177</v>
      </c>
      <c r="BB93" s="131">
        <f t="shared" si="140"/>
        <v>0.06553332270832785</v>
      </c>
      <c r="BC93" s="131">
        <f t="shared" si="140"/>
        <v>0.06547346542798652</v>
      </c>
      <c r="BD93" s="131">
        <f t="shared" si="140"/>
        <v>0.08168774063575948</v>
      </c>
      <c r="BE93" s="131">
        <f t="shared" si="140"/>
        <v>0.020342871531628785</v>
      </c>
      <c r="BF93" s="131">
        <f t="shared" si="140"/>
        <v>0.027838415444256154</v>
      </c>
      <c r="BG93" s="131">
        <f t="shared" si="140"/>
        <v>0.00798391963193744</v>
      </c>
      <c r="BH93" s="131">
        <f t="shared" si="140"/>
        <v>0.008300386031058532</v>
      </c>
      <c r="BI93" s="131">
        <f t="shared" si="140"/>
        <v>0.040998195937130805</v>
      </c>
      <c r="BJ93" s="131">
        <f t="shared" si="140"/>
        <v>0.05770143014678876</v>
      </c>
      <c r="BK93" s="131">
        <f t="shared" si="140"/>
        <v>0.07163719634089033</v>
      </c>
      <c r="BL93" s="131">
        <f t="shared" si="140"/>
        <v>0.06707702585366007</v>
      </c>
      <c r="BM93" s="131">
        <f t="shared" si="140"/>
        <v>0.05027489727717473</v>
      </c>
      <c r="BN93" s="131">
        <f aca="true" t="shared" si="141" ref="BN93:BS93">+BN47/BN41*100</f>
        <v>0.04741820432115664</v>
      </c>
      <c r="BO93" s="131">
        <f t="shared" si="141"/>
        <v>0.01073751581671046</v>
      </c>
      <c r="BP93" s="131">
        <f t="shared" si="141"/>
        <v>0.030317018794325183</v>
      </c>
      <c r="BQ93" s="131">
        <f t="shared" si="141"/>
        <v>0.03711611064917785</v>
      </c>
      <c r="BR93" s="131">
        <f t="shared" si="141"/>
        <v>0.046208506303505134</v>
      </c>
      <c r="BS93" s="131">
        <f t="shared" si="141"/>
        <v>0.07824709801788397</v>
      </c>
      <c r="BT93" s="131">
        <f aca="true" t="shared" si="142" ref="BT93:BY93">+BT47/BT41*100</f>
        <v>0.0619228994700639</v>
      </c>
      <c r="BU93" s="131">
        <f t="shared" si="142"/>
        <v>0.059936334717626216</v>
      </c>
      <c r="BV93" s="131">
        <f t="shared" si="142"/>
        <v>0.006343527948601341</v>
      </c>
      <c r="BW93" s="131">
        <f t="shared" si="142"/>
        <v>0.006382022949964266</v>
      </c>
      <c r="BX93" s="131">
        <f t="shared" si="142"/>
        <v>0.010739466397760572</v>
      </c>
      <c r="BY93" s="131">
        <f t="shared" si="142"/>
        <v>0.018130409570303492</v>
      </c>
      <c r="BZ93" s="131">
        <f aca="true" t="shared" si="143" ref="BZ93:CE93">+BZ47/BZ41*100</f>
        <v>0.07874967654318259</v>
      </c>
      <c r="CA93" s="131">
        <f t="shared" si="143"/>
        <v>0.09604846049166357</v>
      </c>
      <c r="CB93" s="131">
        <f t="shared" si="143"/>
        <v>0.10638122502457646</v>
      </c>
      <c r="CC93" s="131">
        <f t="shared" si="143"/>
        <v>0.05356025629811788</v>
      </c>
      <c r="CD93" s="131">
        <f t="shared" si="143"/>
        <v>0.051804360614242415</v>
      </c>
      <c r="CE93" s="131">
        <f t="shared" si="143"/>
        <v>0.04040986006077819</v>
      </c>
      <c r="CF93" s="131">
        <f aca="true" t="shared" si="144" ref="CF93:CK93">+CF47/CF41*100</f>
        <v>0.08790540390644895</v>
      </c>
      <c r="CG93" s="131">
        <f t="shared" si="144"/>
        <v>0.09212813941847506</v>
      </c>
      <c r="CH93" s="131">
        <f t="shared" si="144"/>
        <v>0.12242873623566242</v>
      </c>
      <c r="CI93" s="131">
        <f t="shared" si="144"/>
        <v>0.11750220311974272</v>
      </c>
      <c r="CJ93" s="131">
        <f t="shared" si="144"/>
        <v>0.10779486653694184</v>
      </c>
      <c r="CK93" s="131">
        <f t="shared" si="144"/>
        <v>0.12471453760398005</v>
      </c>
    </row>
    <row r="94" spans="1:89" ht="15.75">
      <c r="A94" s="117" t="s">
        <v>214</v>
      </c>
      <c r="B94" s="130">
        <f>+B48/B41*100</f>
        <v>65.58989624855354</v>
      </c>
      <c r="C94" s="130">
        <f aca="true" t="shared" si="145" ref="C94:BM94">+C48/C41*100</f>
        <v>63.3156674870453</v>
      </c>
      <c r="D94" s="130">
        <f t="shared" si="145"/>
        <v>61.726321390281704</v>
      </c>
      <c r="E94" s="130">
        <f t="shared" si="145"/>
        <v>60.14741751482672</v>
      </c>
      <c r="F94" s="130">
        <f t="shared" si="145"/>
        <v>61.276830523525014</v>
      </c>
      <c r="G94" s="130">
        <f t="shared" si="145"/>
        <v>59.96179460093656</v>
      </c>
      <c r="H94" s="130">
        <f t="shared" si="145"/>
        <v>60.48146478360008</v>
      </c>
      <c r="I94" s="130">
        <f t="shared" si="145"/>
        <v>62.49176518954478</v>
      </c>
      <c r="J94" s="130">
        <f t="shared" si="145"/>
        <v>59.662786852467654</v>
      </c>
      <c r="K94" s="130">
        <f t="shared" si="145"/>
        <v>60.76251089532402</v>
      </c>
      <c r="L94" s="130">
        <f t="shared" si="145"/>
        <v>60.84048624783449</v>
      </c>
      <c r="M94" s="130">
        <f t="shared" si="145"/>
        <v>66.83769498235493</v>
      </c>
      <c r="N94" s="130">
        <f t="shared" si="145"/>
        <v>67.41906006429166</v>
      </c>
      <c r="O94" s="130">
        <f t="shared" si="145"/>
        <v>66.85079408483459</v>
      </c>
      <c r="P94" s="130">
        <f t="shared" si="145"/>
        <v>66.31121632774848</v>
      </c>
      <c r="Q94" s="130">
        <f t="shared" si="145"/>
        <v>66.00046883972294</v>
      </c>
      <c r="R94" s="130">
        <f t="shared" si="145"/>
        <v>64.40694701840354</v>
      </c>
      <c r="S94" s="130">
        <f t="shared" si="145"/>
        <v>62.471966571765414</v>
      </c>
      <c r="T94" s="130">
        <f t="shared" si="145"/>
        <v>62.40730156977017</v>
      </c>
      <c r="U94" s="130">
        <f t="shared" si="145"/>
        <v>66.4434301356528</v>
      </c>
      <c r="V94" s="130">
        <f t="shared" si="145"/>
        <v>64.43943854870068</v>
      </c>
      <c r="W94" s="130">
        <f t="shared" si="145"/>
        <v>65.04792197809797</v>
      </c>
      <c r="X94" s="130">
        <f t="shared" si="145"/>
        <v>65.247534607509</v>
      </c>
      <c r="Y94" s="130">
        <f t="shared" si="145"/>
        <v>68.58240228375992</v>
      </c>
      <c r="Z94" s="130">
        <f t="shared" si="145"/>
        <v>67.98476484568452</v>
      </c>
      <c r="AA94" s="130">
        <f t="shared" si="145"/>
        <v>66.33650105032426</v>
      </c>
      <c r="AB94" s="130">
        <f t="shared" si="145"/>
        <v>65.2500662351958</v>
      </c>
      <c r="AC94" s="130">
        <f t="shared" si="145"/>
        <v>67.20236491909442</v>
      </c>
      <c r="AD94" s="130">
        <f t="shared" si="145"/>
        <v>66.9223279146807</v>
      </c>
      <c r="AE94" s="130">
        <f t="shared" si="145"/>
        <v>68.76866334720975</v>
      </c>
      <c r="AF94" s="130">
        <f t="shared" si="145"/>
        <v>69.5279213619515</v>
      </c>
      <c r="AG94" s="130">
        <f t="shared" si="145"/>
        <v>70.36434119117772</v>
      </c>
      <c r="AH94" s="130">
        <f t="shared" si="145"/>
        <v>72.59496596695713</v>
      </c>
      <c r="AI94" s="130">
        <f t="shared" si="145"/>
        <v>71.83401168423386</v>
      </c>
      <c r="AJ94" s="130">
        <f t="shared" si="145"/>
        <v>73.07440416308822</v>
      </c>
      <c r="AK94" s="130">
        <f t="shared" si="145"/>
        <v>71.34115671614867</v>
      </c>
      <c r="AL94" s="130">
        <f t="shared" si="145"/>
        <v>70.1176188070512</v>
      </c>
      <c r="AM94" s="130">
        <f t="shared" si="145"/>
        <v>69.41409691223375</v>
      </c>
      <c r="AN94" s="130">
        <f t="shared" si="145"/>
        <v>66.38485858773267</v>
      </c>
      <c r="AO94" s="130">
        <f t="shared" si="145"/>
        <v>67.63636946694497</v>
      </c>
      <c r="AP94" s="130">
        <f t="shared" si="145"/>
        <v>65.29588685699372</v>
      </c>
      <c r="AQ94" s="130">
        <f t="shared" si="145"/>
        <v>67.95290815540466</v>
      </c>
      <c r="AR94" s="130">
        <f t="shared" si="145"/>
        <v>68.79803636667155</v>
      </c>
      <c r="AS94" s="130">
        <f t="shared" si="145"/>
        <v>70.10243232916659</v>
      </c>
      <c r="AT94" s="130">
        <f t="shared" si="145"/>
        <v>71.34910823041237</v>
      </c>
      <c r="AU94" s="130">
        <f t="shared" si="145"/>
        <v>70.52273116184313</v>
      </c>
      <c r="AV94" s="130">
        <f t="shared" si="145"/>
        <v>72.20042385391656</v>
      </c>
      <c r="AW94" s="130">
        <f t="shared" si="145"/>
        <v>69.64306551715802</v>
      </c>
      <c r="AX94" s="130">
        <f t="shared" si="145"/>
        <v>68.1709194601986</v>
      </c>
      <c r="AY94" s="130">
        <f t="shared" si="145"/>
        <v>66.54397919907609</v>
      </c>
      <c r="AZ94" s="130">
        <f t="shared" si="145"/>
        <v>65.78936866643048</v>
      </c>
      <c r="BA94" s="130">
        <f t="shared" si="145"/>
        <v>67.74360654677581</v>
      </c>
      <c r="BB94" s="130">
        <f t="shared" si="145"/>
        <v>68.45195403212747</v>
      </c>
      <c r="BC94" s="130">
        <f t="shared" si="145"/>
        <v>69.00420944360638</v>
      </c>
      <c r="BD94" s="130">
        <f t="shared" si="145"/>
        <v>68.0115285635096</v>
      </c>
      <c r="BE94" s="130">
        <f t="shared" si="145"/>
        <v>69.34170490180307</v>
      </c>
      <c r="BF94" s="130">
        <f t="shared" si="145"/>
        <v>71.84913361217959</v>
      </c>
      <c r="BG94" s="130">
        <f t="shared" si="145"/>
        <v>71.34007159702841</v>
      </c>
      <c r="BH94" s="130">
        <f t="shared" si="145"/>
        <v>70.99311802449847</v>
      </c>
      <c r="BI94" s="130">
        <f t="shared" si="145"/>
        <v>68.31007947337535</v>
      </c>
      <c r="BJ94" s="130">
        <f t="shared" si="145"/>
        <v>67.71198591474531</v>
      </c>
      <c r="BK94" s="130">
        <f t="shared" si="145"/>
        <v>66.66568312812005</v>
      </c>
      <c r="BL94" s="130">
        <f t="shared" si="145"/>
        <v>66.37927009080823</v>
      </c>
      <c r="BM94" s="130">
        <f t="shared" si="145"/>
        <v>70.01273090140728</v>
      </c>
      <c r="BN94" s="130">
        <f aca="true" t="shared" si="146" ref="BN94:BS94">+BN48/BN41*100</f>
        <v>69.69445613678616</v>
      </c>
      <c r="BO94" s="130">
        <f t="shared" si="146"/>
        <v>71.526220591117</v>
      </c>
      <c r="BP94" s="130">
        <f t="shared" si="146"/>
        <v>70.55979243417829</v>
      </c>
      <c r="BQ94" s="130">
        <f t="shared" si="146"/>
        <v>70.80756531010644</v>
      </c>
      <c r="BR94" s="130">
        <f t="shared" si="146"/>
        <v>72.42463803395547</v>
      </c>
      <c r="BS94" s="130">
        <f t="shared" si="146"/>
        <v>71.65465824887643</v>
      </c>
      <c r="BT94" s="130">
        <f aca="true" t="shared" si="147" ref="BT94:BY94">+BT48/BT41*100</f>
        <v>73.70155712857571</v>
      </c>
      <c r="BU94" s="130">
        <f t="shared" si="147"/>
        <v>72.17184324350006</v>
      </c>
      <c r="BV94" s="130">
        <f t="shared" si="147"/>
        <v>71.13198171515297</v>
      </c>
      <c r="BW94" s="130">
        <f t="shared" si="147"/>
        <v>68.72634971732957</v>
      </c>
      <c r="BX94" s="130">
        <f t="shared" si="147"/>
        <v>66.33990791565978</v>
      </c>
      <c r="BY94" s="130">
        <f t="shared" si="147"/>
        <v>66.99353135995189</v>
      </c>
      <c r="BZ94" s="130">
        <f aca="true" t="shared" si="148" ref="BZ94:CE94">+BZ48/BZ41*100</f>
        <v>66.66519977509591</v>
      </c>
      <c r="CA94" s="130">
        <f t="shared" si="148"/>
        <v>68.17396941203674</v>
      </c>
      <c r="CB94" s="130">
        <f t="shared" si="148"/>
        <v>69.46176938795827</v>
      </c>
      <c r="CC94" s="130">
        <f t="shared" si="148"/>
        <v>70.52436542482455</v>
      </c>
      <c r="CD94" s="130">
        <f t="shared" si="148"/>
        <v>72.61211573186856</v>
      </c>
      <c r="CE94" s="130">
        <f t="shared" si="148"/>
        <v>71.98925946288254</v>
      </c>
      <c r="CF94" s="130">
        <f aca="true" t="shared" si="149" ref="CF94:CK94">+CF48/CF41*100</f>
        <v>73.96536150881974</v>
      </c>
      <c r="CG94" s="130">
        <f t="shared" si="149"/>
        <v>71.54736350985476</v>
      </c>
      <c r="CH94" s="130">
        <f t="shared" si="149"/>
        <v>70.03133453539814</v>
      </c>
      <c r="CI94" s="130">
        <f t="shared" si="149"/>
        <v>67.69182638850187</v>
      </c>
      <c r="CJ94" s="130">
        <f t="shared" si="149"/>
        <v>67.39713918952808</v>
      </c>
      <c r="CK94" s="130">
        <f t="shared" si="149"/>
        <v>69.05479345512727</v>
      </c>
    </row>
    <row r="95" spans="1:89" ht="15">
      <c r="A95" s="119" t="s">
        <v>215</v>
      </c>
      <c r="B95" s="131">
        <f>+B49/B41*100</f>
        <v>0.014716243988404612</v>
      </c>
      <c r="C95" s="131">
        <f aca="true" t="shared" si="150" ref="C95:BM95">+C49/C41*100</f>
        <v>0.014308050741341227</v>
      </c>
      <c r="D95" s="131">
        <f t="shared" si="150"/>
        <v>0.10753638904340426</v>
      </c>
      <c r="E95" s="131">
        <f t="shared" si="150"/>
        <v>0.10599113862357562</v>
      </c>
      <c r="F95" s="131">
        <f t="shared" si="150"/>
        <v>0.13837640248150587</v>
      </c>
      <c r="G95" s="131">
        <f t="shared" si="150"/>
        <v>0.04765021691309685</v>
      </c>
      <c r="H95" s="131">
        <f t="shared" si="150"/>
        <v>0.047221158562934226</v>
      </c>
      <c r="I95" s="131">
        <f t="shared" si="150"/>
        <v>0.02889037523174427</v>
      </c>
      <c r="J95" s="131">
        <f t="shared" si="150"/>
        <v>0.08766223558226499</v>
      </c>
      <c r="K95" s="131">
        <f t="shared" si="150"/>
        <v>0.08745156092926269</v>
      </c>
      <c r="L95" s="131">
        <f t="shared" si="150"/>
        <v>0.0871956893700894</v>
      </c>
      <c r="M95" s="131">
        <f t="shared" si="150"/>
        <v>0.014064637330483677</v>
      </c>
      <c r="N95" s="131">
        <f t="shared" si="150"/>
        <v>0.021841599851534232</v>
      </c>
      <c r="O95" s="131">
        <f t="shared" si="150"/>
        <v>0.025176234680606844</v>
      </c>
      <c r="P95" s="131">
        <f t="shared" si="150"/>
        <v>0.018231123675692268</v>
      </c>
      <c r="Q95" s="131">
        <f t="shared" si="150"/>
        <v>0.028991553236797443</v>
      </c>
      <c r="R95" s="131">
        <f t="shared" si="150"/>
        <v>0.03898544843432736</v>
      </c>
      <c r="S95" s="131">
        <f t="shared" si="150"/>
        <v>0.03992265391139764</v>
      </c>
      <c r="T95" s="131">
        <f t="shared" si="150"/>
        <v>0.020533287254186072</v>
      </c>
      <c r="U95" s="131">
        <f t="shared" si="150"/>
        <v>0</v>
      </c>
      <c r="V95" s="131">
        <f t="shared" si="150"/>
        <v>0</v>
      </c>
      <c r="W95" s="131">
        <f t="shared" si="150"/>
        <v>0.007256799834865639</v>
      </c>
      <c r="X95" s="131">
        <f t="shared" si="150"/>
        <v>0.007360426810124725</v>
      </c>
      <c r="Y95" s="131">
        <f t="shared" si="150"/>
        <v>0.007252311535214513</v>
      </c>
      <c r="Z95" s="131">
        <f t="shared" si="150"/>
        <v>0</v>
      </c>
      <c r="AA95" s="131">
        <f t="shared" si="150"/>
        <v>0</v>
      </c>
      <c r="AB95" s="131">
        <f t="shared" si="150"/>
        <v>0</v>
      </c>
      <c r="AC95" s="131">
        <f t="shared" si="150"/>
        <v>0</v>
      </c>
      <c r="AD95" s="131">
        <f t="shared" si="150"/>
        <v>0</v>
      </c>
      <c r="AE95" s="131">
        <f t="shared" si="150"/>
        <v>0</v>
      </c>
      <c r="AF95" s="131">
        <f t="shared" si="150"/>
        <v>0</v>
      </c>
      <c r="AG95" s="131">
        <f t="shared" si="150"/>
        <v>0</v>
      </c>
      <c r="AH95" s="131">
        <f t="shared" si="150"/>
        <v>0</v>
      </c>
      <c r="AI95" s="131">
        <f t="shared" si="150"/>
        <v>0</v>
      </c>
      <c r="AJ95" s="131">
        <f t="shared" si="150"/>
        <v>0</v>
      </c>
      <c r="AK95" s="131">
        <f t="shared" si="150"/>
        <v>0</v>
      </c>
      <c r="AL95" s="131">
        <f t="shared" si="150"/>
        <v>0</v>
      </c>
      <c r="AM95" s="131">
        <f t="shared" si="150"/>
        <v>0</v>
      </c>
      <c r="AN95" s="131">
        <f t="shared" si="150"/>
        <v>0</v>
      </c>
      <c r="AO95" s="131">
        <f t="shared" si="150"/>
        <v>0.029595084686437227</v>
      </c>
      <c r="AP95" s="131">
        <f t="shared" si="150"/>
        <v>0.029815622869475106</v>
      </c>
      <c r="AQ95" s="131">
        <f t="shared" si="150"/>
        <v>0.03003464743414719</v>
      </c>
      <c r="AR95" s="131">
        <f t="shared" si="150"/>
        <v>0</v>
      </c>
      <c r="AS95" s="131">
        <f t="shared" si="150"/>
        <v>0.01912275358879031</v>
      </c>
      <c r="AT95" s="131">
        <f t="shared" si="150"/>
        <v>0.01897831051108732</v>
      </c>
      <c r="AU95" s="131">
        <f t="shared" si="150"/>
        <v>0.019315926047758246</v>
      </c>
      <c r="AV95" s="131">
        <f t="shared" si="150"/>
        <v>0</v>
      </c>
      <c r="AW95" s="131">
        <f t="shared" si="150"/>
        <v>0</v>
      </c>
      <c r="AX95" s="131">
        <f t="shared" si="150"/>
        <v>0</v>
      </c>
      <c r="AY95" s="131">
        <f t="shared" si="150"/>
        <v>0</v>
      </c>
      <c r="AZ95" s="131">
        <f t="shared" si="150"/>
        <v>0.015052520822446798</v>
      </c>
      <c r="BA95" s="131">
        <f t="shared" si="150"/>
        <v>0.015314171567400848</v>
      </c>
      <c r="BB95" s="131">
        <f t="shared" si="150"/>
        <v>0.015305660960010263</v>
      </c>
      <c r="BC95" s="131">
        <f t="shared" si="150"/>
        <v>0</v>
      </c>
      <c r="BD95" s="131">
        <f t="shared" si="150"/>
        <v>0.00890156405693694</v>
      </c>
      <c r="BE95" s="131">
        <f t="shared" si="150"/>
        <v>0.008466374663504054</v>
      </c>
      <c r="BF95" s="131">
        <f t="shared" si="150"/>
        <v>0.02739330373388082</v>
      </c>
      <c r="BG95" s="131">
        <f t="shared" si="150"/>
        <v>0.01888216039018985</v>
      </c>
      <c r="BH95" s="131">
        <f t="shared" si="150"/>
        <v>0.019630610973585847</v>
      </c>
      <c r="BI95" s="131">
        <f t="shared" si="150"/>
        <v>0</v>
      </c>
      <c r="BJ95" s="131">
        <f t="shared" si="150"/>
        <v>0</v>
      </c>
      <c r="BK95" s="131">
        <f t="shared" si="150"/>
        <v>0.008570492371901078</v>
      </c>
      <c r="BL95" s="131">
        <f t="shared" si="150"/>
        <v>0.008508168557991476</v>
      </c>
      <c r="BM95" s="131">
        <f t="shared" si="150"/>
        <v>0.008450279847946177</v>
      </c>
      <c r="BN95" s="131">
        <f aca="true" t="shared" si="151" ref="BN95:BS95">+BN49/BN41*100</f>
        <v>0</v>
      </c>
      <c r="BO95" s="131">
        <f t="shared" si="151"/>
        <v>0.004800558292545586</v>
      </c>
      <c r="BP95" s="131">
        <f t="shared" si="151"/>
        <v>0.022665404014166248</v>
      </c>
      <c r="BQ95" s="131">
        <f t="shared" si="151"/>
        <v>0.021541733546672204</v>
      </c>
      <c r="BR95" s="131">
        <f t="shared" si="151"/>
        <v>0.016903829631418173</v>
      </c>
      <c r="BS95" s="131">
        <f t="shared" si="151"/>
        <v>0.028770385052814356</v>
      </c>
      <c r="BT95" s="131">
        <f aca="true" t="shared" si="152" ref="BT95:BY95">+BT49/BT41*100</f>
        <v>0.08824823683639474</v>
      </c>
      <c r="BU95" s="131">
        <f t="shared" si="152"/>
        <v>0.08994856211176226</v>
      </c>
      <c r="BV95" s="131">
        <f t="shared" si="152"/>
        <v>0.06041242461848743</v>
      </c>
      <c r="BW95" s="131">
        <f t="shared" si="152"/>
        <v>0.018112360907292954</v>
      </c>
      <c r="BX95" s="131">
        <f t="shared" si="152"/>
        <v>0.04210192719285566</v>
      </c>
      <c r="BY95" s="131">
        <f t="shared" si="152"/>
        <v>0.04173620283083865</v>
      </c>
      <c r="BZ95" s="131">
        <f aca="true" t="shared" si="153" ref="BZ95:CE95">+BZ49/BZ41*100</f>
        <v>0.024113385082088483</v>
      </c>
      <c r="CA95" s="131">
        <f t="shared" si="153"/>
        <v>0.016115464917045533</v>
      </c>
      <c r="CB95" s="131">
        <f t="shared" si="153"/>
        <v>0.03373931131573365</v>
      </c>
      <c r="CC95" s="131">
        <f t="shared" si="153"/>
        <v>0.09409780042909488</v>
      </c>
      <c r="CD95" s="131">
        <f t="shared" si="153"/>
        <v>0.09050717776428734</v>
      </c>
      <c r="CE95" s="131">
        <f t="shared" si="153"/>
        <v>0.09737224689806612</v>
      </c>
      <c r="CF95" s="131">
        <f aca="true" t="shared" si="154" ref="CF95:CK95">+CF49/CF41*100</f>
        <v>0.05167780932037076</v>
      </c>
      <c r="CG95" s="131">
        <f t="shared" si="154"/>
        <v>0.05023967222660713</v>
      </c>
      <c r="CH95" s="131">
        <f t="shared" si="154"/>
        <v>0.05337904885066877</v>
      </c>
      <c r="CI95" s="131">
        <f t="shared" si="154"/>
        <v>0.039077994760195967</v>
      </c>
      <c r="CJ95" s="131">
        <f t="shared" si="154"/>
        <v>0.057742294540180164</v>
      </c>
      <c r="CK95" s="131">
        <f t="shared" si="154"/>
        <v>0.06180326975990474</v>
      </c>
    </row>
    <row r="96" spans="1:89" ht="15.75">
      <c r="A96" s="117" t="s">
        <v>221</v>
      </c>
      <c r="B96" s="130">
        <f>+B50/B41*100</f>
        <v>7.419555199501901</v>
      </c>
      <c r="C96" s="130">
        <f aca="true" t="shared" si="155" ref="C96:BM96">+C50/C41*100</f>
        <v>7.518321452960334</v>
      </c>
      <c r="D96" s="130">
        <f t="shared" si="155"/>
        <v>8.681395575166775</v>
      </c>
      <c r="E96" s="130">
        <f t="shared" si="155"/>
        <v>9.906805717607687</v>
      </c>
      <c r="F96" s="130">
        <f t="shared" si="155"/>
        <v>11.992577899674409</v>
      </c>
      <c r="G96" s="130">
        <f t="shared" si="155"/>
        <v>11.984288204258727</v>
      </c>
      <c r="H96" s="130">
        <f t="shared" si="155"/>
        <v>12.723785044624838</v>
      </c>
      <c r="I96" s="130">
        <f t="shared" si="155"/>
        <v>10.938719299738803</v>
      </c>
      <c r="J96" s="130">
        <f t="shared" si="155"/>
        <v>11.62421513804672</v>
      </c>
      <c r="K96" s="130">
        <f t="shared" si="155"/>
        <v>10.666878328699807</v>
      </c>
      <c r="L96" s="130">
        <f t="shared" si="155"/>
        <v>10.334426917337758</v>
      </c>
      <c r="M96" s="130">
        <f t="shared" si="155"/>
        <v>8.157089769836311</v>
      </c>
      <c r="N96" s="130">
        <f t="shared" si="155"/>
        <v>7.876392552948285</v>
      </c>
      <c r="O96" s="130">
        <f t="shared" si="155"/>
        <v>7.712369706936982</v>
      </c>
      <c r="P96" s="130">
        <f t="shared" si="155"/>
        <v>8.031395208852974</v>
      </c>
      <c r="Q96" s="130">
        <f t="shared" si="155"/>
        <v>8.269760924608258</v>
      </c>
      <c r="R96" s="130">
        <f t="shared" si="155"/>
        <v>10.757871285083517</v>
      </c>
      <c r="S96" s="130">
        <f t="shared" si="155"/>
        <v>11.613839381144334</v>
      </c>
      <c r="T96" s="130">
        <f t="shared" si="155"/>
        <v>13.463607655039809</v>
      </c>
      <c r="U96" s="130">
        <f t="shared" si="155"/>
        <v>10.550349346683529</v>
      </c>
      <c r="V96" s="130">
        <f t="shared" si="155"/>
        <v>12.09414702039997</v>
      </c>
      <c r="W96" s="130">
        <f t="shared" si="155"/>
        <v>10.262948969873976</v>
      </c>
      <c r="X96" s="130">
        <f t="shared" si="155"/>
        <v>10.238349748526812</v>
      </c>
      <c r="Y96" s="130">
        <f t="shared" si="155"/>
        <v>8.369826513140067</v>
      </c>
      <c r="Z96" s="130">
        <f t="shared" si="155"/>
        <v>9.02272189748173</v>
      </c>
      <c r="AA96" s="130">
        <f t="shared" si="155"/>
        <v>10.265514119478958</v>
      </c>
      <c r="AB96" s="130">
        <f t="shared" si="155"/>
        <v>12.030354519560845</v>
      </c>
      <c r="AC96" s="130">
        <f t="shared" si="155"/>
        <v>11.172188572008462</v>
      </c>
      <c r="AD96" s="130">
        <f t="shared" si="155"/>
        <v>11.486327011756705</v>
      </c>
      <c r="AE96" s="130">
        <f t="shared" si="155"/>
        <v>9.516324866054127</v>
      </c>
      <c r="AF96" s="130">
        <f t="shared" si="155"/>
        <v>9.853541042675328</v>
      </c>
      <c r="AG96" s="130">
        <f t="shared" si="155"/>
        <v>8.87560443659609</v>
      </c>
      <c r="AH96" s="130">
        <f t="shared" si="155"/>
        <v>8.44289658651828</v>
      </c>
      <c r="AI96" s="130">
        <f t="shared" si="155"/>
        <v>8.528123614085175</v>
      </c>
      <c r="AJ96" s="130">
        <f t="shared" si="155"/>
        <v>8.206035617837113</v>
      </c>
      <c r="AK96" s="130">
        <f t="shared" si="155"/>
        <v>9.032459856358473</v>
      </c>
      <c r="AL96" s="130">
        <f t="shared" si="155"/>
        <v>9.57098822096348</v>
      </c>
      <c r="AM96" s="130">
        <f t="shared" si="155"/>
        <v>10.45749902812252</v>
      </c>
      <c r="AN96" s="130">
        <f t="shared" si="155"/>
        <v>12.058057067303503</v>
      </c>
      <c r="AO96" s="130">
        <f t="shared" si="155"/>
        <v>11.217568365185574</v>
      </c>
      <c r="AP96" s="130">
        <f t="shared" si="155"/>
        <v>12.472464645541896</v>
      </c>
      <c r="AQ96" s="130">
        <f t="shared" si="155"/>
        <v>10.706529007228752</v>
      </c>
      <c r="AR96" s="130">
        <f t="shared" si="155"/>
        <v>10.70193921844317</v>
      </c>
      <c r="AS96" s="130">
        <f t="shared" si="155"/>
        <v>9.555481098908562</v>
      </c>
      <c r="AT96" s="130">
        <f t="shared" si="155"/>
        <v>9.235219513921995</v>
      </c>
      <c r="AU96" s="130">
        <f t="shared" si="155"/>
        <v>9.534525328587206</v>
      </c>
      <c r="AV96" s="130">
        <f t="shared" si="155"/>
        <v>8.53039159691204</v>
      </c>
      <c r="AW96" s="130">
        <f t="shared" si="155"/>
        <v>9.417977745139016</v>
      </c>
      <c r="AX96" s="130">
        <f t="shared" si="155"/>
        <v>10.110708474472878</v>
      </c>
      <c r="AY96" s="130">
        <f t="shared" si="155"/>
        <v>11.656507606924201</v>
      </c>
      <c r="AZ96" s="130">
        <f t="shared" si="155"/>
        <v>12.26425079896422</v>
      </c>
      <c r="BA96" s="130">
        <f t="shared" si="155"/>
        <v>11.833831532565206</v>
      </c>
      <c r="BB96" s="130">
        <f t="shared" si="155"/>
        <v>11.408945842144387</v>
      </c>
      <c r="BC96" s="130">
        <f t="shared" si="155"/>
        <v>11.232248500138695</v>
      </c>
      <c r="BD96" s="130">
        <f t="shared" si="155"/>
        <v>11.355708672075508</v>
      </c>
      <c r="BE96" s="130">
        <f t="shared" si="155"/>
        <v>10.16137968861399</v>
      </c>
      <c r="BF96" s="130">
        <f t="shared" si="155"/>
        <v>8.902416954368023</v>
      </c>
      <c r="BG96" s="130">
        <f t="shared" si="155"/>
        <v>8.756878065970731</v>
      </c>
      <c r="BH96" s="130">
        <f t="shared" si="155"/>
        <v>9.038336119878997</v>
      </c>
      <c r="BI96" s="130">
        <f t="shared" si="155"/>
        <v>9.922536789167584</v>
      </c>
      <c r="BJ96" s="130">
        <f t="shared" si="155"/>
        <v>10.595939781680077</v>
      </c>
      <c r="BK96" s="130">
        <f t="shared" si="155"/>
        <v>11.76971000426072</v>
      </c>
      <c r="BL96" s="130">
        <f t="shared" si="155"/>
        <v>12.46242583641456</v>
      </c>
      <c r="BM96" s="130">
        <f t="shared" si="155"/>
        <v>10.830442005117682</v>
      </c>
      <c r="BN96" s="130">
        <f aca="true" t="shared" si="156" ref="BN96:BS96">+BN50/BN41*100</f>
        <v>10.528042552935917</v>
      </c>
      <c r="BO96" s="130">
        <f t="shared" si="156"/>
        <v>9.414819957210199</v>
      </c>
      <c r="BP96" s="130">
        <f t="shared" si="156"/>
        <v>9.945666855668724</v>
      </c>
      <c r="BQ96" s="130">
        <f t="shared" si="156"/>
        <v>10.109512981892246</v>
      </c>
      <c r="BR96" s="130">
        <f t="shared" si="156"/>
        <v>9.421171231418228</v>
      </c>
      <c r="BS96" s="130">
        <f t="shared" si="156"/>
        <v>9.621150734691964</v>
      </c>
      <c r="BT96" s="130">
        <f aca="true" t="shared" si="157" ref="BT96:BY96">+BT50/BT41*100</f>
        <v>8.330917415673188</v>
      </c>
      <c r="BU96" s="130">
        <f t="shared" si="157"/>
        <v>9.669488785362494</v>
      </c>
      <c r="BV96" s="130">
        <f t="shared" si="157"/>
        <v>10.584846473221825</v>
      </c>
      <c r="BW96" s="130">
        <f t="shared" si="157"/>
        <v>12.759394214186834</v>
      </c>
      <c r="BX96" s="130">
        <f t="shared" si="157"/>
        <v>13.31639697047554</v>
      </c>
      <c r="BY96" s="130">
        <f t="shared" si="157"/>
        <v>12.825466234360347</v>
      </c>
      <c r="BZ96" s="130">
        <f aca="true" t="shared" si="158" ref="BZ96:CE96">+BZ50/BZ41*100</f>
        <v>12.737677081090993</v>
      </c>
      <c r="CA96" s="130">
        <f t="shared" si="158"/>
        <v>12.176681675188822</v>
      </c>
      <c r="CB96" s="130">
        <f t="shared" si="158"/>
        <v>12.111134648101379</v>
      </c>
      <c r="CC96" s="130">
        <f t="shared" si="158"/>
        <v>11.312460966683584</v>
      </c>
      <c r="CD96" s="130">
        <f t="shared" si="158"/>
        <v>10.948117334490291</v>
      </c>
      <c r="CE96" s="130">
        <f t="shared" si="158"/>
        <v>11.210708516800233</v>
      </c>
      <c r="CF96" s="130">
        <f aca="true" t="shared" si="159" ref="CF96:CK96">+CF50/CF41*100</f>
        <v>10.629417481673869</v>
      </c>
      <c r="CG96" s="130">
        <f t="shared" si="159"/>
        <v>11.829566547441871</v>
      </c>
      <c r="CH96" s="130">
        <f t="shared" si="159"/>
        <v>13.013903496882012</v>
      </c>
      <c r="CI96" s="130">
        <f t="shared" si="159"/>
        <v>14.610811484177027</v>
      </c>
      <c r="CJ96" s="130">
        <f t="shared" si="159"/>
        <v>14.794493077862203</v>
      </c>
      <c r="CK96" s="130">
        <f t="shared" si="159"/>
        <v>13.226129961987754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CL74"/>
  <sheetViews>
    <sheetView showGridLines="0" zoomScalePageLayoutView="0" workbookViewId="0" topLeftCell="A19">
      <pane xSplit="1" topLeftCell="BY1" activePane="topRight" state="frozen"/>
      <selection pane="topLeft" activeCell="A1" sqref="A1"/>
      <selection pane="topRight" activeCell="CF25" sqref="CF2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9" ht="12.75">
      <c r="A11" s="16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</row>
    <row r="12" spans="1:89" ht="12.75">
      <c r="A12" s="16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309</v>
      </c>
      <c r="BP12" s="7" t="s">
        <v>310</v>
      </c>
      <c r="BQ12" s="7" t="s">
        <v>311</v>
      </c>
      <c r="BR12" s="7" t="s">
        <v>254</v>
      </c>
      <c r="BS12" s="7" t="s">
        <v>293</v>
      </c>
      <c r="BT12" s="7" t="s">
        <v>317</v>
      </c>
      <c r="BU12" s="7" t="s">
        <v>257</v>
      </c>
      <c r="BV12" s="7" t="s">
        <v>258</v>
      </c>
      <c r="BW12" s="7" t="s">
        <v>316</v>
      </c>
      <c r="BX12" s="7" t="s">
        <v>271</v>
      </c>
      <c r="BY12" s="7" t="s">
        <v>260</v>
      </c>
      <c r="BZ12" s="7" t="s">
        <v>261</v>
      </c>
      <c r="CA12" s="7" t="s">
        <v>262</v>
      </c>
      <c r="CB12" s="7" t="s">
        <v>263</v>
      </c>
      <c r="CC12" s="7" t="s">
        <v>264</v>
      </c>
      <c r="CD12" s="7" t="s">
        <v>265</v>
      </c>
      <c r="CE12" s="7" t="s">
        <v>266</v>
      </c>
      <c r="CF12" s="7" t="s">
        <v>318</v>
      </c>
      <c r="CG12" s="7" t="s">
        <v>268</v>
      </c>
      <c r="CH12" s="7" t="s">
        <v>296</v>
      </c>
      <c r="CI12" s="7" t="s">
        <v>269</v>
      </c>
      <c r="CJ12" s="7" t="s">
        <v>276</v>
      </c>
      <c r="CK12" s="7" t="s">
        <v>290</v>
      </c>
    </row>
    <row r="13" spans="1:89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  <c r="CD13" s="116">
        <v>10372.275</v>
      </c>
      <c r="CE13" s="116">
        <v>10415.125666666667</v>
      </c>
      <c r="CF13" s="116">
        <v>10283.511333333334</v>
      </c>
      <c r="CG13" s="116">
        <v>10176.962666666668</v>
      </c>
      <c r="CH13" s="116">
        <v>10122.123333333331</v>
      </c>
      <c r="CI13" s="116">
        <v>10262.794999999998</v>
      </c>
      <c r="CJ13" s="116">
        <v>10356.352333333334</v>
      </c>
      <c r="CK13" s="116">
        <v>10422.763</v>
      </c>
    </row>
    <row r="14" spans="1:89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  <c r="CD14" s="118">
        <v>9460.340333333334</v>
      </c>
      <c r="CE14" s="118">
        <v>9511.065666666667</v>
      </c>
      <c r="CF14" s="118">
        <v>9393.140666666666</v>
      </c>
      <c r="CG14" s="118">
        <v>9282.362333333333</v>
      </c>
      <c r="CH14" s="118">
        <v>9244.644</v>
      </c>
      <c r="CI14" s="118">
        <v>9388.575333333332</v>
      </c>
      <c r="CJ14" s="118">
        <v>9459.287</v>
      </c>
      <c r="CK14" s="118">
        <v>9489.082333333334</v>
      </c>
    </row>
    <row r="15" spans="1:89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  <c r="CD15" s="116">
        <v>6792.311333333334</v>
      </c>
      <c r="CE15" s="116">
        <v>6799.034333333334</v>
      </c>
      <c r="CF15" s="116">
        <v>6696.095</v>
      </c>
      <c r="CG15" s="116">
        <v>6660.298666666667</v>
      </c>
      <c r="CH15" s="116">
        <v>6590.148666666667</v>
      </c>
      <c r="CI15" s="116">
        <v>6724.339333333333</v>
      </c>
      <c r="CJ15" s="116">
        <v>6832.245333333333</v>
      </c>
      <c r="CK15" s="116">
        <v>6877.653333333333</v>
      </c>
    </row>
    <row r="16" spans="1:89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  <c r="CD16" s="118">
        <v>325.86333333333334</v>
      </c>
      <c r="CE16" s="118">
        <v>298.2006666666667</v>
      </c>
      <c r="CF16" s="118">
        <v>309.7973333333333</v>
      </c>
      <c r="CG16" s="118">
        <v>272.6683333333333</v>
      </c>
      <c r="CH16" s="118">
        <v>286.73566666666665</v>
      </c>
      <c r="CI16" s="118">
        <v>264.0263333333333</v>
      </c>
      <c r="CJ16" s="118">
        <v>264.593</v>
      </c>
      <c r="CK16" s="118">
        <v>266.0596666666667</v>
      </c>
    </row>
    <row r="17" spans="1:89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  <c r="CD17" s="116">
        <v>5615.5363333333335</v>
      </c>
      <c r="CE17" s="116">
        <v>5587.819</v>
      </c>
      <c r="CF17" s="116">
        <v>5568.149333333334</v>
      </c>
      <c r="CG17" s="116">
        <v>5535.408</v>
      </c>
      <c r="CH17" s="116">
        <v>5545.212333333333</v>
      </c>
      <c r="CI17" s="116">
        <v>5620.313666666666</v>
      </c>
      <c r="CJ17" s="116">
        <v>5734.439666666668</v>
      </c>
      <c r="CK17" s="116">
        <v>5762.919333333334</v>
      </c>
    </row>
    <row r="18" spans="1:89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  <c r="CD18" s="118">
        <v>1455.881666666667</v>
      </c>
      <c r="CE18" s="118">
        <v>1460.4579999999999</v>
      </c>
      <c r="CF18" s="118">
        <v>1394.6493333333335</v>
      </c>
      <c r="CG18" s="118">
        <v>1353.9353333333331</v>
      </c>
      <c r="CH18" s="118">
        <v>1283.9956666666667</v>
      </c>
      <c r="CI18" s="118">
        <v>1317.947</v>
      </c>
      <c r="CJ18" s="118">
        <v>1311.577</v>
      </c>
      <c r="CK18" s="118">
        <v>1336.0919999999999</v>
      </c>
    </row>
    <row r="19" spans="1:89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  <c r="CD19" s="116">
        <v>46.757</v>
      </c>
      <c r="CE19" s="116">
        <v>48.958</v>
      </c>
      <c r="CF19" s="116">
        <v>43.09366666666667</v>
      </c>
      <c r="CG19" s="116">
        <v>43.623333333333335</v>
      </c>
      <c r="CH19" s="116">
        <v>47.67633333333333</v>
      </c>
      <c r="CI19" s="116">
        <v>50.105333333333334</v>
      </c>
      <c r="CJ19" s="116">
        <v>50.822333333333326</v>
      </c>
      <c r="CK19" s="116">
        <v>44.702</v>
      </c>
    </row>
    <row r="20" spans="1:89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  <c r="CD20" s="118">
        <v>2336.4143333333336</v>
      </c>
      <c r="CE20" s="118">
        <v>2407.285</v>
      </c>
      <c r="CF20" s="118">
        <v>2379.6296666666663</v>
      </c>
      <c r="CG20" s="118">
        <v>2341.1703333333335</v>
      </c>
      <c r="CH20" s="118">
        <v>2360.2833333333333</v>
      </c>
      <c r="CI20" s="118">
        <v>2391.1813333333334</v>
      </c>
      <c r="CJ20" s="118">
        <v>2355.1933333333336</v>
      </c>
      <c r="CK20" s="118">
        <v>2336.8603333333335</v>
      </c>
    </row>
    <row r="21" spans="1:89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  <c r="CD21" s="116">
        <v>5.751666666666668</v>
      </c>
      <c r="CE21" s="116">
        <v>6.545999999999999</v>
      </c>
      <c r="CF21" s="116">
        <v>7.619</v>
      </c>
      <c r="CG21" s="116">
        <v>8.225333333333333</v>
      </c>
      <c r="CH21" s="116">
        <v>7.4766666666666675</v>
      </c>
      <c r="CI21" s="116">
        <v>9.028666666666668</v>
      </c>
      <c r="CJ21" s="116">
        <v>7.255666666666667</v>
      </c>
      <c r="CK21" s="116">
        <v>8.509333333333334</v>
      </c>
    </row>
    <row r="22" spans="1:89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  <c r="CD22" s="118">
        <v>4758.837</v>
      </c>
      <c r="CE22" s="118">
        <v>4737.932666666667</v>
      </c>
      <c r="CF22" s="118">
        <v>4719.833</v>
      </c>
      <c r="CG22" s="118">
        <v>4701.640333333333</v>
      </c>
      <c r="CH22" s="118">
        <v>4725.007333333334</v>
      </c>
      <c r="CI22" s="118">
        <v>4777.000333333333</v>
      </c>
      <c r="CJ22" s="118">
        <v>4872.815666666666</v>
      </c>
      <c r="CK22" s="118">
        <v>4920.615666666667</v>
      </c>
    </row>
    <row r="23" spans="1:89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</row>
    <row r="24" spans="1:89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7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9" ht="12.75">
      <c r="A29" s="16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</row>
    <row r="30" spans="1:89" ht="12.75">
      <c r="A30" s="16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 aca="true" t="shared" si="3" ref="BZ30:CE30">+BZ12</f>
        <v>May-Jul 13</v>
      </c>
      <c r="CA30" s="7" t="str">
        <f t="shared" si="3"/>
        <v>Jun-Ago 13</v>
      </c>
      <c r="CB30" s="7" t="str">
        <f t="shared" si="3"/>
        <v>Jul-Sep 13</v>
      </c>
      <c r="CC30" s="7" t="str">
        <f t="shared" si="3"/>
        <v>Ago-Oct 13</v>
      </c>
      <c r="CD30" s="7" t="str">
        <f t="shared" si="3"/>
        <v>Sep - Nov 13</v>
      </c>
      <c r="CE30" s="7" t="str">
        <f t="shared" si="3"/>
        <v>Oct - Dic 13</v>
      </c>
      <c r="CF30" s="7" t="str">
        <f aca="true" t="shared" si="4" ref="CF30:CK30">+CF12</f>
        <v>Nov 13 - ene 14</v>
      </c>
      <c r="CG30" s="7" t="str">
        <f t="shared" si="4"/>
        <v>Dic 13 - Feb 14</v>
      </c>
      <c r="CH30" s="7" t="str">
        <f t="shared" si="4"/>
        <v>Ene - Mar 14</v>
      </c>
      <c r="CI30" s="7" t="str">
        <f t="shared" si="4"/>
        <v>Feb - Abr 14</v>
      </c>
      <c r="CJ30" s="7" t="str">
        <f t="shared" si="4"/>
        <v>Mar - May 14</v>
      </c>
      <c r="CK30" s="7" t="str">
        <f t="shared" si="4"/>
        <v>Abr - jun 14</v>
      </c>
    </row>
    <row r="31" spans="1:89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</row>
    <row r="32" spans="1:89" ht="15.75">
      <c r="A32" s="117" t="s">
        <v>208</v>
      </c>
      <c r="B32" s="130">
        <f>+B14/B13*100</f>
        <v>85.45919859648305</v>
      </c>
      <c r="C32" s="130">
        <f aca="true" t="shared" si="5" ref="C32:BM32">+C14/C13*100</f>
        <v>85.75933989126729</v>
      </c>
      <c r="D32" s="130">
        <f t="shared" si="5"/>
        <v>86.06303416651261</v>
      </c>
      <c r="E32" s="130">
        <f t="shared" si="5"/>
        <v>85.67044993201546</v>
      </c>
      <c r="F32" s="130">
        <f t="shared" si="5"/>
        <v>85.23602766430962</v>
      </c>
      <c r="G32" s="130">
        <f t="shared" si="5"/>
        <v>85.15543829555136</v>
      </c>
      <c r="H32" s="130">
        <f t="shared" si="5"/>
        <v>85.61795458736351</v>
      </c>
      <c r="I32" s="130">
        <f t="shared" si="5"/>
        <v>86.09902476220171</v>
      </c>
      <c r="J32" s="130">
        <f t="shared" si="5"/>
        <v>85.93456173675979</v>
      </c>
      <c r="K32" s="130">
        <f t="shared" si="5"/>
        <v>86.21492089189773</v>
      </c>
      <c r="L32" s="130">
        <f t="shared" si="5"/>
        <v>86.62262604536403</v>
      </c>
      <c r="M32" s="130">
        <f t="shared" si="5"/>
        <v>86.50691636580474</v>
      </c>
      <c r="N32" s="130">
        <f t="shared" si="5"/>
        <v>86.44746716268064</v>
      </c>
      <c r="O32" s="130">
        <f t="shared" si="5"/>
        <v>86.33827339542508</v>
      </c>
      <c r="P32" s="130">
        <f t="shared" si="5"/>
        <v>86.62011992682939</v>
      </c>
      <c r="Q32" s="130">
        <f t="shared" si="5"/>
        <v>87.31143631971756</v>
      </c>
      <c r="R32" s="130">
        <f t="shared" si="5"/>
        <v>87.59284963987896</v>
      </c>
      <c r="S32" s="130">
        <f t="shared" si="5"/>
        <v>87.95860710866778</v>
      </c>
      <c r="T32" s="130">
        <f t="shared" si="5"/>
        <v>87.41801496039461</v>
      </c>
      <c r="U32" s="130">
        <f t="shared" si="5"/>
        <v>87.47342516645352</v>
      </c>
      <c r="V32" s="130">
        <f t="shared" si="5"/>
        <v>87.7945780413598</v>
      </c>
      <c r="W32" s="130">
        <f t="shared" si="5"/>
        <v>88.29817818093022</v>
      </c>
      <c r="X32" s="130">
        <f t="shared" si="5"/>
        <v>88.5130435171056</v>
      </c>
      <c r="Y32" s="130">
        <f t="shared" si="5"/>
        <v>88.01275080618302</v>
      </c>
      <c r="Z32" s="130">
        <f t="shared" si="5"/>
        <v>87.71820242457629</v>
      </c>
      <c r="AA32" s="130">
        <f t="shared" si="5"/>
        <v>87.4577188087914</v>
      </c>
      <c r="AB32" s="130">
        <f t="shared" si="5"/>
        <v>87.81101499628988</v>
      </c>
      <c r="AC32" s="130">
        <f t="shared" si="5"/>
        <v>87.83586863333755</v>
      </c>
      <c r="AD32" s="130">
        <f t="shared" si="5"/>
        <v>88.01415310717397</v>
      </c>
      <c r="AE32" s="130">
        <f t="shared" si="5"/>
        <v>88.27338856159928</v>
      </c>
      <c r="AF32" s="130">
        <f t="shared" si="5"/>
        <v>88.34273282322617</v>
      </c>
      <c r="AG32" s="130">
        <f t="shared" si="5"/>
        <v>88.29963963875181</v>
      </c>
      <c r="AH32" s="130">
        <f t="shared" si="5"/>
        <v>88.19660338976344</v>
      </c>
      <c r="AI32" s="130">
        <f t="shared" si="5"/>
        <v>88.32919772945725</v>
      </c>
      <c r="AJ32" s="130">
        <f t="shared" si="5"/>
        <v>88.68214158001567</v>
      </c>
      <c r="AK32" s="130">
        <f t="shared" si="5"/>
        <v>88.65009796736253</v>
      </c>
      <c r="AL32" s="130">
        <f t="shared" si="5"/>
        <v>88.68897951284951</v>
      </c>
      <c r="AM32" s="130">
        <f t="shared" si="5"/>
        <v>89.04122572525594</v>
      </c>
      <c r="AN32" s="130">
        <f t="shared" si="5"/>
        <v>89.00070220355578</v>
      </c>
      <c r="AO32" s="130">
        <f t="shared" si="5"/>
        <v>89.27598535748139</v>
      </c>
      <c r="AP32" s="130">
        <f t="shared" si="5"/>
        <v>89.0656343584036</v>
      </c>
      <c r="AQ32" s="130">
        <f t="shared" si="5"/>
        <v>89.21397990057535</v>
      </c>
      <c r="AR32" s="130">
        <f t="shared" si="5"/>
        <v>88.87595871457505</v>
      </c>
      <c r="AS32" s="130">
        <f t="shared" si="5"/>
        <v>88.6122092678305</v>
      </c>
      <c r="AT32" s="130">
        <f t="shared" si="5"/>
        <v>88.79864793003892</v>
      </c>
      <c r="AU32" s="130">
        <f t="shared" si="5"/>
        <v>89.45550123461243</v>
      </c>
      <c r="AV32" s="130">
        <f t="shared" si="5"/>
        <v>89.94183865951632</v>
      </c>
      <c r="AW32" s="130">
        <f t="shared" si="5"/>
        <v>89.95128849144666</v>
      </c>
      <c r="AX32" s="130">
        <f t="shared" si="5"/>
        <v>89.26898286846031</v>
      </c>
      <c r="AY32" s="130">
        <f t="shared" si="5"/>
        <v>89.1891976570196</v>
      </c>
      <c r="AZ32" s="130">
        <f t="shared" si="5"/>
        <v>89.13726138812005</v>
      </c>
      <c r="BA32" s="130">
        <f t="shared" si="5"/>
        <v>89.3644813822463</v>
      </c>
      <c r="BB32" s="130">
        <f t="shared" si="5"/>
        <v>89.30052647293401</v>
      </c>
      <c r="BC32" s="130">
        <f t="shared" si="5"/>
        <v>89.50206625822365</v>
      </c>
      <c r="BD32" s="130">
        <f t="shared" si="5"/>
        <v>89.83214714699105</v>
      </c>
      <c r="BE32" s="130">
        <f t="shared" si="5"/>
        <v>89.76704699502392</v>
      </c>
      <c r="BF32" s="130">
        <f t="shared" si="5"/>
        <v>89.48323492810536</v>
      </c>
      <c r="BG32" s="130">
        <f t="shared" si="5"/>
        <v>89.76439761138943</v>
      </c>
      <c r="BH32" s="130">
        <f t="shared" si="5"/>
        <v>90.03725753434767</v>
      </c>
      <c r="BI32" s="130">
        <f t="shared" si="5"/>
        <v>90.16687985978771</v>
      </c>
      <c r="BJ32" s="130">
        <f t="shared" si="5"/>
        <v>89.74000654372776</v>
      </c>
      <c r="BK32" s="130">
        <f t="shared" si="5"/>
        <v>89.36051264048652</v>
      </c>
      <c r="BL32" s="130">
        <f t="shared" si="5"/>
        <v>89.48974723236887</v>
      </c>
      <c r="BM32" s="130">
        <f t="shared" si="5"/>
        <v>89.25191531795</v>
      </c>
      <c r="BN32" s="130">
        <f aca="true" t="shared" si="6" ref="BN32:BS32">+BN14/BN13*100</f>
        <v>89.37193532394696</v>
      </c>
      <c r="BO32" s="130">
        <f t="shared" si="6"/>
        <v>89.31388468864692</v>
      </c>
      <c r="BP32" s="130">
        <f t="shared" si="6"/>
        <v>89.41052620104685</v>
      </c>
      <c r="BQ32" s="130">
        <f t="shared" si="6"/>
        <v>89.52931048475295</v>
      </c>
      <c r="BR32" s="130">
        <f t="shared" si="6"/>
        <v>89.2966465976494</v>
      </c>
      <c r="BS32" s="130">
        <f t="shared" si="6"/>
        <v>89.49532232410283</v>
      </c>
      <c r="BT32" s="130">
        <f aca="true" t="shared" si="7" ref="BT32:BY32">+BT14/BT13*100</f>
        <v>89.69642065854765</v>
      </c>
      <c r="BU32" s="130">
        <f t="shared" si="7"/>
        <v>89.91046878702521</v>
      </c>
      <c r="BV32" s="130">
        <f t="shared" si="7"/>
        <v>89.61470629832458</v>
      </c>
      <c r="BW32" s="130">
        <f t="shared" si="7"/>
        <v>89.32251639537489</v>
      </c>
      <c r="BX32" s="130">
        <f t="shared" si="7"/>
        <v>89.2018148439424</v>
      </c>
      <c r="BY32" s="130">
        <f t="shared" si="7"/>
        <v>89.52004424465585</v>
      </c>
      <c r="BZ32" s="130">
        <f aca="true" t="shared" si="8" ref="BZ32:CE32">+BZ14/BZ13*100</f>
        <v>89.77620176498867</v>
      </c>
      <c r="CA32" s="130">
        <f t="shared" si="8"/>
        <v>90.01966843542753</v>
      </c>
      <c r="CB32" s="130">
        <f t="shared" si="8"/>
        <v>90.30830102208014</v>
      </c>
      <c r="CC32" s="130">
        <f t="shared" si="8"/>
        <v>90.52529625812228</v>
      </c>
      <c r="CD32" s="130">
        <f t="shared" si="8"/>
        <v>91.20795903823736</v>
      </c>
      <c r="CE32" s="130">
        <f t="shared" si="8"/>
        <v>91.31973987703846</v>
      </c>
      <c r="CF32" s="130">
        <f aca="true" t="shared" si="9" ref="CF32:CK32">+CF14/CF13*100</f>
        <v>91.34176413283478</v>
      </c>
      <c r="CG32" s="130">
        <f t="shared" si="9"/>
        <v>91.20955473027837</v>
      </c>
      <c r="CH32" s="130">
        <f t="shared" si="9"/>
        <v>91.331074474822</v>
      </c>
      <c r="CI32" s="130">
        <f t="shared" si="9"/>
        <v>91.48166102249274</v>
      </c>
      <c r="CJ32" s="130">
        <f t="shared" si="9"/>
        <v>91.33801840203904</v>
      </c>
      <c r="CK32" s="130">
        <f t="shared" si="9"/>
        <v>91.04190830524817</v>
      </c>
    </row>
    <row r="33" spans="1:89" ht="15">
      <c r="A33" s="119" t="s">
        <v>209</v>
      </c>
      <c r="B33" s="131">
        <f>+B15/B13*100</f>
        <v>63.144587591372904</v>
      </c>
      <c r="C33" s="131">
        <f aca="true" t="shared" si="10" ref="C33:BM33">+C15/C13*100</f>
        <v>63.2910607851099</v>
      </c>
      <c r="D33" s="131">
        <f t="shared" si="10"/>
        <v>63.917800678100775</v>
      </c>
      <c r="E33" s="131">
        <f t="shared" si="10"/>
        <v>63.93723895321697</v>
      </c>
      <c r="F33" s="131">
        <f t="shared" si="10"/>
        <v>64.24174022803032</v>
      </c>
      <c r="G33" s="131">
        <f t="shared" si="10"/>
        <v>63.404884304783316</v>
      </c>
      <c r="H33" s="131">
        <f t="shared" si="10"/>
        <v>63.990302336838866</v>
      </c>
      <c r="I33" s="131">
        <f t="shared" si="10"/>
        <v>63.97425437361128</v>
      </c>
      <c r="J33" s="131">
        <f t="shared" si="10"/>
        <v>63.81155000311145</v>
      </c>
      <c r="K33" s="131">
        <f t="shared" si="10"/>
        <v>63.02471113589277</v>
      </c>
      <c r="L33" s="131">
        <f t="shared" si="10"/>
        <v>63.19948326084195</v>
      </c>
      <c r="M33" s="131">
        <f t="shared" si="10"/>
        <v>62.57860459500992</v>
      </c>
      <c r="N33" s="131">
        <f t="shared" si="10"/>
        <v>62.819527013545255</v>
      </c>
      <c r="O33" s="131">
        <f t="shared" si="10"/>
        <v>62.81379249643576</v>
      </c>
      <c r="P33" s="131">
        <f t="shared" si="10"/>
        <v>63.80731301098572</v>
      </c>
      <c r="Q33" s="131">
        <f t="shared" si="10"/>
        <v>64.8527953228033</v>
      </c>
      <c r="R33" s="131">
        <f t="shared" si="10"/>
        <v>65.03475271384889</v>
      </c>
      <c r="S33" s="131">
        <f t="shared" si="10"/>
        <v>64.82961591487867</v>
      </c>
      <c r="T33" s="131">
        <f t="shared" si="10"/>
        <v>63.54103896293284</v>
      </c>
      <c r="U33" s="131">
        <f t="shared" si="10"/>
        <v>63.40081698211777</v>
      </c>
      <c r="V33" s="131">
        <f t="shared" si="10"/>
        <v>63.20464110346795</v>
      </c>
      <c r="W33" s="131">
        <f t="shared" si="10"/>
        <v>63.18967697553668</v>
      </c>
      <c r="X33" s="131">
        <f t="shared" si="10"/>
        <v>62.76856334568469</v>
      </c>
      <c r="Y33" s="131">
        <f t="shared" si="10"/>
        <v>62.2171397497383</v>
      </c>
      <c r="Z33" s="131">
        <f t="shared" si="10"/>
        <v>61.88703147260903</v>
      </c>
      <c r="AA33" s="131">
        <f t="shared" si="10"/>
        <v>61.64155049831822</v>
      </c>
      <c r="AB33" s="131">
        <f t="shared" si="10"/>
        <v>61.950065519432904</v>
      </c>
      <c r="AC33" s="131">
        <f t="shared" si="10"/>
        <v>61.89147679371316</v>
      </c>
      <c r="AD33" s="131">
        <f t="shared" si="10"/>
        <v>61.93563175886322</v>
      </c>
      <c r="AE33" s="131">
        <f t="shared" si="10"/>
        <v>62.14328677920694</v>
      </c>
      <c r="AF33" s="131">
        <f t="shared" si="10"/>
        <v>62.419052673131525</v>
      </c>
      <c r="AG33" s="131">
        <f t="shared" si="10"/>
        <v>62.130012270160265</v>
      </c>
      <c r="AH33" s="131">
        <f t="shared" si="10"/>
        <v>61.82364450970085</v>
      </c>
      <c r="AI33" s="131">
        <f t="shared" si="10"/>
        <v>61.50958938976211</v>
      </c>
      <c r="AJ33" s="131">
        <f t="shared" si="10"/>
        <v>61.85983830829219</v>
      </c>
      <c r="AK33" s="131">
        <f t="shared" si="10"/>
        <v>62.154844082841485</v>
      </c>
      <c r="AL33" s="131">
        <f t="shared" si="10"/>
        <v>62.343484109217805</v>
      </c>
      <c r="AM33" s="131">
        <f t="shared" si="10"/>
        <v>62.385757151940524</v>
      </c>
      <c r="AN33" s="131">
        <f t="shared" si="10"/>
        <v>61.98665672220114</v>
      </c>
      <c r="AO33" s="131">
        <f t="shared" si="10"/>
        <v>62.187401516584806</v>
      </c>
      <c r="AP33" s="131">
        <f t="shared" si="10"/>
        <v>61.69563663677421</v>
      </c>
      <c r="AQ33" s="131">
        <f t="shared" si="10"/>
        <v>61.33168063713712</v>
      </c>
      <c r="AR33" s="131">
        <f t="shared" si="10"/>
        <v>61.12474814979101</v>
      </c>
      <c r="AS33" s="131">
        <f t="shared" si="10"/>
        <v>60.88652626548821</v>
      </c>
      <c r="AT33" s="131">
        <f t="shared" si="10"/>
        <v>61.0943335794025</v>
      </c>
      <c r="AU33" s="131">
        <f t="shared" si="10"/>
        <v>61.718827933530704</v>
      </c>
      <c r="AV33" s="131">
        <f t="shared" si="10"/>
        <v>62.676956853059565</v>
      </c>
      <c r="AW33" s="131">
        <f t="shared" si="10"/>
        <v>62.91960692087086</v>
      </c>
      <c r="AX33" s="131">
        <f t="shared" si="10"/>
        <v>62.67869424166109</v>
      </c>
      <c r="AY33" s="131">
        <f t="shared" si="10"/>
        <v>62.70431757823016</v>
      </c>
      <c r="AZ33" s="131">
        <f t="shared" si="10"/>
        <v>62.942867517974655</v>
      </c>
      <c r="BA33" s="131">
        <f t="shared" si="10"/>
        <v>62.807444444762716</v>
      </c>
      <c r="BB33" s="131">
        <f t="shared" si="10"/>
        <v>62.546742257999</v>
      </c>
      <c r="BC33" s="131">
        <f t="shared" si="10"/>
        <v>62.63303175424703</v>
      </c>
      <c r="BD33" s="131">
        <f t="shared" si="10"/>
        <v>63.386316710869394</v>
      </c>
      <c r="BE33" s="131">
        <f t="shared" si="10"/>
        <v>63.751578166200574</v>
      </c>
      <c r="BF33" s="131">
        <f t="shared" si="10"/>
        <v>63.69577279502988</v>
      </c>
      <c r="BG33" s="131">
        <f t="shared" si="10"/>
        <v>63.63088711168008</v>
      </c>
      <c r="BH33" s="131">
        <f t="shared" si="10"/>
        <v>63.65458549505287</v>
      </c>
      <c r="BI33" s="131">
        <f t="shared" si="10"/>
        <v>63.62476591267967</v>
      </c>
      <c r="BJ33" s="131">
        <f t="shared" si="10"/>
        <v>63.51413653337895</v>
      </c>
      <c r="BK33" s="131">
        <f t="shared" si="10"/>
        <v>63.497857326692476</v>
      </c>
      <c r="BL33" s="131">
        <f t="shared" si="10"/>
        <v>63.483191075084214</v>
      </c>
      <c r="BM33" s="131">
        <f t="shared" si="10"/>
        <v>63.02373287580518</v>
      </c>
      <c r="BN33" s="131">
        <f aca="true" t="shared" si="11" ref="BN33:BS33">+BN15/BN13*100</f>
        <v>62.65600149410092</v>
      </c>
      <c r="BO33" s="131">
        <f t="shared" si="11"/>
        <v>63.48099709152988</v>
      </c>
      <c r="BP33" s="131">
        <f t="shared" si="11"/>
        <v>63.598156749613835</v>
      </c>
      <c r="BQ33" s="131">
        <f t="shared" si="11"/>
        <v>63.64117825069883</v>
      </c>
      <c r="BR33" s="131">
        <f t="shared" si="11"/>
        <v>62.58655556818744</v>
      </c>
      <c r="BS33" s="131">
        <f t="shared" si="11"/>
        <v>62.375772529566945</v>
      </c>
      <c r="BT33" s="131">
        <f aca="true" t="shared" si="12" ref="BT33:BY33">+BT15/BT13*100</f>
        <v>62.907131590941354</v>
      </c>
      <c r="BU33" s="131">
        <f t="shared" si="12"/>
        <v>63.53197318667087</v>
      </c>
      <c r="BV33" s="131">
        <f t="shared" si="12"/>
        <v>64.25746970425386</v>
      </c>
      <c r="BW33" s="131">
        <f t="shared" si="12"/>
        <v>64.65039118462586</v>
      </c>
      <c r="BX33" s="131">
        <f t="shared" si="12"/>
        <v>64.53868724470816</v>
      </c>
      <c r="BY33" s="131">
        <f t="shared" si="12"/>
        <v>64.56249969137379</v>
      </c>
      <c r="BZ33" s="131">
        <f aca="true" t="shared" si="13" ref="BZ33:CE33">+BZ15/BZ13*100</f>
        <v>64.44013274272777</v>
      </c>
      <c r="CA33" s="131">
        <f t="shared" si="13"/>
        <v>64.23664060421476</v>
      </c>
      <c r="CB33" s="131">
        <f t="shared" si="13"/>
        <v>64.78005007939977</v>
      </c>
      <c r="CC33" s="131">
        <f t="shared" si="13"/>
        <v>65.1411944954029</v>
      </c>
      <c r="CD33" s="131">
        <f t="shared" si="13"/>
        <v>65.48526078737147</v>
      </c>
      <c r="CE33" s="131">
        <f t="shared" si="13"/>
        <v>65.2803869193193</v>
      </c>
      <c r="CF33" s="131">
        <f aca="true" t="shared" si="14" ref="CF33:CK33">+CF15/CF13*100</f>
        <v>65.11486964860966</v>
      </c>
      <c r="CG33" s="131">
        <f t="shared" si="14"/>
        <v>65.44485702479402</v>
      </c>
      <c r="CH33" s="131">
        <f t="shared" si="14"/>
        <v>65.10638578137593</v>
      </c>
      <c r="CI33" s="131">
        <f t="shared" si="14"/>
        <v>65.52152053444831</v>
      </c>
      <c r="CJ33" s="131">
        <f t="shared" si="14"/>
        <v>65.97154203939951</v>
      </c>
      <c r="CK33" s="131">
        <f t="shared" si="14"/>
        <v>65.98685332606462</v>
      </c>
    </row>
    <row r="34" spans="1:89" ht="15.75">
      <c r="A34" s="120" t="s">
        <v>210</v>
      </c>
      <c r="B34" s="130">
        <f>+B16/B13*100</f>
        <v>1.9856561218770843</v>
      </c>
      <c r="C34" s="130">
        <f aca="true" t="shared" si="15" ref="C34:BM34">+C16/C13*100</f>
        <v>1.937487707250576</v>
      </c>
      <c r="D34" s="130">
        <f t="shared" si="15"/>
        <v>2.037175207484902</v>
      </c>
      <c r="E34" s="130">
        <f t="shared" si="15"/>
        <v>1.9618276911713564</v>
      </c>
      <c r="F34" s="130">
        <f t="shared" si="15"/>
        <v>2.034121305288868</v>
      </c>
      <c r="G34" s="130">
        <f t="shared" si="15"/>
        <v>1.9987263644523874</v>
      </c>
      <c r="H34" s="130">
        <f t="shared" si="15"/>
        <v>1.9310306242496391</v>
      </c>
      <c r="I34" s="130">
        <f t="shared" si="15"/>
        <v>2.0860491355333135</v>
      </c>
      <c r="J34" s="130">
        <f t="shared" si="15"/>
        <v>2.2008304665779814</v>
      </c>
      <c r="K34" s="130">
        <f t="shared" si="15"/>
        <v>2.311976999851406</v>
      </c>
      <c r="L34" s="130">
        <f t="shared" si="15"/>
        <v>2.4725400438492438</v>
      </c>
      <c r="M34" s="130">
        <f t="shared" si="15"/>
        <v>2.3362392303303463</v>
      </c>
      <c r="N34" s="130">
        <f t="shared" si="15"/>
        <v>2.1731153480268874</v>
      </c>
      <c r="O34" s="130">
        <f t="shared" si="15"/>
        <v>1.9943211980099549</v>
      </c>
      <c r="P34" s="130">
        <f t="shared" si="15"/>
        <v>1.9608041468198925</v>
      </c>
      <c r="Q34" s="130">
        <f t="shared" si="15"/>
        <v>2.101890660175389</v>
      </c>
      <c r="R34" s="130">
        <f t="shared" si="15"/>
        <v>2.334339687515472</v>
      </c>
      <c r="S34" s="130">
        <f t="shared" si="15"/>
        <v>2.315349119289315</v>
      </c>
      <c r="T34" s="130">
        <f t="shared" si="15"/>
        <v>2.30549923358564</v>
      </c>
      <c r="U34" s="130">
        <f t="shared" si="15"/>
        <v>2.0199141541741765</v>
      </c>
      <c r="V34" s="130">
        <f t="shared" si="15"/>
        <v>2.1604821726597474</v>
      </c>
      <c r="W34" s="130">
        <f t="shared" si="15"/>
        <v>2.2480168758034025</v>
      </c>
      <c r="X34" s="130">
        <f t="shared" si="15"/>
        <v>2.4147546200682837</v>
      </c>
      <c r="Y34" s="130">
        <f t="shared" si="15"/>
        <v>2.52069237774739</v>
      </c>
      <c r="Z34" s="130">
        <f t="shared" si="15"/>
        <v>2.6108933765855236</v>
      </c>
      <c r="AA34" s="130">
        <f t="shared" si="15"/>
        <v>2.586322223795203</v>
      </c>
      <c r="AB34" s="130">
        <f t="shared" si="15"/>
        <v>2.484645465691908</v>
      </c>
      <c r="AC34" s="130">
        <f t="shared" si="15"/>
        <v>2.491881842618687</v>
      </c>
      <c r="AD34" s="130">
        <f t="shared" si="15"/>
        <v>2.443556616327984</v>
      </c>
      <c r="AE34" s="130">
        <f t="shared" si="15"/>
        <v>2.318779815971142</v>
      </c>
      <c r="AF34" s="130">
        <f t="shared" si="15"/>
        <v>2.144114939013858</v>
      </c>
      <c r="AG34" s="130">
        <f t="shared" si="15"/>
        <v>2.1013311676778277</v>
      </c>
      <c r="AH34" s="130">
        <f t="shared" si="15"/>
        <v>2.25611032579028</v>
      </c>
      <c r="AI34" s="130">
        <f t="shared" si="15"/>
        <v>2.3971923125937677</v>
      </c>
      <c r="AJ34" s="130">
        <f t="shared" si="15"/>
        <v>2.456299155158505</v>
      </c>
      <c r="AK34" s="130">
        <f t="shared" si="15"/>
        <v>2.4029004555718725</v>
      </c>
      <c r="AL34" s="130">
        <f t="shared" si="15"/>
        <v>2.616325942006463</v>
      </c>
      <c r="AM34" s="130">
        <f t="shared" si="15"/>
        <v>2.680318488691995</v>
      </c>
      <c r="AN34" s="130">
        <f t="shared" si="15"/>
        <v>2.862532436037749</v>
      </c>
      <c r="AO34" s="130">
        <f t="shared" si="15"/>
        <v>2.7498382116331497</v>
      </c>
      <c r="AP34" s="130">
        <f t="shared" si="15"/>
        <v>2.8234585858058323</v>
      </c>
      <c r="AQ34" s="130">
        <f t="shared" si="15"/>
        <v>2.9922442200624233</v>
      </c>
      <c r="AR34" s="130">
        <f t="shared" si="15"/>
        <v>3.046796287573637</v>
      </c>
      <c r="AS34" s="130">
        <f t="shared" si="15"/>
        <v>3.137411772062936</v>
      </c>
      <c r="AT34" s="130">
        <f t="shared" si="15"/>
        <v>2.935748027216073</v>
      </c>
      <c r="AU34" s="130">
        <f t="shared" si="15"/>
        <v>2.754398946693472</v>
      </c>
      <c r="AV34" s="130">
        <f t="shared" si="15"/>
        <v>2.665271533931041</v>
      </c>
      <c r="AW34" s="130">
        <f t="shared" si="15"/>
        <v>2.7195677651142702</v>
      </c>
      <c r="AX34" s="130">
        <f t="shared" si="15"/>
        <v>2.886283883287712</v>
      </c>
      <c r="AY34" s="130">
        <f t="shared" si="15"/>
        <v>2.8218735958898735</v>
      </c>
      <c r="AZ34" s="130">
        <f t="shared" si="15"/>
        <v>2.647595910780572</v>
      </c>
      <c r="BA34" s="130">
        <f t="shared" si="15"/>
        <v>2.7890133061628597</v>
      </c>
      <c r="BB34" s="130">
        <f t="shared" si="15"/>
        <v>2.90958522592378</v>
      </c>
      <c r="BC34" s="130">
        <f t="shared" si="15"/>
        <v>3.113021526085923</v>
      </c>
      <c r="BD34" s="130">
        <f t="shared" si="15"/>
        <v>2.9442337747197964</v>
      </c>
      <c r="BE34" s="130">
        <f t="shared" si="15"/>
        <v>2.828753351298652</v>
      </c>
      <c r="BF34" s="130">
        <f t="shared" si="15"/>
        <v>2.677842299624933</v>
      </c>
      <c r="BG34" s="130">
        <f t="shared" si="15"/>
        <v>2.6261303891239542</v>
      </c>
      <c r="BH34" s="130">
        <f t="shared" si="15"/>
        <v>2.7918626405112565</v>
      </c>
      <c r="BI34" s="130">
        <f t="shared" si="15"/>
        <v>2.8831323879480735</v>
      </c>
      <c r="BJ34" s="130">
        <f t="shared" si="15"/>
        <v>2.9638613624753907</v>
      </c>
      <c r="BK34" s="130">
        <f t="shared" si="15"/>
        <v>2.7407277577667752</v>
      </c>
      <c r="BL34" s="130">
        <f t="shared" si="15"/>
        <v>2.9100897199010567</v>
      </c>
      <c r="BM34" s="130">
        <f t="shared" si="15"/>
        <v>2.997475525608042</v>
      </c>
      <c r="BN34" s="130">
        <f aca="true" t="shared" si="16" ref="BN34:BS34">+BN16/BN13*100</f>
        <v>3.0177371683473364</v>
      </c>
      <c r="BO34" s="130">
        <f t="shared" si="16"/>
        <v>2.7831493858757717</v>
      </c>
      <c r="BP34" s="130">
        <f t="shared" si="16"/>
        <v>2.5747798542596145</v>
      </c>
      <c r="BQ34" s="130">
        <f t="shared" si="16"/>
        <v>2.6537652388009083</v>
      </c>
      <c r="BR34" s="130">
        <f t="shared" si="16"/>
        <v>2.746242733806493</v>
      </c>
      <c r="BS34" s="130">
        <f t="shared" si="16"/>
        <v>2.761273809812693</v>
      </c>
      <c r="BT34" s="130">
        <f aca="true" t="shared" si="17" ref="BT34:BY34">+BT16/BT13*100</f>
        <v>2.781991292091269</v>
      </c>
      <c r="BU34" s="130">
        <f t="shared" si="17"/>
        <v>2.7280632298440697</v>
      </c>
      <c r="BV34" s="130">
        <f t="shared" si="17"/>
        <v>2.654956404464877</v>
      </c>
      <c r="BW34" s="130">
        <f t="shared" si="17"/>
        <v>2.6781334850839325</v>
      </c>
      <c r="BX34" s="130">
        <f t="shared" si="17"/>
        <v>2.628472819091379</v>
      </c>
      <c r="BY34" s="130">
        <f t="shared" si="17"/>
        <v>2.785385437121728</v>
      </c>
      <c r="BZ34" s="130">
        <f aca="true" t="shared" si="18" ref="BZ34:CE34">+BZ16/BZ13*100</f>
        <v>2.8793339678189334</v>
      </c>
      <c r="CA34" s="130">
        <f t="shared" si="18"/>
        <v>2.969743481080593</v>
      </c>
      <c r="CB34" s="130">
        <f t="shared" si="18"/>
        <v>3.030555258107562</v>
      </c>
      <c r="CC34" s="130">
        <f t="shared" si="18"/>
        <v>2.9323836604956384</v>
      </c>
      <c r="CD34" s="130">
        <f t="shared" si="18"/>
        <v>3.1416765688658788</v>
      </c>
      <c r="CE34" s="130">
        <f t="shared" si="18"/>
        <v>2.8631499629529196</v>
      </c>
      <c r="CF34" s="130">
        <f aca="true" t="shared" si="19" ref="CF34:CK34">+CF16/CF13*100</f>
        <v>3.012563737146332</v>
      </c>
      <c r="CG34" s="130">
        <f t="shared" si="19"/>
        <v>2.679270252473494</v>
      </c>
      <c r="CH34" s="130">
        <f t="shared" si="19"/>
        <v>2.8327620324721066</v>
      </c>
      <c r="CI34" s="130">
        <f t="shared" si="19"/>
        <v>2.5726552399549374</v>
      </c>
      <c r="CJ34" s="130">
        <f t="shared" si="19"/>
        <v>2.554886039830562</v>
      </c>
      <c r="CK34" s="130">
        <f t="shared" si="19"/>
        <v>2.5526788498085073</v>
      </c>
    </row>
    <row r="35" spans="1:89" ht="15">
      <c r="A35" s="119" t="s">
        <v>211</v>
      </c>
      <c r="B35" s="131">
        <f>+B17/B13*100</f>
        <v>52.61482908546243</v>
      </c>
      <c r="C35" s="131">
        <f aca="true" t="shared" si="20" ref="C35:BM35">+C17/C13*100</f>
        <v>52.336548516618734</v>
      </c>
      <c r="D35" s="131">
        <f t="shared" si="20"/>
        <v>52.63640095632716</v>
      </c>
      <c r="E35" s="131">
        <f t="shared" si="20"/>
        <v>52.66752126493933</v>
      </c>
      <c r="F35" s="131">
        <f t="shared" si="20"/>
        <v>53.10675596602161</v>
      </c>
      <c r="G35" s="131">
        <f t="shared" si="20"/>
        <v>52.57576668136039</v>
      </c>
      <c r="H35" s="131">
        <f t="shared" si="20"/>
        <v>52.988104708318104</v>
      </c>
      <c r="I35" s="131">
        <f t="shared" si="20"/>
        <v>53.22427178603433</v>
      </c>
      <c r="J35" s="131">
        <f t="shared" si="20"/>
        <v>52.95469351031269</v>
      </c>
      <c r="K35" s="131">
        <f t="shared" si="20"/>
        <v>52.21328906086165</v>
      </c>
      <c r="L35" s="131">
        <f t="shared" si="20"/>
        <v>52.564273130981356</v>
      </c>
      <c r="M35" s="131">
        <f t="shared" si="20"/>
        <v>52.30060648580693</v>
      </c>
      <c r="N35" s="131">
        <f t="shared" si="20"/>
        <v>52.45151314315078</v>
      </c>
      <c r="O35" s="131">
        <f t="shared" si="20"/>
        <v>52.04012191527432</v>
      </c>
      <c r="P35" s="131">
        <f t="shared" si="20"/>
        <v>52.641525601904014</v>
      </c>
      <c r="Q35" s="131">
        <f t="shared" si="20"/>
        <v>53.822495274033145</v>
      </c>
      <c r="R35" s="131">
        <f t="shared" si="20"/>
        <v>54.05555233011259</v>
      </c>
      <c r="S35" s="131">
        <f t="shared" si="20"/>
        <v>53.97119680508439</v>
      </c>
      <c r="T35" s="131">
        <f t="shared" si="20"/>
        <v>52.64437914330793</v>
      </c>
      <c r="U35" s="131">
        <f t="shared" si="20"/>
        <v>52.40820197321268</v>
      </c>
      <c r="V35" s="131">
        <f t="shared" si="20"/>
        <v>52.12870150762837</v>
      </c>
      <c r="W35" s="131">
        <f t="shared" si="20"/>
        <v>52.2856057773251</v>
      </c>
      <c r="X35" s="131">
        <f t="shared" si="20"/>
        <v>52.12607826504423</v>
      </c>
      <c r="Y35" s="131">
        <f t="shared" si="20"/>
        <v>51.90289895351607</v>
      </c>
      <c r="Z35" s="131">
        <f t="shared" si="20"/>
        <v>51.55441359310122</v>
      </c>
      <c r="AA35" s="131">
        <f t="shared" si="20"/>
        <v>51.120372720133155</v>
      </c>
      <c r="AB35" s="131">
        <f t="shared" si="20"/>
        <v>51.193341219676114</v>
      </c>
      <c r="AC35" s="131">
        <f t="shared" si="20"/>
        <v>50.82472840485557</v>
      </c>
      <c r="AD35" s="131">
        <f t="shared" si="20"/>
        <v>51.03338390500173</v>
      </c>
      <c r="AE35" s="131">
        <f t="shared" si="20"/>
        <v>51.06408999916393</v>
      </c>
      <c r="AF35" s="131">
        <f t="shared" si="20"/>
        <v>51.58809333876236</v>
      </c>
      <c r="AG35" s="131">
        <f t="shared" si="20"/>
        <v>51.11153513852299</v>
      </c>
      <c r="AH35" s="131">
        <f t="shared" si="20"/>
        <v>50.87468782202268</v>
      </c>
      <c r="AI35" s="131">
        <f t="shared" si="20"/>
        <v>50.49207993245686</v>
      </c>
      <c r="AJ35" s="131">
        <f t="shared" si="20"/>
        <v>51.021748840964264</v>
      </c>
      <c r="AK35" s="131">
        <f t="shared" si="20"/>
        <v>51.36598980601433</v>
      </c>
      <c r="AL35" s="131">
        <f t="shared" si="20"/>
        <v>51.7490688607231</v>
      </c>
      <c r="AM35" s="131">
        <f t="shared" si="20"/>
        <v>51.74303359507023</v>
      </c>
      <c r="AN35" s="131">
        <f t="shared" si="20"/>
        <v>51.547888076546634</v>
      </c>
      <c r="AO35" s="131">
        <f t="shared" si="20"/>
        <v>51.41594728981542</v>
      </c>
      <c r="AP35" s="131">
        <f t="shared" si="20"/>
        <v>50.96096720523193</v>
      </c>
      <c r="AQ35" s="131">
        <f t="shared" si="20"/>
        <v>50.9752906379639</v>
      </c>
      <c r="AR35" s="131">
        <f t="shared" si="20"/>
        <v>50.977948904109105</v>
      </c>
      <c r="AS35" s="131">
        <f t="shared" si="20"/>
        <v>50.86692793711192</v>
      </c>
      <c r="AT35" s="131">
        <f t="shared" si="20"/>
        <v>50.554600799415596</v>
      </c>
      <c r="AU35" s="131">
        <f t="shared" si="20"/>
        <v>50.95007379971074</v>
      </c>
      <c r="AV35" s="131">
        <f t="shared" si="20"/>
        <v>51.92219056914511</v>
      </c>
      <c r="AW35" s="131">
        <f t="shared" si="20"/>
        <v>52.26187167037064</v>
      </c>
      <c r="AX35" s="131">
        <f t="shared" si="20"/>
        <v>52.47525628317922</v>
      </c>
      <c r="AY35" s="131">
        <f t="shared" si="20"/>
        <v>52.19425059430621</v>
      </c>
      <c r="AZ35" s="131">
        <f t="shared" si="20"/>
        <v>52.159705257763264</v>
      </c>
      <c r="BA35" s="131">
        <f t="shared" si="20"/>
        <v>51.92282816243996</v>
      </c>
      <c r="BB35" s="131">
        <f t="shared" si="20"/>
        <v>51.791135876603335</v>
      </c>
      <c r="BC35" s="131">
        <f t="shared" si="20"/>
        <v>51.859164637384495</v>
      </c>
      <c r="BD35" s="131">
        <f t="shared" si="20"/>
        <v>52.28007862062195</v>
      </c>
      <c r="BE35" s="131">
        <f t="shared" si="20"/>
        <v>52.01583039922145</v>
      </c>
      <c r="BF35" s="131">
        <f t="shared" si="20"/>
        <v>51.75286909534562</v>
      </c>
      <c r="BG35" s="131">
        <f t="shared" si="20"/>
        <v>51.42439798323088</v>
      </c>
      <c r="BH35" s="131">
        <f t="shared" si="20"/>
        <v>52.13138145923665</v>
      </c>
      <c r="BI35" s="131">
        <f t="shared" si="20"/>
        <v>52.73310894414165</v>
      </c>
      <c r="BJ35" s="131">
        <f t="shared" si="20"/>
        <v>52.91566141235554</v>
      </c>
      <c r="BK35" s="131">
        <f t="shared" si="20"/>
        <v>52.553246611230875</v>
      </c>
      <c r="BL35" s="131">
        <f t="shared" si="20"/>
        <v>52.240620306627775</v>
      </c>
      <c r="BM35" s="131">
        <f t="shared" si="20"/>
        <v>51.85281130685557</v>
      </c>
      <c r="BN35" s="131">
        <f aca="true" t="shared" si="21" ref="BN35:BS35">+BN17/BN13*100</f>
        <v>51.33688857534495</v>
      </c>
      <c r="BO35" s="131">
        <f t="shared" si="21"/>
        <v>52.00636174122087</v>
      </c>
      <c r="BP35" s="131">
        <f t="shared" si="21"/>
        <v>51.84372769825421</v>
      </c>
      <c r="BQ35" s="131">
        <f t="shared" si="21"/>
        <v>51.85414135591054</v>
      </c>
      <c r="BR35" s="131">
        <f t="shared" si="21"/>
        <v>51.131212543936</v>
      </c>
      <c r="BS35" s="131">
        <f t="shared" si="21"/>
        <v>51.17792112285776</v>
      </c>
      <c r="BT35" s="131">
        <f aca="true" t="shared" si="22" ref="BT35:BY35">+BT17/BT13*100</f>
        <v>52.12035428380039</v>
      </c>
      <c r="BU35" s="131">
        <f t="shared" si="22"/>
        <v>52.53074886381523</v>
      </c>
      <c r="BV35" s="131">
        <f t="shared" si="22"/>
        <v>53.18714383223847</v>
      </c>
      <c r="BW35" s="131">
        <f t="shared" si="22"/>
        <v>53.32605980718491</v>
      </c>
      <c r="BX35" s="131">
        <f t="shared" si="22"/>
        <v>53.17922894010727</v>
      </c>
      <c r="BY35" s="131">
        <f t="shared" si="22"/>
        <v>53.27118780770036</v>
      </c>
      <c r="BZ35" s="131">
        <f aca="true" t="shared" si="23" ref="BZ35:CE35">+BZ17/BZ13*100</f>
        <v>53.1517936010512</v>
      </c>
      <c r="CA35" s="131">
        <f t="shared" si="23"/>
        <v>53.28355334235151</v>
      </c>
      <c r="CB35" s="131">
        <f t="shared" si="23"/>
        <v>53.68773186537849</v>
      </c>
      <c r="CC35" s="131">
        <f t="shared" si="23"/>
        <v>53.915767806010784</v>
      </c>
      <c r="CD35" s="131">
        <f t="shared" si="23"/>
        <v>54.13987127542737</v>
      </c>
      <c r="CE35" s="131">
        <f t="shared" si="23"/>
        <v>53.65099931423455</v>
      </c>
      <c r="CF35" s="131">
        <f aca="true" t="shared" si="24" ref="CF35:CK35">+CF17/CF13*100</f>
        <v>54.14638203669343</v>
      </c>
      <c r="CG35" s="131">
        <f t="shared" si="24"/>
        <v>54.39155258111064</v>
      </c>
      <c r="CH35" s="131">
        <f t="shared" si="24"/>
        <v>54.78309392923818</v>
      </c>
      <c r="CI35" s="131">
        <f t="shared" si="24"/>
        <v>54.7639669959954</v>
      </c>
      <c r="CJ35" s="131">
        <f t="shared" si="24"/>
        <v>55.37122996684452</v>
      </c>
      <c r="CK35" s="131">
        <f t="shared" si="24"/>
        <v>55.29166626290297</v>
      </c>
    </row>
    <row r="36" spans="1:89" ht="15.75">
      <c r="A36" s="117" t="s">
        <v>212</v>
      </c>
      <c r="B36" s="130">
        <f>+B18/B13*100</f>
        <v>12.460178721321963</v>
      </c>
      <c r="C36" s="130">
        <f aca="true" t="shared" si="25" ref="C36:BM36">+C18/C13*100</f>
        <v>12.855036723667753</v>
      </c>
      <c r="D36" s="130">
        <f t="shared" si="25"/>
        <v>13.272496632615427</v>
      </c>
      <c r="E36" s="130">
        <f t="shared" si="25"/>
        <v>13.19877792896414</v>
      </c>
      <c r="F36" s="130">
        <f t="shared" si="25"/>
        <v>13.136828400431403</v>
      </c>
      <c r="G36" s="130">
        <f t="shared" si="25"/>
        <v>12.811583740275742</v>
      </c>
      <c r="H36" s="130">
        <f t="shared" si="25"/>
        <v>12.907153674511987</v>
      </c>
      <c r="I36" s="130">
        <f t="shared" si="25"/>
        <v>12.819807705116778</v>
      </c>
      <c r="J36" s="130">
        <f t="shared" si="25"/>
        <v>13.043631846297624</v>
      </c>
      <c r="K36" s="130">
        <f t="shared" si="25"/>
        <v>13.120028744347042</v>
      </c>
      <c r="L36" s="130">
        <f t="shared" si="25"/>
        <v>13.095389617800995</v>
      </c>
      <c r="M36" s="130">
        <f t="shared" si="25"/>
        <v>12.604210251512974</v>
      </c>
      <c r="N36" s="130">
        <f t="shared" si="25"/>
        <v>12.525487370912144</v>
      </c>
      <c r="O36" s="130">
        <f t="shared" si="25"/>
        <v>12.746347514340508</v>
      </c>
      <c r="P36" s="130">
        <f t="shared" si="25"/>
        <v>13.100111088178364</v>
      </c>
      <c r="Q36" s="130">
        <f t="shared" si="25"/>
        <v>13.0998845652778</v>
      </c>
      <c r="R36" s="130">
        <f t="shared" si="25"/>
        <v>13.294448311358922</v>
      </c>
      <c r="S36" s="130">
        <f t="shared" si="25"/>
        <v>13.158210253240576</v>
      </c>
      <c r="T36" s="130">
        <f t="shared" si="25"/>
        <v>13.188499287542937</v>
      </c>
      <c r="U36" s="130">
        <f t="shared" si="25"/>
        <v>12.992823196058051</v>
      </c>
      <c r="V36" s="130">
        <f t="shared" si="25"/>
        <v>13.200320906654111</v>
      </c>
      <c r="W36" s="130">
        <f t="shared" si="25"/>
        <v>13.119936172312405</v>
      </c>
      <c r="X36" s="130">
        <f t="shared" si="25"/>
        <v>13.020500895646133</v>
      </c>
      <c r="Y36" s="130">
        <f t="shared" si="25"/>
        <v>12.810831003451955</v>
      </c>
      <c r="Z36" s="130">
        <f t="shared" si="25"/>
        <v>12.910529565837228</v>
      </c>
      <c r="AA36" s="130">
        <f t="shared" si="25"/>
        <v>13.06620555433675</v>
      </c>
      <c r="AB36" s="130">
        <f t="shared" si="25"/>
        <v>13.183411107938106</v>
      </c>
      <c r="AC36" s="130">
        <f t="shared" si="25"/>
        <v>13.495574767495706</v>
      </c>
      <c r="AD36" s="130">
        <f t="shared" si="25"/>
        <v>13.268295181266094</v>
      </c>
      <c r="AE36" s="130">
        <f t="shared" si="25"/>
        <v>13.320152025662338</v>
      </c>
      <c r="AF36" s="130">
        <f t="shared" si="25"/>
        <v>12.908135316111876</v>
      </c>
      <c r="AG36" s="130">
        <f t="shared" si="25"/>
        <v>13.074630229163464</v>
      </c>
      <c r="AH36" s="130">
        <f t="shared" si="25"/>
        <v>13.162889166752242</v>
      </c>
      <c r="AI36" s="130">
        <f t="shared" si="25"/>
        <v>13.36789741478644</v>
      </c>
      <c r="AJ36" s="130">
        <f t="shared" si="25"/>
        <v>13.223046202172362</v>
      </c>
      <c r="AK36" s="130">
        <f t="shared" si="25"/>
        <v>13.132947455233934</v>
      </c>
      <c r="AL36" s="130">
        <f t="shared" si="25"/>
        <v>13.128765214251302</v>
      </c>
      <c r="AM36" s="130">
        <f t="shared" si="25"/>
        <v>13.253851285195688</v>
      </c>
      <c r="AN36" s="130">
        <f t="shared" si="25"/>
        <v>13.221537936464001</v>
      </c>
      <c r="AO36" s="130">
        <f t="shared" si="25"/>
        <v>13.430320364918307</v>
      </c>
      <c r="AP36" s="130">
        <f t="shared" si="25"/>
        <v>13.46076269545533</v>
      </c>
      <c r="AQ36" s="130">
        <f t="shared" si="25"/>
        <v>13.264697373213854</v>
      </c>
      <c r="AR36" s="130">
        <f t="shared" si="25"/>
        <v>13.13849600774214</v>
      </c>
      <c r="AS36" s="130">
        <f t="shared" si="25"/>
        <v>13.10254908393269</v>
      </c>
      <c r="AT36" s="130">
        <f t="shared" si="25"/>
        <v>13.414024504531605</v>
      </c>
      <c r="AU36" s="130">
        <f t="shared" si="25"/>
        <v>13.444267385360021</v>
      </c>
      <c r="AV36" s="130">
        <f t="shared" si="25"/>
        <v>13.349219620880696</v>
      </c>
      <c r="AW36" s="130">
        <f t="shared" si="25"/>
        <v>13.257281193433615</v>
      </c>
      <c r="AX36" s="130">
        <f t="shared" si="25"/>
        <v>12.975528340267282</v>
      </c>
      <c r="AY36" s="130">
        <f t="shared" si="25"/>
        <v>13.172092024815859</v>
      </c>
      <c r="AZ36" s="130">
        <f t="shared" si="25"/>
        <v>13.256670625169114</v>
      </c>
      <c r="BA36" s="130">
        <f t="shared" si="25"/>
        <v>13.437820858514248</v>
      </c>
      <c r="BB36" s="130">
        <f t="shared" si="25"/>
        <v>13.38504369044114</v>
      </c>
      <c r="BC36" s="130">
        <f t="shared" si="25"/>
        <v>13.603401421114569</v>
      </c>
      <c r="BD36" s="130">
        <f t="shared" si="25"/>
        <v>13.674118615594267</v>
      </c>
      <c r="BE36" s="130">
        <f t="shared" si="25"/>
        <v>14.178956783122565</v>
      </c>
      <c r="BF36" s="130">
        <f t="shared" si="25"/>
        <v>14.1817214521373</v>
      </c>
      <c r="BG36" s="130">
        <f t="shared" si="25"/>
        <v>14.470869854183924</v>
      </c>
      <c r="BH36" s="130">
        <f t="shared" si="25"/>
        <v>14.005803725784011</v>
      </c>
      <c r="BI36" s="130">
        <f t="shared" si="25"/>
        <v>13.501490587903353</v>
      </c>
      <c r="BJ36" s="130">
        <f t="shared" si="25"/>
        <v>13.313236369467907</v>
      </c>
      <c r="BK36" s="130">
        <f t="shared" si="25"/>
        <v>13.430929338877254</v>
      </c>
      <c r="BL36" s="130">
        <f t="shared" si="25"/>
        <v>13.908676482883175</v>
      </c>
      <c r="BM36" s="130">
        <f t="shared" si="25"/>
        <v>13.877044785697976</v>
      </c>
      <c r="BN36" s="130">
        <f aca="true" t="shared" si="26" ref="BN36:BS36">+BN18/BN13*100</f>
        <v>14.00677771625784</v>
      </c>
      <c r="BO36" s="130">
        <f t="shared" si="26"/>
        <v>13.971050176564436</v>
      </c>
      <c r="BP36" s="130">
        <f t="shared" si="26"/>
        <v>14.062112338781246</v>
      </c>
      <c r="BQ36" s="130">
        <f t="shared" si="26"/>
        <v>14.197147777488759</v>
      </c>
      <c r="BR36" s="130">
        <f t="shared" si="26"/>
        <v>13.921636246107788</v>
      </c>
      <c r="BS36" s="130">
        <f t="shared" si="26"/>
        <v>13.733426770691445</v>
      </c>
      <c r="BT36" s="130">
        <f aca="true" t="shared" si="27" ref="BT36:BY36">+BT18/BT13*100</f>
        <v>13.331229602584644</v>
      </c>
      <c r="BU36" s="130">
        <f t="shared" si="27"/>
        <v>13.517487359931698</v>
      </c>
      <c r="BV36" s="130">
        <f t="shared" si="27"/>
        <v>13.489835182982105</v>
      </c>
      <c r="BW36" s="130">
        <f t="shared" si="27"/>
        <v>13.833972987422843</v>
      </c>
      <c r="BX36" s="130">
        <f t="shared" si="27"/>
        <v>13.817362735753116</v>
      </c>
      <c r="BY36" s="130">
        <f t="shared" si="27"/>
        <v>13.887791734084354</v>
      </c>
      <c r="BZ36" s="130">
        <f aca="true" t="shared" si="28" ref="BZ36:CE36">+BZ18/BZ13*100</f>
        <v>13.873858738744909</v>
      </c>
      <c r="CA36" s="130">
        <f t="shared" si="28"/>
        <v>13.514935393462546</v>
      </c>
      <c r="CB36" s="130">
        <f t="shared" si="28"/>
        <v>13.69895892053283</v>
      </c>
      <c r="CC36" s="130">
        <f t="shared" si="28"/>
        <v>13.683015876580477</v>
      </c>
      <c r="CD36" s="130">
        <f t="shared" si="28"/>
        <v>14.036281015174271</v>
      </c>
      <c r="CE36" s="130">
        <f t="shared" si="28"/>
        <v>14.02247122830363</v>
      </c>
      <c r="CF36" s="130">
        <f aca="true" t="shared" si="29" ref="CF36:CK36">+CF18/CF13*100</f>
        <v>13.561995393661583</v>
      </c>
      <c r="CG36" s="130">
        <f t="shared" si="29"/>
        <v>13.30392355440169</v>
      </c>
      <c r="CH36" s="130">
        <f t="shared" si="29"/>
        <v>12.685042696904505</v>
      </c>
      <c r="CI36" s="130">
        <f t="shared" si="29"/>
        <v>12.841988951352922</v>
      </c>
      <c r="CJ36" s="130">
        <f t="shared" si="29"/>
        <v>12.664468702735329</v>
      </c>
      <c r="CK36" s="130">
        <f t="shared" si="29"/>
        <v>12.818980917056253</v>
      </c>
    </row>
    <row r="37" spans="1:89" ht="15">
      <c r="A37" s="119" t="s">
        <v>213</v>
      </c>
      <c r="B37" s="131">
        <f>+B19/B13*100</f>
        <v>0.05523586497307142</v>
      </c>
      <c r="C37" s="131">
        <f aca="true" t="shared" si="30" ref="C37:BM37">+C19/C13*100</f>
        <v>0.036963252073996</v>
      </c>
      <c r="D37" s="131">
        <f t="shared" si="30"/>
        <v>0.046078296643087824</v>
      </c>
      <c r="E37" s="131">
        <f t="shared" si="30"/>
        <v>0.032767410239739246</v>
      </c>
      <c r="F37" s="131">
        <f t="shared" si="30"/>
        <v>0.03227712692957192</v>
      </c>
      <c r="G37" s="131">
        <f t="shared" si="30"/>
        <v>0.016260247599559907</v>
      </c>
      <c r="H37" s="131">
        <f t="shared" si="30"/>
        <v>0.026074617936979204</v>
      </c>
      <c r="I37" s="131">
        <f t="shared" si="30"/>
        <v>0.01622405710958226</v>
      </c>
      <c r="J37" s="131">
        <f t="shared" si="30"/>
        <v>0.014055113079118029</v>
      </c>
      <c r="K37" s="131">
        <f t="shared" si="30"/>
        <v>0.0033703305354963243</v>
      </c>
      <c r="L37" s="131">
        <f t="shared" si="30"/>
        <v>0.01236055590884779</v>
      </c>
      <c r="M37" s="131">
        <f t="shared" si="30"/>
        <v>0.01002704848075153</v>
      </c>
      <c r="N37" s="131">
        <f t="shared" si="30"/>
        <v>0.015641808053147053</v>
      </c>
      <c r="O37" s="131">
        <f t="shared" si="30"/>
        <v>0.02164418669373075</v>
      </c>
      <c r="P37" s="131">
        <f t="shared" si="30"/>
        <v>0.02648042881387004</v>
      </c>
      <c r="Q37" s="131">
        <f t="shared" si="30"/>
        <v>0.03230610458849866</v>
      </c>
      <c r="R37" s="131">
        <f t="shared" si="30"/>
        <v>0.01909175989284255</v>
      </c>
      <c r="S37" s="131">
        <f t="shared" si="30"/>
        <v>0.015558014670409117</v>
      </c>
      <c r="T37" s="131">
        <f t="shared" si="30"/>
        <v>0.013659804154924416</v>
      </c>
      <c r="U37" s="131">
        <f t="shared" si="30"/>
        <v>0.019706005423634012</v>
      </c>
      <c r="V37" s="131">
        <f t="shared" si="30"/>
        <v>0.03610082344176342</v>
      </c>
      <c r="W37" s="131">
        <f t="shared" si="30"/>
        <v>0.03215186322046892</v>
      </c>
      <c r="X37" s="131">
        <f t="shared" si="30"/>
        <v>0.03673876584276646</v>
      </c>
      <c r="Y37" s="131">
        <f t="shared" si="30"/>
        <v>0.02410220968972727</v>
      </c>
      <c r="Z37" s="131">
        <f t="shared" si="30"/>
        <v>0.032981729194146506</v>
      </c>
      <c r="AA37" s="131">
        <f t="shared" si="30"/>
        <v>0.04129452377123148</v>
      </c>
      <c r="AB37" s="131">
        <f t="shared" si="30"/>
        <v>0.057958695366247766</v>
      </c>
      <c r="AC37" s="131">
        <f t="shared" si="30"/>
        <v>0.0630555015983358</v>
      </c>
      <c r="AD37" s="131">
        <f t="shared" si="30"/>
        <v>0.07750928892336854</v>
      </c>
      <c r="AE37" s="131">
        <f t="shared" si="30"/>
        <v>0.07782453288590141</v>
      </c>
      <c r="AF37" s="131">
        <f t="shared" si="30"/>
        <v>0.06693888227816619</v>
      </c>
      <c r="AG37" s="131">
        <f t="shared" si="30"/>
        <v>0.04517795812961302</v>
      </c>
      <c r="AH37" s="131">
        <f t="shared" si="30"/>
        <v>0.042177736360084365</v>
      </c>
      <c r="AI37" s="131">
        <f t="shared" si="30"/>
        <v>0.04680428228255618</v>
      </c>
      <c r="AJ37" s="131">
        <f t="shared" si="30"/>
        <v>0.07134238342462754</v>
      </c>
      <c r="AK37" s="131">
        <f t="shared" si="30"/>
        <v>0.05880727716508176</v>
      </c>
      <c r="AL37" s="131">
        <f t="shared" si="30"/>
        <v>0.08197597624986654</v>
      </c>
      <c r="AM37" s="131">
        <f t="shared" si="30"/>
        <v>0.06919076036658589</v>
      </c>
      <c r="AN37" s="131">
        <f t="shared" si="30"/>
        <v>0.0797631818483446</v>
      </c>
      <c r="AO37" s="131">
        <f t="shared" si="30"/>
        <v>0.0909721099824228</v>
      </c>
      <c r="AP37" s="131">
        <f t="shared" si="30"/>
        <v>0.09736539460250784</v>
      </c>
      <c r="AQ37" s="131">
        <f t="shared" si="30"/>
        <v>0.08393691836247721</v>
      </c>
      <c r="AR37" s="131">
        <f t="shared" si="30"/>
        <v>0.055099596946302794</v>
      </c>
      <c r="AS37" s="131">
        <f t="shared" si="30"/>
        <v>0.05446101650652803</v>
      </c>
      <c r="AT37" s="131">
        <f t="shared" si="30"/>
        <v>0.06145626781357742</v>
      </c>
      <c r="AU37" s="131">
        <f t="shared" si="30"/>
        <v>0.0788856602923688</v>
      </c>
      <c r="AV37" s="131">
        <f t="shared" si="30"/>
        <v>0.07081823246135273</v>
      </c>
      <c r="AW37" s="131">
        <f t="shared" si="30"/>
        <v>0.12002182218086793</v>
      </c>
      <c r="AX37" s="131">
        <f t="shared" si="30"/>
        <v>0.11419350150231673</v>
      </c>
      <c r="AY37" s="131">
        <f t="shared" si="30"/>
        <v>0.15984855499797215</v>
      </c>
      <c r="AZ37" s="131">
        <f t="shared" si="30"/>
        <v>0.17408758088421056</v>
      </c>
      <c r="BA37" s="131">
        <f t="shared" si="30"/>
        <v>0.23580876481817803</v>
      </c>
      <c r="BB37" s="131">
        <f t="shared" si="30"/>
        <v>0.28014791687831464</v>
      </c>
      <c r="BC37" s="131">
        <f t="shared" si="30"/>
        <v>0.28348722183389025</v>
      </c>
      <c r="BD37" s="131">
        <f t="shared" si="30"/>
        <v>0.3763532835043302</v>
      </c>
      <c r="BE37" s="131">
        <f t="shared" si="30"/>
        <v>0.38554440235324783</v>
      </c>
      <c r="BF37" s="131">
        <f t="shared" si="30"/>
        <v>0.4390246467804567</v>
      </c>
      <c r="BG37" s="131">
        <f t="shared" si="30"/>
        <v>0.36174972981914527</v>
      </c>
      <c r="BH37" s="131">
        <f t="shared" si="30"/>
        <v>0.3092629844675011</v>
      </c>
      <c r="BI37" s="131">
        <f t="shared" si="30"/>
        <v>0.2732953226161222</v>
      </c>
      <c r="BJ37" s="131">
        <f t="shared" si="30"/>
        <v>0.24909667465932692</v>
      </c>
      <c r="BK37" s="131">
        <f t="shared" si="30"/>
        <v>0.25440572773988207</v>
      </c>
      <c r="BL37" s="131">
        <f t="shared" si="30"/>
        <v>0.24398400547432078</v>
      </c>
      <c r="BM37" s="131">
        <f t="shared" si="30"/>
        <v>0.2913456028578298</v>
      </c>
      <c r="BN37" s="131">
        <f aca="true" t="shared" si="31" ref="BN37:BS37">+BN19/BN13*100</f>
        <v>0.33006240840155476</v>
      </c>
      <c r="BO37" s="131">
        <f t="shared" si="31"/>
        <v>0.2867246421272627</v>
      </c>
      <c r="BP37" s="131">
        <f t="shared" si="31"/>
        <v>0.267093263640266</v>
      </c>
      <c r="BQ37" s="131">
        <f t="shared" si="31"/>
        <v>0.24365764579283378</v>
      </c>
      <c r="BR37" s="131">
        <f t="shared" si="31"/>
        <v>0.27994951195015977</v>
      </c>
      <c r="BS37" s="131">
        <f t="shared" si="31"/>
        <v>0.22570171180510387</v>
      </c>
      <c r="BT37" s="131">
        <f aca="true" t="shared" si="32" ref="BT37:BY37">+BT19/BT13*100</f>
        <v>0.23754230821872008</v>
      </c>
      <c r="BU37" s="131">
        <f t="shared" si="32"/>
        <v>0.21181027337117278</v>
      </c>
      <c r="BV37" s="131">
        <f t="shared" si="32"/>
        <v>0.2354538475742803</v>
      </c>
      <c r="BW37" s="131">
        <f t="shared" si="32"/>
        <v>0.16849522984321383</v>
      </c>
      <c r="BX37" s="131">
        <f t="shared" si="32"/>
        <v>0.17056838793916945</v>
      </c>
      <c r="BY37" s="131">
        <f t="shared" si="32"/>
        <v>0.18890558671080163</v>
      </c>
      <c r="BZ37" s="131">
        <f aca="true" t="shared" si="33" ref="BZ37:CE37">+BZ19/BZ13*100</f>
        <v>0.2938176253017661</v>
      </c>
      <c r="CA37" s="131">
        <f t="shared" si="33"/>
        <v>0.40789859638361325</v>
      </c>
      <c r="CB37" s="131">
        <f t="shared" si="33"/>
        <v>0.42392101395436427</v>
      </c>
      <c r="CC37" s="131">
        <f t="shared" si="33"/>
        <v>0.4747944733072781</v>
      </c>
      <c r="CD37" s="131">
        <f t="shared" si="33"/>
        <v>0.4507882793311978</v>
      </c>
      <c r="CE37" s="131">
        <f t="shared" si="33"/>
        <v>0.4700663397340349</v>
      </c>
      <c r="CF37" s="131">
        <f aca="true" t="shared" si="34" ref="CF37:CK37">+CF19/CF13*100</f>
        <v>0.4190559554009665</v>
      </c>
      <c r="CG37" s="131">
        <f t="shared" si="34"/>
        <v>0.42864786638370944</v>
      </c>
      <c r="CH37" s="131">
        <f t="shared" si="34"/>
        <v>0.4710111877053465</v>
      </c>
      <c r="CI37" s="131">
        <f t="shared" si="34"/>
        <v>0.48822307503300366</v>
      </c>
      <c r="CJ37" s="131">
        <f t="shared" si="34"/>
        <v>0.4907358469231942</v>
      </c>
      <c r="CK37" s="131">
        <f t="shared" si="34"/>
        <v>0.4288881940422131</v>
      </c>
    </row>
    <row r="38" spans="1:89" ht="15.75">
      <c r="A38" s="117" t="s">
        <v>214</v>
      </c>
      <c r="B38" s="130">
        <f>+B20/B13*100</f>
        <v>20.310703199972522</v>
      </c>
      <c r="C38" s="130">
        <f aca="true" t="shared" si="35" ref="C38:BM38">+C20/C13*100</f>
        <v>20.51665782693207</v>
      </c>
      <c r="D38" s="130">
        <f t="shared" si="35"/>
        <v>20.077722936105662</v>
      </c>
      <c r="E38" s="130">
        <f t="shared" si="35"/>
        <v>19.714694262553028</v>
      </c>
      <c r="F38" s="130">
        <f t="shared" si="35"/>
        <v>18.904057551420568</v>
      </c>
      <c r="G38" s="130">
        <f t="shared" si="35"/>
        <v>19.720302737342113</v>
      </c>
      <c r="H38" s="130">
        <f t="shared" si="35"/>
        <v>19.694926517801573</v>
      </c>
      <c r="I38" s="130">
        <f t="shared" si="35"/>
        <v>20.038721253057115</v>
      </c>
      <c r="J38" s="130">
        <f t="shared" si="35"/>
        <v>19.922181267070364</v>
      </c>
      <c r="K38" s="130">
        <f t="shared" si="35"/>
        <v>20.87823271751229</v>
      </c>
      <c r="L38" s="130">
        <f t="shared" si="35"/>
        <v>20.950602701610794</v>
      </c>
      <c r="M38" s="130">
        <f t="shared" si="35"/>
        <v>21.592072500924857</v>
      </c>
      <c r="N38" s="130">
        <f t="shared" si="35"/>
        <v>21.4548248011085</v>
      </c>
      <c r="O38" s="130">
        <f t="shared" si="35"/>
        <v>21.527264641327598</v>
      </c>
      <c r="P38" s="130">
        <f t="shared" si="35"/>
        <v>20.845171374248956</v>
      </c>
      <c r="Q38" s="130">
        <f t="shared" si="35"/>
        <v>20.346570311859917</v>
      </c>
      <c r="R38" s="130">
        <f t="shared" si="35"/>
        <v>20.20604423227094</v>
      </c>
      <c r="S38" s="130">
        <f t="shared" si="35"/>
        <v>20.79731857803333</v>
      </c>
      <c r="T38" s="130">
        <f t="shared" si="35"/>
        <v>21.558564768348948</v>
      </c>
      <c r="U38" s="130">
        <f t="shared" si="35"/>
        <v>22.044838740094608</v>
      </c>
      <c r="V38" s="130">
        <f t="shared" si="35"/>
        <v>22.424182853964787</v>
      </c>
      <c r="W38" s="130">
        <f t="shared" si="35"/>
        <v>22.848736709543008</v>
      </c>
      <c r="X38" s="130">
        <f t="shared" si="35"/>
        <v>23.31187239974581</v>
      </c>
      <c r="Y38" s="130">
        <f t="shared" si="35"/>
        <v>23.257087248254745</v>
      </c>
      <c r="Z38" s="130">
        <f t="shared" si="35"/>
        <v>23.208587985601213</v>
      </c>
      <c r="AA38" s="130">
        <f t="shared" si="35"/>
        <v>23.214568283346136</v>
      </c>
      <c r="AB38" s="130">
        <f t="shared" si="35"/>
        <v>23.35763512148068</v>
      </c>
      <c r="AC38" s="130">
        <f t="shared" si="35"/>
        <v>23.42326393164563</v>
      </c>
      <c r="AD38" s="130">
        <f t="shared" si="35"/>
        <v>23.608700069751237</v>
      </c>
      <c r="AE38" s="130">
        <f t="shared" si="35"/>
        <v>23.782288993065904</v>
      </c>
      <c r="AF38" s="130">
        <f t="shared" si="35"/>
        <v>23.758885897357327</v>
      </c>
      <c r="AG38" s="130">
        <f t="shared" si="35"/>
        <v>24.059410128812736</v>
      </c>
      <c r="AH38" s="130">
        <f t="shared" si="35"/>
        <v>24.11281227964748</v>
      </c>
      <c r="AI38" s="130">
        <f t="shared" si="35"/>
        <v>24.407459145310924</v>
      </c>
      <c r="AJ38" s="130">
        <f t="shared" si="35"/>
        <v>24.340645462058784</v>
      </c>
      <c r="AK38" s="130">
        <f t="shared" si="35"/>
        <v>24.06353285693802</v>
      </c>
      <c r="AL38" s="130">
        <f t="shared" si="35"/>
        <v>23.71096601991333</v>
      </c>
      <c r="AM38" s="130">
        <f t="shared" si="35"/>
        <v>23.96734606826735</v>
      </c>
      <c r="AN38" s="130">
        <f t="shared" si="35"/>
        <v>24.145082229941472</v>
      </c>
      <c r="AO38" s="130">
        <f t="shared" si="35"/>
        <v>24.33553714615029</v>
      </c>
      <c r="AP38" s="130">
        <f t="shared" si="35"/>
        <v>24.543343251914962</v>
      </c>
      <c r="AQ38" s="130">
        <f t="shared" si="35"/>
        <v>24.886770630751936</v>
      </c>
      <c r="AR38" s="130">
        <f t="shared" si="35"/>
        <v>24.69766376001701</v>
      </c>
      <c r="AS38" s="130">
        <f t="shared" si="35"/>
        <v>24.577804801127805</v>
      </c>
      <c r="AT38" s="130">
        <f t="shared" si="35"/>
        <v>24.74445765242428</v>
      </c>
      <c r="AU38" s="130">
        <f t="shared" si="35"/>
        <v>24.95758770487889</v>
      </c>
      <c r="AV38" s="130">
        <f t="shared" si="35"/>
        <v>24.56842302863925</v>
      </c>
      <c r="AW38" s="130">
        <f t="shared" si="35"/>
        <v>24.294787075920247</v>
      </c>
      <c r="AX38" s="130">
        <f t="shared" si="35"/>
        <v>23.677315979889666</v>
      </c>
      <c r="AY38" s="130">
        <f t="shared" si="35"/>
        <v>23.642302026248217</v>
      </c>
      <c r="AZ38" s="130">
        <f t="shared" si="35"/>
        <v>23.51365725978674</v>
      </c>
      <c r="BA38" s="130">
        <f t="shared" si="35"/>
        <v>23.737958014851813</v>
      </c>
      <c r="BB38" s="130">
        <f t="shared" si="35"/>
        <v>23.78706937257608</v>
      </c>
      <c r="BC38" s="130">
        <f t="shared" si="35"/>
        <v>23.705097165732074</v>
      </c>
      <c r="BD38" s="130">
        <f t="shared" si="35"/>
        <v>23.4463287129558</v>
      </c>
      <c r="BE38" s="130">
        <f t="shared" si="35"/>
        <v>23.150008489076125</v>
      </c>
      <c r="BF38" s="130">
        <f t="shared" si="35"/>
        <v>23.072373806351706</v>
      </c>
      <c r="BG38" s="130">
        <f t="shared" si="35"/>
        <v>23.448238086352696</v>
      </c>
      <c r="BH38" s="130">
        <f t="shared" si="35"/>
        <v>23.528734837463144</v>
      </c>
      <c r="BI38" s="130">
        <f t="shared" si="35"/>
        <v>23.59714520120147</v>
      </c>
      <c r="BJ38" s="130">
        <f t="shared" si="35"/>
        <v>23.22101735475098</v>
      </c>
      <c r="BK38" s="130">
        <f t="shared" si="35"/>
        <v>23.06745243561632</v>
      </c>
      <c r="BL38" s="130">
        <f t="shared" si="35"/>
        <v>23.048864961492736</v>
      </c>
      <c r="BM38" s="130">
        <f t="shared" si="35"/>
        <v>23.18766109073791</v>
      </c>
      <c r="BN38" s="130">
        <f aca="true" t="shared" si="36" ref="BN38:BS38">+BN20/BN13*100</f>
        <v>23.671367800046312</v>
      </c>
      <c r="BO38" s="130">
        <f t="shared" si="36"/>
        <v>22.99914577326364</v>
      </c>
      <c r="BP38" s="130">
        <f t="shared" si="36"/>
        <v>23.18879476059993</v>
      </c>
      <c r="BQ38" s="130">
        <f t="shared" si="36"/>
        <v>23.18564994074113</v>
      </c>
      <c r="BR38" s="130">
        <f t="shared" si="36"/>
        <v>23.93725807972983</v>
      </c>
      <c r="BS38" s="130">
        <f t="shared" si="36"/>
        <v>24.33021799629776</v>
      </c>
      <c r="BT38" s="130">
        <f aca="true" t="shared" si="37" ref="BT38:BY38">+BT20/BT13*100</f>
        <v>23.978503664601163</v>
      </c>
      <c r="BU38" s="130">
        <f t="shared" si="37"/>
        <v>23.616699312139964</v>
      </c>
      <c r="BV38" s="130">
        <f t="shared" si="37"/>
        <v>22.667047551532583</v>
      </c>
      <c r="BW38" s="130">
        <f t="shared" si="37"/>
        <v>21.961477574276568</v>
      </c>
      <c r="BX38" s="130">
        <f t="shared" si="37"/>
        <v>21.996053749255804</v>
      </c>
      <c r="BY38" s="130">
        <f t="shared" si="37"/>
        <v>22.111026433219052</v>
      </c>
      <c r="BZ38" s="130">
        <f aca="true" t="shared" si="38" ref="BZ38:CE38">+BZ20/BZ13*100</f>
        <v>22.382515014953203</v>
      </c>
      <c r="CA38" s="130">
        <f t="shared" si="38"/>
        <v>22.737196441421055</v>
      </c>
      <c r="CB38" s="130">
        <f t="shared" si="38"/>
        <v>22.442804412782625</v>
      </c>
      <c r="CC38" s="130">
        <f t="shared" si="38"/>
        <v>22.401809362812404</v>
      </c>
      <c r="CD38" s="130">
        <f t="shared" si="38"/>
        <v>22.52557258010739</v>
      </c>
      <c r="CE38" s="130">
        <f t="shared" si="38"/>
        <v>23.113355297329264</v>
      </c>
      <c r="CF38" s="130">
        <f aca="true" t="shared" si="39" ref="CF38:CK38">+CF20/CF13*100</f>
        <v>23.140244509219833</v>
      </c>
      <c r="CG38" s="130">
        <f t="shared" si="39"/>
        <v>23.004607661591763</v>
      </c>
      <c r="CH38" s="130">
        <f t="shared" si="39"/>
        <v>23.318065346631823</v>
      </c>
      <c r="CI38" s="130">
        <f t="shared" si="39"/>
        <v>23.299513761439584</v>
      </c>
      <c r="CJ38" s="130">
        <f t="shared" si="39"/>
        <v>22.741533481367007</v>
      </c>
      <c r="CK38" s="130">
        <f t="shared" si="39"/>
        <v>22.420737508214792</v>
      </c>
    </row>
    <row r="39" spans="1:89" ht="15">
      <c r="A39" s="119" t="s">
        <v>215</v>
      </c>
      <c r="B39" s="131">
        <f>+B21/B13*100</f>
        <v>0.018251683260522962</v>
      </c>
      <c r="C39" s="131">
        <f aca="true" t="shared" si="40" ref="C39:BM39">+C21/C13*100</f>
        <v>0.014133571974727954</v>
      </c>
      <c r="D39" s="131">
        <f t="shared" si="40"/>
        <v>0.030335385389604647</v>
      </c>
      <c r="E39" s="131">
        <f t="shared" si="40"/>
        <v>0.05668910556433062</v>
      </c>
      <c r="F39" s="131">
        <f t="shared" si="40"/>
        <v>0.05610861950644775</v>
      </c>
      <c r="G39" s="131">
        <f t="shared" si="40"/>
        <v>0.03152488897356656</v>
      </c>
      <c r="H39" s="131">
        <f t="shared" si="40"/>
        <v>0.001695068794861038</v>
      </c>
      <c r="I39" s="131">
        <f t="shared" si="40"/>
        <v>0</v>
      </c>
      <c r="J39" s="131">
        <f t="shared" si="40"/>
        <v>0</v>
      </c>
      <c r="K39" s="131">
        <f t="shared" si="40"/>
        <v>0</v>
      </c>
      <c r="L39" s="131">
        <f t="shared" si="40"/>
        <v>0</v>
      </c>
      <c r="M39" s="131">
        <f t="shared" si="40"/>
        <v>0</v>
      </c>
      <c r="N39" s="131">
        <f t="shared" si="40"/>
        <v>0</v>
      </c>
      <c r="O39" s="131">
        <f t="shared" si="40"/>
        <v>0.0028950987203464405</v>
      </c>
      <c r="P39" s="131">
        <f t="shared" si="40"/>
        <v>0.00683139477481099</v>
      </c>
      <c r="Q39" s="131">
        <f t="shared" si="40"/>
        <v>0.010180024878962086</v>
      </c>
      <c r="R39" s="131">
        <f t="shared" si="40"/>
        <v>0.017712928317174453</v>
      </c>
      <c r="S39" s="131">
        <f t="shared" si="40"/>
        <v>0.016323379984307412</v>
      </c>
      <c r="T39" s="131">
        <f t="shared" si="40"/>
        <v>0.012911880065228388</v>
      </c>
      <c r="U39" s="131">
        <f t="shared" si="40"/>
        <v>0.007855251664558286</v>
      </c>
      <c r="V39" s="131">
        <f t="shared" si="40"/>
        <v>0.005271988074202976</v>
      </c>
      <c r="W39" s="131">
        <f t="shared" si="40"/>
        <v>0.011747697011323839</v>
      </c>
      <c r="X39" s="131">
        <f t="shared" si="40"/>
        <v>0.01785319082663798</v>
      </c>
      <c r="Y39" s="131">
        <f t="shared" si="40"/>
        <v>0.017831430442573307</v>
      </c>
      <c r="Z39" s="131">
        <f t="shared" si="40"/>
        <v>0.011689589780509477</v>
      </c>
      <c r="AA39" s="131">
        <f t="shared" si="40"/>
        <v>0.015277765267986382</v>
      </c>
      <c r="AB39" s="131">
        <f t="shared" si="40"/>
        <v>0.01866881397308898</v>
      </c>
      <c r="AC39" s="131">
        <f t="shared" si="40"/>
        <v>0.029245990124565826</v>
      </c>
      <c r="AD39" s="131">
        <f t="shared" si="40"/>
        <v>0.026264662231513802</v>
      </c>
      <c r="AE39" s="131">
        <f t="shared" si="40"/>
        <v>0.02903304828710536</v>
      </c>
      <c r="AF39" s="131">
        <f t="shared" si="40"/>
        <v>0.020679388716456613</v>
      </c>
      <c r="AG39" s="131">
        <f t="shared" si="40"/>
        <v>0.00888614678233706</v>
      </c>
      <c r="AH39" s="131">
        <f t="shared" si="40"/>
        <v>0.004036311410222151</v>
      </c>
      <c r="AI39" s="131">
        <f t="shared" si="40"/>
        <v>0.014956918205469</v>
      </c>
      <c r="AJ39" s="131">
        <f t="shared" si="40"/>
        <v>0.02535865450619367</v>
      </c>
      <c r="AK39" s="131">
        <f t="shared" si="40"/>
        <v>0.028820572011152443</v>
      </c>
      <c r="AL39" s="131">
        <f t="shared" si="40"/>
        <v>0.018203478935641754</v>
      </c>
      <c r="AM39" s="131">
        <f t="shared" si="40"/>
        <v>0.007804053108547477</v>
      </c>
      <c r="AN39" s="131">
        <f t="shared" si="40"/>
        <v>0.006430815375414726</v>
      </c>
      <c r="AO39" s="131">
        <f t="shared" si="40"/>
        <v>0.0032084466149483225</v>
      </c>
      <c r="AP39" s="131">
        <f t="shared" si="40"/>
        <v>0.003195847553733097</v>
      </c>
      <c r="AQ39" s="131">
        <f t="shared" si="40"/>
        <v>0.0032843764535327147</v>
      </c>
      <c r="AR39" s="131">
        <f t="shared" si="40"/>
        <v>0.0067504814769252</v>
      </c>
      <c r="AS39" s="131">
        <f t="shared" si="40"/>
        <v>0.010466358420262499</v>
      </c>
      <c r="AT39" s="131">
        <f t="shared" si="40"/>
        <v>0.024108636138255923</v>
      </c>
      <c r="AU39" s="131">
        <f t="shared" si="40"/>
        <v>0.024686579787233154</v>
      </c>
      <c r="AV39" s="131">
        <f t="shared" si="40"/>
        <v>0.031187208389908336</v>
      </c>
      <c r="AW39" s="131">
        <f t="shared" si="40"/>
        <v>0.017326693584463766</v>
      </c>
      <c r="AX39" s="131">
        <f t="shared" si="40"/>
        <v>0.026688763621852483</v>
      </c>
      <c r="AY39" s="131">
        <f t="shared" si="40"/>
        <v>0.02070442125713289</v>
      </c>
      <c r="AZ39" s="131">
        <f t="shared" si="40"/>
        <v>0.03314066451673954</v>
      </c>
      <c r="BA39" s="131">
        <f t="shared" si="40"/>
        <v>0.03006558162210593</v>
      </c>
      <c r="BB39" s="131">
        <f t="shared" si="40"/>
        <v>0.05712958180370723</v>
      </c>
      <c r="BC39" s="131">
        <f t="shared" si="40"/>
        <v>0.050915812158629996</v>
      </c>
      <c r="BD39" s="131">
        <f t="shared" si="40"/>
        <v>0.055267948446061844</v>
      </c>
      <c r="BE39" s="131">
        <f t="shared" si="40"/>
        <v>0.03670702204757564</v>
      </c>
      <c r="BF39" s="131">
        <f t="shared" si="40"/>
        <v>0.03724602709882652</v>
      </c>
      <c r="BG39" s="131">
        <f t="shared" si="40"/>
        <v>0.05914202423268732</v>
      </c>
      <c r="BH39" s="131">
        <f t="shared" si="40"/>
        <v>0.06207456132041765</v>
      </c>
      <c r="BI39" s="131">
        <f t="shared" si="40"/>
        <v>0.06183635795851719</v>
      </c>
      <c r="BJ39" s="131">
        <f t="shared" si="40"/>
        <v>0.04099129312244941</v>
      </c>
      <c r="BK39" s="131">
        <f t="shared" si="40"/>
        <v>0.0544751204109327</v>
      </c>
      <c r="BL39" s="131">
        <f t="shared" si="40"/>
        <v>0.04760147589086143</v>
      </c>
      <c r="BM39" s="131">
        <f t="shared" si="40"/>
        <v>0.04304582579886085</v>
      </c>
      <c r="BN39" s="131">
        <f aca="true" t="shared" si="41" ref="BN39:BS39">+BN21/BN13*100</f>
        <v>0.026832182267029162</v>
      </c>
      <c r="BO39" s="131">
        <f t="shared" si="41"/>
        <v>0.050595743808674376</v>
      </c>
      <c r="BP39" s="131">
        <f t="shared" si="41"/>
        <v>0.04879813977117759</v>
      </c>
      <c r="BQ39" s="131">
        <f t="shared" si="41"/>
        <v>0.048713764819694104</v>
      </c>
      <c r="BR39" s="131">
        <f t="shared" si="41"/>
        <v>0.026590215925635836</v>
      </c>
      <c r="BS39" s="131">
        <f t="shared" si="41"/>
        <v>0.028061254400125205</v>
      </c>
      <c r="BT39" s="131">
        <f aca="true" t="shared" si="42" ref="BT39:BY39">+BT21/BT13*100</f>
        <v>0.028804045627224318</v>
      </c>
      <c r="BU39" s="131">
        <f t="shared" si="42"/>
        <v>0.033739778772427155</v>
      </c>
      <c r="BV39" s="131">
        <f t="shared" si="42"/>
        <v>0.03523601511129974</v>
      </c>
      <c r="BW39" s="131">
        <f t="shared" si="42"/>
        <v>0.03251750612969919</v>
      </c>
      <c r="BX39" s="131">
        <f t="shared" si="42"/>
        <v>0.03860433916874526</v>
      </c>
      <c r="BY39" s="131">
        <f t="shared" si="42"/>
        <v>0.06113597495436447</v>
      </c>
      <c r="BZ39" s="131">
        <f aca="true" t="shared" si="43" ref="BZ39:CE39">+BZ21/BZ13*100</f>
        <v>0.07422003948877119</v>
      </c>
      <c r="CA39" s="131">
        <f t="shared" si="43"/>
        <v>0.0760879087111337</v>
      </c>
      <c r="CB39" s="131">
        <f t="shared" si="43"/>
        <v>0.054891271790183764</v>
      </c>
      <c r="CC39" s="131">
        <f t="shared" si="43"/>
        <v>0.04990873941133242</v>
      </c>
      <c r="CD39" s="131">
        <f t="shared" si="43"/>
        <v>0.055452315588110306</v>
      </c>
      <c r="CE39" s="131">
        <f t="shared" si="43"/>
        <v>0.06285089791043327</v>
      </c>
      <c r="CF39" s="131">
        <f aca="true" t="shared" si="44" ref="CF39:CK39">+CF21/CF13*100</f>
        <v>0.07408947929394026</v>
      </c>
      <c r="CG39" s="131">
        <f t="shared" si="44"/>
        <v>0.08082306679058925</v>
      </c>
      <c r="CH39" s="131">
        <f t="shared" si="44"/>
        <v>0.07386460745884348</v>
      </c>
      <c r="CI39" s="131">
        <f t="shared" si="44"/>
        <v>0.0879747346280099</v>
      </c>
      <c r="CJ39" s="131">
        <f t="shared" si="44"/>
        <v>0.07006006007842466</v>
      </c>
      <c r="CK39" s="131">
        <f t="shared" si="44"/>
        <v>0.08164181928854503</v>
      </c>
    </row>
    <row r="40" spans="1:89" ht="15.75">
      <c r="A40" s="117" t="s">
        <v>216</v>
      </c>
      <c r="B40" s="130">
        <f>+B22/B13*100</f>
        <v>42.172218457489336</v>
      </c>
      <c r="C40" s="130">
        <f aca="true" t="shared" si="45" ref="C40:BM40">+C22/C13*100</f>
        <v>41.78428537705231</v>
      </c>
      <c r="D40" s="130">
        <f t="shared" si="45"/>
        <v>42.51663265923081</v>
      </c>
      <c r="E40" s="130">
        <f t="shared" si="45"/>
        <v>42.85120835298596</v>
      </c>
      <c r="F40" s="130">
        <f t="shared" si="45"/>
        <v>43.59088562521045</v>
      </c>
      <c r="G40" s="130">
        <f t="shared" si="45"/>
        <v>43.168579184295446</v>
      </c>
      <c r="H40" s="130">
        <f t="shared" si="45"/>
        <v>43.626288043128405</v>
      </c>
      <c r="I40" s="130">
        <f t="shared" si="45"/>
        <v>43.31689443900464</v>
      </c>
      <c r="J40" s="130">
        <f t="shared" si="45"/>
        <v>42.95065731771155</v>
      </c>
      <c r="K40" s="130">
        <f t="shared" si="45"/>
        <v>41.89513265980314</v>
      </c>
      <c r="L40" s="130">
        <f t="shared" si="45"/>
        <v>42.24375374529231</v>
      </c>
      <c r="M40" s="130">
        <f t="shared" si="45"/>
        <v>42.02386261270818</v>
      </c>
      <c r="N40" s="130">
        <f t="shared" si="45"/>
        <v>41.925323424139265</v>
      </c>
      <c r="O40" s="130">
        <f t="shared" si="45"/>
        <v>41.53054416702645</v>
      </c>
      <c r="P40" s="130">
        <f t="shared" si="45"/>
        <v>42.28485144278547</v>
      </c>
      <c r="Q40" s="130">
        <f t="shared" si="45"/>
        <v>43.825103238863086</v>
      </c>
      <c r="R40" s="130">
        <f t="shared" si="45"/>
        <v>44.41554332210475</v>
      </c>
      <c r="S40" s="130">
        <f t="shared" si="45"/>
        <v>44.39337344987291</v>
      </c>
      <c r="T40" s="130">
        <f t="shared" si="45"/>
        <v>43.4922047887898</v>
      </c>
      <c r="U40" s="130">
        <f t="shared" si="45"/>
        <v>43.397250050935035</v>
      </c>
      <c r="V40" s="130">
        <f t="shared" si="45"/>
        <v>43.010268722447826</v>
      </c>
      <c r="W40" s="130">
        <f t="shared" si="45"/>
        <v>42.932348840071086</v>
      </c>
      <c r="X40" s="130">
        <f t="shared" si="45"/>
        <v>42.83965991853668</v>
      </c>
      <c r="Y40" s="130">
        <f t="shared" si="45"/>
        <v>42.86020193121943</v>
      </c>
      <c r="Z40" s="130">
        <f t="shared" si="45"/>
        <v>42.54839921213263</v>
      </c>
      <c r="AA40" s="130">
        <f t="shared" si="45"/>
        <v>42.12196401647785</v>
      </c>
      <c r="AB40" s="130">
        <f t="shared" si="45"/>
        <v>41.914739472299914</v>
      </c>
      <c r="AC40" s="130">
        <f t="shared" si="45"/>
        <v>41.90460289599206</v>
      </c>
      <c r="AD40" s="130">
        <f t="shared" si="45"/>
        <v>42.20350532584887</v>
      </c>
      <c r="AE40" s="130">
        <f t="shared" si="45"/>
        <v>42.594861225122756</v>
      </c>
      <c r="AF40" s="130">
        <f t="shared" si="45"/>
        <v>43.1987162405029</v>
      </c>
      <c r="AG40" s="130">
        <f t="shared" si="45"/>
        <v>42.51258339249678</v>
      </c>
      <c r="AH40" s="130">
        <f t="shared" si="45"/>
        <v>42.06041851131575</v>
      </c>
      <c r="AI40" s="130">
        <f t="shared" si="45"/>
        <v>41.3962326751777</v>
      </c>
      <c r="AJ40" s="130">
        <f t="shared" si="45"/>
        <v>41.85367906910775</v>
      </c>
      <c r="AK40" s="130">
        <f t="shared" si="45"/>
        <v>42.34450942485536</v>
      </c>
      <c r="AL40" s="130">
        <f t="shared" si="45"/>
        <v>42.708701630254915</v>
      </c>
      <c r="AM40" s="130">
        <f t="shared" si="45"/>
        <v>42.75988002013961</v>
      </c>
      <c r="AN40" s="130">
        <f t="shared" si="45"/>
        <v>42.65083360022444</v>
      </c>
      <c r="AO40" s="130">
        <f t="shared" si="45"/>
        <v>42.34877558150152</v>
      </c>
      <c r="AP40" s="130">
        <f t="shared" si="45"/>
        <v>41.93738477212629</v>
      </c>
      <c r="AQ40" s="130">
        <f t="shared" si="45"/>
        <v>41.83427404846678</v>
      </c>
      <c r="AR40" s="130">
        <f t="shared" si="45"/>
        <v>41.78157242621478</v>
      </c>
      <c r="AS40" s="130">
        <f t="shared" si="45"/>
        <v>41.69108855277517</v>
      </c>
      <c r="AT40" s="130">
        <f t="shared" si="45"/>
        <v>41.175659069755035</v>
      </c>
      <c r="AU40" s="130">
        <f t="shared" si="45"/>
        <v>41.75248390812313</v>
      </c>
      <c r="AV40" s="130">
        <f t="shared" si="45"/>
        <v>42.55971257485271</v>
      </c>
      <c r="AW40" s="130">
        <f t="shared" si="45"/>
        <v>42.70481601865574</v>
      </c>
      <c r="AX40" s="130">
        <f t="shared" si="45"/>
        <v>42.76545571859247</v>
      </c>
      <c r="AY40" s="130">
        <f t="shared" si="45"/>
        <v>42.254271786537814</v>
      </c>
      <c r="AZ40" s="130">
        <f t="shared" si="45"/>
        <v>42.35552466955081</v>
      </c>
      <c r="BA40" s="130">
        <f t="shared" si="45"/>
        <v>41.987322947465366</v>
      </c>
      <c r="BB40" s="130">
        <f t="shared" si="45"/>
        <v>42.0440507407516</v>
      </c>
      <c r="BC40" s="130">
        <f t="shared" si="45"/>
        <v>42.09589122370107</v>
      </c>
      <c r="BD40" s="130">
        <f t="shared" si="45"/>
        <v>42.364468909314716</v>
      </c>
      <c r="BE40" s="130">
        <f t="shared" si="45"/>
        <v>41.96501431517346</v>
      </c>
      <c r="BF40" s="130">
        <f t="shared" si="45"/>
        <v>41.68665606878853</v>
      </c>
      <c r="BG40" s="130">
        <f t="shared" si="45"/>
        <v>41.591424601790216</v>
      </c>
      <c r="BH40" s="130">
        <f t="shared" si="45"/>
        <v>42.656239011263445</v>
      </c>
      <c r="BI40" s="130">
        <f t="shared" si="45"/>
        <v>43.571129154287604</v>
      </c>
      <c r="BJ40" s="130">
        <f t="shared" si="45"/>
        <v>43.903828384605646</v>
      </c>
      <c r="BK40" s="130">
        <f t="shared" si="45"/>
        <v>43.658962785667775</v>
      </c>
      <c r="BL40" s="130">
        <f t="shared" si="45"/>
        <v>43.40198954493365</v>
      </c>
      <c r="BM40" s="130">
        <f t="shared" si="45"/>
        <v>43.08249421691167</v>
      </c>
      <c r="BN40" s="130">
        <f aca="true" t="shared" si="46" ref="BN40:BS40">+BN22/BN13*100</f>
        <v>42.44554353815465</v>
      </c>
      <c r="BO40" s="130">
        <f t="shared" si="46"/>
        <v>43.201413044412526</v>
      </c>
      <c r="BP40" s="130">
        <f t="shared" si="46"/>
        <v>43.1066574463408</v>
      </c>
      <c r="BQ40" s="130">
        <f t="shared" si="46"/>
        <v>43.31863970298815</v>
      </c>
      <c r="BR40" s="130">
        <f t="shared" si="46"/>
        <v>42.73205670643185</v>
      </c>
      <c r="BS40" s="130">
        <f t="shared" si="46"/>
        <v>42.7382604458689</v>
      </c>
      <c r="BT40" s="130">
        <f aca="true" t="shared" si="47" ref="BT40:BY40">+BT22/BT13*100</f>
        <v>43.69937332159227</v>
      </c>
      <c r="BU40" s="130">
        <f t="shared" si="47"/>
        <v>43.99176562570774</v>
      </c>
      <c r="BV40" s="130">
        <f t="shared" si="47"/>
        <v>44.59015050377978</v>
      </c>
      <c r="BW40" s="130">
        <f t="shared" si="47"/>
        <v>44.80744607614209</v>
      </c>
      <c r="BX40" s="130">
        <f t="shared" si="47"/>
        <v>44.77517777713376</v>
      </c>
      <c r="BY40" s="130">
        <f t="shared" si="47"/>
        <v>45.041191313694284</v>
      </c>
      <c r="BZ40" s="130">
        <f aca="true" t="shared" si="48" ref="BZ40:CE40">+BZ22/BZ13*100</f>
        <v>44.86781851958734</v>
      </c>
      <c r="CA40" s="130">
        <f t="shared" si="48"/>
        <v>45.04276592438368</v>
      </c>
      <c r="CB40" s="130">
        <f t="shared" si="48"/>
        <v>45.41544143045078</v>
      </c>
      <c r="CC40" s="130">
        <f t="shared" si="48"/>
        <v>45.70637386356626</v>
      </c>
      <c r="CD40" s="130">
        <f t="shared" si="48"/>
        <v>45.880358937648694</v>
      </c>
      <c r="CE40" s="130">
        <f t="shared" si="48"/>
        <v>45.49088333931768</v>
      </c>
      <c r="CF40" s="130">
        <f aca="true" t="shared" si="49" ref="CF40:CK40">+CF22/CF13*100</f>
        <v>45.897095330667526</v>
      </c>
      <c r="CG40" s="130">
        <f t="shared" si="49"/>
        <v>46.19885605685624</v>
      </c>
      <c r="CH40" s="130">
        <f t="shared" si="49"/>
        <v>46.6800015938685</v>
      </c>
      <c r="CI40" s="130">
        <f t="shared" si="49"/>
        <v>46.54677729929648</v>
      </c>
      <c r="CJ40" s="130">
        <f t="shared" si="49"/>
        <v>47.05146667309535</v>
      </c>
      <c r="CK40" s="130">
        <f t="shared" si="49"/>
        <v>47.21028067765396</v>
      </c>
    </row>
    <row r="44" ht="16.5">
      <c r="A44" s="140" t="s">
        <v>279</v>
      </c>
    </row>
    <row r="45" spans="1:89" ht="12.75">
      <c r="A45" s="167" t="s">
        <v>169</v>
      </c>
      <c r="B45" s="7">
        <v>2007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2008</v>
      </c>
      <c r="O45" s="7"/>
      <c r="P45" s="7"/>
      <c r="Q45" s="7"/>
      <c r="R45" s="7"/>
      <c r="S45" s="7"/>
      <c r="T45" s="7"/>
      <c r="U45" s="112"/>
      <c r="V45" s="112"/>
      <c r="W45" s="112"/>
      <c r="X45" s="112"/>
      <c r="Y45" s="112"/>
      <c r="Z45" s="113">
        <v>2009</v>
      </c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>
        <v>2010</v>
      </c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>
        <v>2011</v>
      </c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>
        <v>2012</v>
      </c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</row>
    <row r="46" spans="1:89" ht="12.75">
      <c r="A46" s="168"/>
      <c r="B46" s="7" t="s">
        <v>62</v>
      </c>
      <c r="C46" s="7" t="s">
        <v>170</v>
      </c>
      <c r="D46" s="7" t="s">
        <v>63</v>
      </c>
      <c r="E46" s="7" t="s">
        <v>64</v>
      </c>
      <c r="F46" s="7" t="s">
        <v>65</v>
      </c>
      <c r="G46" s="7" t="s">
        <v>66</v>
      </c>
      <c r="H46" s="7" t="s">
        <v>67</v>
      </c>
      <c r="I46" s="7" t="s">
        <v>68</v>
      </c>
      <c r="J46" s="7" t="s">
        <v>69</v>
      </c>
      <c r="K46" s="7" t="s">
        <v>59</v>
      </c>
      <c r="L46" s="48" t="s">
        <v>171</v>
      </c>
      <c r="M46" s="7" t="s">
        <v>172</v>
      </c>
      <c r="N46" s="7" t="s">
        <v>70</v>
      </c>
      <c r="O46" s="7" t="s">
        <v>78</v>
      </c>
      <c r="P46" s="7" t="s">
        <v>71</v>
      </c>
      <c r="Q46" s="7" t="s">
        <v>64</v>
      </c>
      <c r="R46" s="7" t="s">
        <v>65</v>
      </c>
      <c r="S46" s="7" t="s">
        <v>66</v>
      </c>
      <c r="T46" s="7" t="s">
        <v>67</v>
      </c>
      <c r="U46" s="7" t="s">
        <v>68</v>
      </c>
      <c r="V46" s="7" t="s">
        <v>69</v>
      </c>
      <c r="W46" s="7" t="s">
        <v>59</v>
      </c>
      <c r="X46" s="7" t="s">
        <v>60</v>
      </c>
      <c r="Y46" s="7" t="s">
        <v>61</v>
      </c>
      <c r="Z46" s="7" t="s">
        <v>80</v>
      </c>
      <c r="AA46" s="114" t="s">
        <v>127</v>
      </c>
      <c r="AB46" s="7" t="s">
        <v>173</v>
      </c>
      <c r="AC46" s="7" t="s">
        <v>174</v>
      </c>
      <c r="AD46" s="7" t="s">
        <v>175</v>
      </c>
      <c r="AE46" s="7" t="s">
        <v>176</v>
      </c>
      <c r="AF46" s="7" t="s">
        <v>177</v>
      </c>
      <c r="AG46" s="7" t="s">
        <v>178</v>
      </c>
      <c r="AH46" s="7" t="s">
        <v>179</v>
      </c>
      <c r="AI46" s="7" t="s">
        <v>180</v>
      </c>
      <c r="AJ46" s="7" t="s">
        <v>181</v>
      </c>
      <c r="AK46" s="7" t="s">
        <v>182</v>
      </c>
      <c r="AL46" s="7" t="s">
        <v>183</v>
      </c>
      <c r="AM46" s="7" t="s">
        <v>184</v>
      </c>
      <c r="AN46" s="7" t="s">
        <v>185</v>
      </c>
      <c r="AO46" s="7" t="s">
        <v>186</v>
      </c>
      <c r="AP46" s="7" t="s">
        <v>187</v>
      </c>
      <c r="AQ46" s="7" t="s">
        <v>188</v>
      </c>
      <c r="AR46" s="7" t="s">
        <v>189</v>
      </c>
      <c r="AS46" s="7" t="s">
        <v>190</v>
      </c>
      <c r="AT46" s="7" t="s">
        <v>191</v>
      </c>
      <c r="AU46" s="7" t="s">
        <v>192</v>
      </c>
      <c r="AV46" s="7" t="s">
        <v>149</v>
      </c>
      <c r="AW46" s="7" t="s">
        <v>193</v>
      </c>
      <c r="AX46" s="7" t="s">
        <v>194</v>
      </c>
      <c r="AY46" s="7" t="s">
        <v>195</v>
      </c>
      <c r="AZ46" s="7" t="s">
        <v>196</v>
      </c>
      <c r="BA46" s="7" t="s">
        <v>197</v>
      </c>
      <c r="BB46" s="7" t="s">
        <v>198</v>
      </c>
      <c r="BC46" s="7" t="s">
        <v>199</v>
      </c>
      <c r="BD46" s="7" t="s">
        <v>200</v>
      </c>
      <c r="BE46" s="7" t="s">
        <v>201</v>
      </c>
      <c r="BF46" s="7" t="s">
        <v>202</v>
      </c>
      <c r="BG46" s="7" t="s">
        <v>203</v>
      </c>
      <c r="BH46" s="7" t="s">
        <v>204</v>
      </c>
      <c r="BI46" s="7" t="s">
        <v>205</v>
      </c>
      <c r="BJ46" s="7" t="s">
        <v>70</v>
      </c>
      <c r="BK46" s="7" t="s">
        <v>78</v>
      </c>
      <c r="BL46" s="7" t="s">
        <v>71</v>
      </c>
      <c r="BM46" s="7" t="s">
        <v>206</v>
      </c>
      <c r="BN46" s="7" t="s">
        <v>236</v>
      </c>
      <c r="BO46" s="7" t="s">
        <v>236</v>
      </c>
      <c r="BP46" s="7" t="s">
        <v>310</v>
      </c>
      <c r="BQ46" s="7" t="s">
        <v>311</v>
      </c>
      <c r="BR46" s="7" t="s">
        <v>254</v>
      </c>
      <c r="BS46" s="7" t="s">
        <v>293</v>
      </c>
      <c r="BT46" s="7" t="s">
        <v>317</v>
      </c>
      <c r="BU46" s="7" t="s">
        <v>257</v>
      </c>
      <c r="BV46" s="7" t="s">
        <v>258</v>
      </c>
      <c r="BW46" s="7" t="s">
        <v>316</v>
      </c>
      <c r="BX46" s="7" t="s">
        <v>271</v>
      </c>
      <c r="BY46" s="7" t="s">
        <v>260</v>
      </c>
      <c r="BZ46" s="7" t="s">
        <v>261</v>
      </c>
      <c r="CA46" s="7" t="s">
        <v>262</v>
      </c>
      <c r="CB46" s="7" t="s">
        <v>263</v>
      </c>
      <c r="CC46" s="7" t="s">
        <v>264</v>
      </c>
      <c r="CD46" s="7" t="s">
        <v>265</v>
      </c>
      <c r="CE46" s="7" t="s">
        <v>266</v>
      </c>
      <c r="CF46" s="7" t="s">
        <v>318</v>
      </c>
      <c r="CG46" s="7" t="s">
        <v>268</v>
      </c>
      <c r="CH46" s="7" t="s">
        <v>296</v>
      </c>
      <c r="CI46" s="7" t="s">
        <v>269</v>
      </c>
      <c r="CJ46" s="7" t="s">
        <v>276</v>
      </c>
      <c r="CK46" s="7" t="s">
        <v>290</v>
      </c>
    </row>
    <row r="47" spans="1:89" ht="15.75">
      <c r="A47" s="115" t="s">
        <v>207</v>
      </c>
      <c r="B47" s="116">
        <v>8843.833</v>
      </c>
      <c r="C47" s="116">
        <v>8987.630666666666</v>
      </c>
      <c r="D47" s="116">
        <v>9054.840666666667</v>
      </c>
      <c r="E47" s="116">
        <v>9128.507333333333</v>
      </c>
      <c r="F47" s="116">
        <v>9192.270333333334</v>
      </c>
      <c r="G47" s="116">
        <v>9188.174666666666</v>
      </c>
      <c r="H47" s="116">
        <v>9263.915333333332</v>
      </c>
      <c r="I47" s="116">
        <v>9404.351333333334</v>
      </c>
      <c r="J47" s="116">
        <v>9556.285333333333</v>
      </c>
      <c r="K47" s="116">
        <v>9531.662666666665</v>
      </c>
      <c r="L47" s="116">
        <v>9421.088000000002</v>
      </c>
      <c r="M47" s="116">
        <v>9306.204333333333</v>
      </c>
      <c r="N47" s="116">
        <v>9305.314666666667</v>
      </c>
      <c r="O47" s="116">
        <v>9404.568333333335</v>
      </c>
      <c r="P47" s="116">
        <v>9449.886666666665</v>
      </c>
      <c r="Q47" s="116">
        <v>9424.369</v>
      </c>
      <c r="R47" s="116">
        <v>9448.721333333333</v>
      </c>
      <c r="S47" s="116">
        <v>9479.487666666666</v>
      </c>
      <c r="T47" s="116">
        <v>9553.062</v>
      </c>
      <c r="U47" s="116">
        <v>9568.226</v>
      </c>
      <c r="V47" s="116">
        <v>9563.283666666668</v>
      </c>
      <c r="W47" s="116">
        <v>9549.668666666666</v>
      </c>
      <c r="X47" s="116">
        <v>9387.328333333333</v>
      </c>
      <c r="Y47" s="116">
        <v>9397.708333333334</v>
      </c>
      <c r="Z47" s="116">
        <v>9448.339666666667</v>
      </c>
      <c r="AA47" s="116">
        <v>9649.738666666666</v>
      </c>
      <c r="AB47" s="116">
        <v>9714.605666666666</v>
      </c>
      <c r="AC47" s="116">
        <v>9781.544</v>
      </c>
      <c r="AD47" s="116">
        <v>9845.636333333334</v>
      </c>
      <c r="AE47" s="116">
        <v>9824.644666666667</v>
      </c>
      <c r="AF47" s="116">
        <v>9823.649333333333</v>
      </c>
      <c r="AG47" s="116">
        <v>9876.281</v>
      </c>
      <c r="AH47" s="116">
        <v>10023.762666666667</v>
      </c>
      <c r="AI47" s="116">
        <v>10119.835333333334</v>
      </c>
      <c r="AJ47" s="116">
        <v>9988.321666666669</v>
      </c>
      <c r="AK47" s="116">
        <v>9926.703666666666</v>
      </c>
      <c r="AL47" s="116">
        <v>9903.739</v>
      </c>
      <c r="AM47" s="116">
        <v>10033.916666666666</v>
      </c>
      <c r="AN47" s="116">
        <v>10071.155333333334</v>
      </c>
      <c r="AO47" s="116">
        <v>10104.648333333333</v>
      </c>
      <c r="AP47" s="116">
        <v>10144</v>
      </c>
      <c r="AQ47" s="116">
        <v>10192.744333333334</v>
      </c>
      <c r="AR47" s="116">
        <v>10325.459333333334</v>
      </c>
      <c r="AS47" s="116">
        <v>10426.299</v>
      </c>
      <c r="AT47" s="116">
        <v>10570.91</v>
      </c>
      <c r="AU47" s="116">
        <v>10562.139666666668</v>
      </c>
      <c r="AV47" s="116">
        <v>10375.154</v>
      </c>
      <c r="AW47" s="116">
        <v>10250.109666666669</v>
      </c>
      <c r="AX47" s="116">
        <v>10231.174</v>
      </c>
      <c r="AY47" s="116">
        <v>10404.803333333335</v>
      </c>
      <c r="AZ47" s="116">
        <v>10497.928</v>
      </c>
      <c r="BA47" s="116">
        <v>10563.463333333333</v>
      </c>
      <c r="BB47" s="116">
        <v>10634.100333333334</v>
      </c>
      <c r="BC47" s="116">
        <v>10667.372333333333</v>
      </c>
      <c r="BD47" s="116">
        <v>10780.314333333334</v>
      </c>
      <c r="BE47" s="116">
        <v>10954.394666666665</v>
      </c>
      <c r="BF47" s="116">
        <v>11091.998</v>
      </c>
      <c r="BG47" s="116">
        <v>11099.150999999998</v>
      </c>
      <c r="BH47" s="116">
        <v>10867.161333333332</v>
      </c>
      <c r="BI47" s="116">
        <v>10710.909666666666</v>
      </c>
      <c r="BJ47" s="116">
        <v>10730.966999999999</v>
      </c>
      <c r="BK47" s="116">
        <v>10838.652333333333</v>
      </c>
      <c r="BL47" s="116">
        <v>10988.533666666668</v>
      </c>
      <c r="BM47" s="116">
        <v>11009.691333333334</v>
      </c>
      <c r="BN47" s="116">
        <v>11113.924666666666</v>
      </c>
      <c r="BO47" s="116">
        <v>11161.366</v>
      </c>
      <c r="BP47" s="116">
        <v>11164.37</v>
      </c>
      <c r="BQ47" s="116">
        <v>11206.707</v>
      </c>
      <c r="BR47" s="116">
        <v>11272.342666666666</v>
      </c>
      <c r="BS47" s="116">
        <v>11293.054666666665</v>
      </c>
      <c r="BT47" s="116">
        <v>11140.749333333333</v>
      </c>
      <c r="BU47" s="116">
        <v>10982.253666666666</v>
      </c>
      <c r="BV47" s="116">
        <v>10917.941</v>
      </c>
      <c r="BW47" s="116">
        <v>10996.328</v>
      </c>
      <c r="BX47" s="116">
        <v>11141.570333333331</v>
      </c>
      <c r="BY47" s="116">
        <v>11207.324333333332</v>
      </c>
      <c r="BZ47" s="116">
        <v>11325.252333333332</v>
      </c>
      <c r="CA47" s="116">
        <v>11348.449666666667</v>
      </c>
      <c r="CB47" s="116">
        <v>11396.473</v>
      </c>
      <c r="CC47" s="116">
        <v>11420.614000000001</v>
      </c>
      <c r="CD47" s="116">
        <v>11470.647333333332</v>
      </c>
      <c r="CE47" s="116">
        <v>11523.111666666666</v>
      </c>
      <c r="CF47" s="116">
        <v>11375.579</v>
      </c>
      <c r="CG47" s="116">
        <v>11264.796666666667</v>
      </c>
      <c r="CH47" s="116">
        <v>11206.872666666668</v>
      </c>
      <c r="CI47" s="116">
        <v>11365.011333333334</v>
      </c>
      <c r="CJ47" s="116">
        <v>11472.251333333334</v>
      </c>
      <c r="CK47" s="116">
        <v>11544.220000000001</v>
      </c>
    </row>
    <row r="48" spans="1:89" ht="15.75">
      <c r="A48" s="117" t="s">
        <v>208</v>
      </c>
      <c r="B48" s="118">
        <v>7526.614666666667</v>
      </c>
      <c r="C48" s="118">
        <v>7675.4130000000005</v>
      </c>
      <c r="D48" s="118">
        <v>7757.982</v>
      </c>
      <c r="E48" s="118">
        <v>7790.485333333333</v>
      </c>
      <c r="F48" s="118">
        <v>7811.899</v>
      </c>
      <c r="G48" s="118">
        <v>7803.248</v>
      </c>
      <c r="H48" s="118">
        <v>7914.523</v>
      </c>
      <c r="I48" s="118">
        <v>8073.315666666666</v>
      </c>
      <c r="J48" s="118">
        <v>8185.841</v>
      </c>
      <c r="K48" s="118">
        <v>8181.981666666667</v>
      </c>
      <c r="L48" s="118">
        <v>8129.809666666667</v>
      </c>
      <c r="M48" s="118">
        <v>8031.758999999999</v>
      </c>
      <c r="N48" s="118">
        <v>8033.384666666666</v>
      </c>
      <c r="O48" s="118">
        <v>8108.481666666667</v>
      </c>
      <c r="P48" s="118">
        <v>8171.504000000001</v>
      </c>
      <c r="Q48" s="118">
        <v>8208.345666666666</v>
      </c>
      <c r="R48" s="118">
        <v>8254.180666666667</v>
      </c>
      <c r="S48" s="118">
        <v>8315.685333333333</v>
      </c>
      <c r="T48" s="118">
        <v>8339.202333333333</v>
      </c>
      <c r="U48" s="118">
        <v>8360.515333333333</v>
      </c>
      <c r="V48" s="118">
        <v>8387.785666666667</v>
      </c>
      <c r="W48" s="118">
        <v>8421.967666666666</v>
      </c>
      <c r="X48" s="118">
        <v>8298.421</v>
      </c>
      <c r="Y48" s="118">
        <v>8267.188333333334</v>
      </c>
      <c r="Z48" s="118">
        <v>8282.161333333333</v>
      </c>
      <c r="AA48" s="118">
        <v>8432.698333333334</v>
      </c>
      <c r="AB48" s="118">
        <v>8514.057333333332</v>
      </c>
      <c r="AC48" s="118">
        <v>8571.922</v>
      </c>
      <c r="AD48" s="118">
        <v>8647.412</v>
      </c>
      <c r="AE48" s="118">
        <v>8656.175333333333</v>
      </c>
      <c r="AF48" s="118">
        <v>8664.874000000002</v>
      </c>
      <c r="AG48" s="118">
        <v>8704.043</v>
      </c>
      <c r="AH48" s="118">
        <v>8821.947</v>
      </c>
      <c r="AI48" s="118">
        <v>8917.107000000002</v>
      </c>
      <c r="AJ48" s="118">
        <v>8831.553666666667</v>
      </c>
      <c r="AK48" s="118">
        <v>8776.567333333332</v>
      </c>
      <c r="AL48" s="118">
        <v>8757.731333333333</v>
      </c>
      <c r="AM48" s="118">
        <v>8907.730333333333</v>
      </c>
      <c r="AN48" s="118">
        <v>8936.691333333334</v>
      </c>
      <c r="AO48" s="118">
        <v>8992.733333333334</v>
      </c>
      <c r="AP48" s="118">
        <v>9006.473666666667</v>
      </c>
      <c r="AQ48" s="118">
        <v>9061.754666666668</v>
      </c>
      <c r="AR48" s="118">
        <v>9148.321666666665</v>
      </c>
      <c r="AS48" s="118">
        <v>9215.314666666665</v>
      </c>
      <c r="AT48" s="118">
        <v>9359.532</v>
      </c>
      <c r="AU48" s="118">
        <v>9419.654666666667</v>
      </c>
      <c r="AV48" s="118">
        <v>9298.627333333334</v>
      </c>
      <c r="AW48" s="118">
        <v>9191.302666666666</v>
      </c>
      <c r="AX48" s="118">
        <v>9111.765</v>
      </c>
      <c r="AY48" s="118">
        <v>9264.051000000001</v>
      </c>
      <c r="AZ48" s="118">
        <v>9347.938333333334</v>
      </c>
      <c r="BA48" s="118">
        <v>9430.123333333333</v>
      </c>
      <c r="BB48" s="118">
        <v>9489.847</v>
      </c>
      <c r="BC48" s="118">
        <v>9541.038</v>
      </c>
      <c r="BD48" s="118">
        <v>9673.736333333332</v>
      </c>
      <c r="BE48" s="118">
        <v>9823.242333333334</v>
      </c>
      <c r="BF48" s="118">
        <v>9917.387666666667</v>
      </c>
      <c r="BG48" s="118">
        <v>9956.221666666666</v>
      </c>
      <c r="BH48" s="118">
        <v>9778.337</v>
      </c>
      <c r="BI48" s="118">
        <v>9642.597666666667</v>
      </c>
      <c r="BJ48" s="118">
        <v>9614.966999999999</v>
      </c>
      <c r="BK48" s="118">
        <v>9670.276666666667</v>
      </c>
      <c r="BL48" s="118">
        <v>9819.154666666667</v>
      </c>
      <c r="BM48" s="118">
        <v>9815.098</v>
      </c>
      <c r="BN48" s="118">
        <v>9920.244666666666</v>
      </c>
      <c r="BO48" s="118">
        <v>9960.644666666665</v>
      </c>
      <c r="BP48" s="118">
        <v>9975.659666666666</v>
      </c>
      <c r="BQ48" s="118">
        <v>10024.188666666667</v>
      </c>
      <c r="BR48" s="118">
        <v>10061.434333333333</v>
      </c>
      <c r="BS48" s="118">
        <v>10104.516</v>
      </c>
      <c r="BT48" s="118">
        <v>9988.812333333333</v>
      </c>
      <c r="BU48" s="118">
        <v>9863.212666666666</v>
      </c>
      <c r="BV48" s="118">
        <v>9773.167</v>
      </c>
      <c r="BW48" s="118">
        <v>9821.207333333334</v>
      </c>
      <c r="BX48" s="118">
        <v>9945.458666666666</v>
      </c>
      <c r="BY48" s="118">
        <v>10034.375666666667</v>
      </c>
      <c r="BZ48" s="118">
        <v>10164.726333333334</v>
      </c>
      <c r="CA48" s="118">
        <v>10208.901</v>
      </c>
      <c r="CB48" s="118">
        <v>10287.503666666666</v>
      </c>
      <c r="CC48" s="118">
        <v>10334.113333333335</v>
      </c>
      <c r="CD48" s="118">
        <v>10453.545</v>
      </c>
      <c r="CE48" s="118">
        <v>10518.199333333336</v>
      </c>
      <c r="CF48" s="118">
        <v>10388.826000000001</v>
      </c>
      <c r="CG48" s="118">
        <v>10273.492333333334</v>
      </c>
      <c r="CH48" s="118">
        <v>10229.603666666668</v>
      </c>
      <c r="CI48" s="118">
        <v>10389.382333333333</v>
      </c>
      <c r="CJ48" s="118">
        <v>10474.677666666665</v>
      </c>
      <c r="CK48" s="118">
        <v>10512.867666666667</v>
      </c>
    </row>
    <row r="49" spans="1:89" ht="15">
      <c r="A49" s="119" t="s">
        <v>209</v>
      </c>
      <c r="B49" s="116">
        <v>5453.116333333333</v>
      </c>
      <c r="C49" s="116">
        <v>5554.305333333333</v>
      </c>
      <c r="D49" s="116">
        <v>5649.184333333334</v>
      </c>
      <c r="E49" s="116">
        <v>5697.311000000001</v>
      </c>
      <c r="F49" s="116">
        <v>5761.475666666668</v>
      </c>
      <c r="G49" s="116">
        <v>5681.811000000001</v>
      </c>
      <c r="H49" s="116">
        <v>5787.612666666667</v>
      </c>
      <c r="I49" s="116">
        <v>5869.098000000001</v>
      </c>
      <c r="J49" s="116">
        <v>5949.487</v>
      </c>
      <c r="K49" s="116">
        <v>5844.677333333333</v>
      </c>
      <c r="L49" s="116">
        <v>5795.244333333333</v>
      </c>
      <c r="M49" s="116">
        <v>5675.455666666666</v>
      </c>
      <c r="N49" s="116">
        <v>5703.379333333333</v>
      </c>
      <c r="O49" s="116">
        <v>5766.565666666666</v>
      </c>
      <c r="P49" s="116">
        <v>5878.701000000001</v>
      </c>
      <c r="Q49" s="116">
        <v>5955.282333333334</v>
      </c>
      <c r="R49" s="116">
        <v>5980.6923333333325</v>
      </c>
      <c r="S49" s="116">
        <v>5982.004</v>
      </c>
      <c r="T49" s="116">
        <v>5917.691</v>
      </c>
      <c r="U49" s="116">
        <v>5919.510666666666</v>
      </c>
      <c r="V49" s="116">
        <v>5897.861333333333</v>
      </c>
      <c r="W49" s="116">
        <v>5880.325666666667</v>
      </c>
      <c r="X49" s="116">
        <v>5731.802</v>
      </c>
      <c r="Y49" s="116">
        <v>5692.990999999999</v>
      </c>
      <c r="Z49" s="116">
        <v>5700.569666666666</v>
      </c>
      <c r="AA49" s="116">
        <v>5806.971666666667</v>
      </c>
      <c r="AB49" s="116">
        <v>5866.733333333333</v>
      </c>
      <c r="AC49" s="116">
        <v>5896.061333333334</v>
      </c>
      <c r="AD49" s="116">
        <v>5942.201333333333</v>
      </c>
      <c r="AE49" s="116">
        <v>5950.927000000001</v>
      </c>
      <c r="AF49" s="116">
        <v>5976.565</v>
      </c>
      <c r="AG49" s="116">
        <v>5975.020666666666</v>
      </c>
      <c r="AH49" s="116">
        <v>6033.784</v>
      </c>
      <c r="AI49" s="116">
        <v>6058.419333333334</v>
      </c>
      <c r="AJ49" s="116">
        <v>6012.589</v>
      </c>
      <c r="AK49" s="116">
        <v>6000.582333333333</v>
      </c>
      <c r="AL49" s="116">
        <v>5998.347333333334</v>
      </c>
      <c r="AM49" s="116">
        <v>6082.271000000001</v>
      </c>
      <c r="AN49" s="116">
        <v>6071.381</v>
      </c>
      <c r="AO49" s="116">
        <v>6115.437333333332</v>
      </c>
      <c r="AP49" s="116">
        <v>6086.587333333333</v>
      </c>
      <c r="AQ49" s="116">
        <v>6082.230666666666</v>
      </c>
      <c r="AR49" s="116">
        <v>6144.512333333333</v>
      </c>
      <c r="AS49" s="116">
        <v>6191.780333333333</v>
      </c>
      <c r="AT49" s="116">
        <v>6299.300333333333</v>
      </c>
      <c r="AU49" s="116">
        <v>6359.374</v>
      </c>
      <c r="AV49" s="116">
        <v>6337.649333333334</v>
      </c>
      <c r="AW49" s="116">
        <v>6281.2</v>
      </c>
      <c r="AX49" s="116">
        <v>6242.892333333333</v>
      </c>
      <c r="AY49" s="116">
        <v>6350.152666666666</v>
      </c>
      <c r="AZ49" s="116">
        <v>6438.137333333333</v>
      </c>
      <c r="BA49" s="116">
        <v>6465.081999999999</v>
      </c>
      <c r="BB49" s="116">
        <v>6480.9929999999995</v>
      </c>
      <c r="BC49" s="116">
        <v>6510.498333333333</v>
      </c>
      <c r="BD49" s="116">
        <v>6658.051666666666</v>
      </c>
      <c r="BE49" s="116">
        <v>6805.943666666666</v>
      </c>
      <c r="BF49" s="116">
        <v>6878.814333333333</v>
      </c>
      <c r="BG49" s="116">
        <v>6873.999333333333</v>
      </c>
      <c r="BH49" s="116">
        <v>6735.2210000000005</v>
      </c>
      <c r="BI49" s="116">
        <v>6632.640666666666</v>
      </c>
      <c r="BJ49" s="116">
        <v>6633.117666666666</v>
      </c>
      <c r="BK49" s="116">
        <v>6692.205333333332</v>
      </c>
      <c r="BL49" s="116">
        <v>6786.413333333333</v>
      </c>
      <c r="BM49" s="116">
        <v>6758.492666666666</v>
      </c>
      <c r="BN49" s="116">
        <v>6791.755666666667</v>
      </c>
      <c r="BO49" s="116">
        <v>6907.325</v>
      </c>
      <c r="BP49" s="116">
        <v>6925.336666666667</v>
      </c>
      <c r="BQ49" s="116">
        <v>6955.984</v>
      </c>
      <c r="BR49" s="116">
        <v>6887.934</v>
      </c>
      <c r="BS49" s="116">
        <v>6877.6163333333325</v>
      </c>
      <c r="BT49" s="116">
        <v>6835.923666666667</v>
      </c>
      <c r="BU49" s="116">
        <v>6800.1123333333335</v>
      </c>
      <c r="BV49" s="116">
        <v>6832.196</v>
      </c>
      <c r="BW49" s="116">
        <v>6926.092666666666</v>
      </c>
      <c r="BX49" s="116">
        <v>7010.299</v>
      </c>
      <c r="BY49" s="116">
        <v>7043.348000000001</v>
      </c>
      <c r="BZ49" s="116">
        <v>7098.18</v>
      </c>
      <c r="CA49" s="116">
        <v>7091.819</v>
      </c>
      <c r="CB49" s="116">
        <v>7188.311333333334</v>
      </c>
      <c r="CC49" s="116">
        <v>7244.166</v>
      </c>
      <c r="CD49" s="116">
        <v>7312.610000000001</v>
      </c>
      <c r="CE49" s="116">
        <v>7324.469</v>
      </c>
      <c r="CF49" s="116">
        <v>7214.495</v>
      </c>
      <c r="CG49" s="116">
        <v>7172.331999999999</v>
      </c>
      <c r="CH49" s="116">
        <v>7108.3026666666665</v>
      </c>
      <c r="CI49" s="116">
        <v>7253.825666666667</v>
      </c>
      <c r="CJ49" s="116">
        <v>7371.375999999999</v>
      </c>
      <c r="CK49" s="116">
        <v>7414.161</v>
      </c>
    </row>
    <row r="50" spans="1:89" ht="15.75">
      <c r="A50" s="120" t="s">
        <v>210</v>
      </c>
      <c r="B50" s="118">
        <v>183.953</v>
      </c>
      <c r="C50" s="118">
        <v>182.88899999999998</v>
      </c>
      <c r="D50" s="118">
        <v>193.14199999999997</v>
      </c>
      <c r="E50" s="118">
        <v>188.73066666666668</v>
      </c>
      <c r="F50" s="118">
        <v>195.35866666666666</v>
      </c>
      <c r="G50" s="118">
        <v>193.146</v>
      </c>
      <c r="H50" s="118">
        <v>189.42600000000002</v>
      </c>
      <c r="I50" s="118">
        <v>206.52066666666667</v>
      </c>
      <c r="J50" s="118">
        <v>219.604</v>
      </c>
      <c r="K50" s="118">
        <v>228.55700000000002</v>
      </c>
      <c r="L50" s="118">
        <v>239.23499999999999</v>
      </c>
      <c r="M50" s="118">
        <v>225.59266666666667</v>
      </c>
      <c r="N50" s="118">
        <v>213.44466666666665</v>
      </c>
      <c r="O50" s="118">
        <v>199.34866666666667</v>
      </c>
      <c r="P50" s="118">
        <v>197.24066666666667</v>
      </c>
      <c r="Q50" s="118">
        <v>205.70899999999997</v>
      </c>
      <c r="R50" s="118">
        <v>229.24166666666667</v>
      </c>
      <c r="S50" s="118">
        <v>229.97566666666668</v>
      </c>
      <c r="T50" s="118">
        <v>235.52233333333334</v>
      </c>
      <c r="U50" s="118">
        <v>210.32533333333333</v>
      </c>
      <c r="V50" s="118">
        <v>222.4466666666667</v>
      </c>
      <c r="W50" s="118">
        <v>230.80033333333333</v>
      </c>
      <c r="X50" s="118">
        <v>241.52700000000002</v>
      </c>
      <c r="Y50" s="118">
        <v>252.245</v>
      </c>
      <c r="Z50" s="118">
        <v>261.329</v>
      </c>
      <c r="AA50" s="118">
        <v>266.666</v>
      </c>
      <c r="AB50" s="118">
        <v>260.0106666666666</v>
      </c>
      <c r="AC50" s="118">
        <v>261.85366666666664</v>
      </c>
      <c r="AD50" s="118">
        <v>258.0993333333333</v>
      </c>
      <c r="AE50" s="118">
        <v>246.36499999999998</v>
      </c>
      <c r="AF50" s="118">
        <v>231.3803333333333</v>
      </c>
      <c r="AG50" s="118">
        <v>229.76399999999998</v>
      </c>
      <c r="AH50" s="118">
        <v>246.9506666666667</v>
      </c>
      <c r="AI50" s="118">
        <v>261.72766666666666</v>
      </c>
      <c r="AJ50" s="118">
        <v>263.0026666666667</v>
      </c>
      <c r="AK50" s="118">
        <v>258.737</v>
      </c>
      <c r="AL50" s="118">
        <v>278.20266666666663</v>
      </c>
      <c r="AM50" s="118">
        <v>289.002</v>
      </c>
      <c r="AN50" s="118">
        <v>305.40833333333336</v>
      </c>
      <c r="AO50" s="118">
        <v>296.5013333333333</v>
      </c>
      <c r="AP50" s="118">
        <v>305.767</v>
      </c>
      <c r="AQ50" s="118">
        <v>322.759</v>
      </c>
      <c r="AR50" s="118">
        <v>333.8496666666667</v>
      </c>
      <c r="AS50" s="118">
        <v>344.5743333333333</v>
      </c>
      <c r="AT50" s="118">
        <v>330.98133333333334</v>
      </c>
      <c r="AU50" s="118">
        <v>311.4633333333333</v>
      </c>
      <c r="AV50" s="118">
        <v>297.4753333333333</v>
      </c>
      <c r="AW50" s="118">
        <v>297.96166666666664</v>
      </c>
      <c r="AX50" s="118">
        <v>313.94966666666664</v>
      </c>
      <c r="AY50" s="118">
        <v>311.5466666666667</v>
      </c>
      <c r="AZ50" s="118">
        <v>296.51533333333333</v>
      </c>
      <c r="BA50" s="118">
        <v>311.612</v>
      </c>
      <c r="BB50" s="118">
        <v>326.242</v>
      </c>
      <c r="BC50" s="118">
        <v>347.0876666666666</v>
      </c>
      <c r="BD50" s="118">
        <v>333.3806666666667</v>
      </c>
      <c r="BE50" s="118">
        <v>326.49</v>
      </c>
      <c r="BF50" s="118">
        <v>316.1846666666667</v>
      </c>
      <c r="BG50" s="118">
        <v>312.12533333333334</v>
      </c>
      <c r="BH50" s="118">
        <v>323.20033333333333</v>
      </c>
      <c r="BI50" s="118">
        <v>327.5203333333333</v>
      </c>
      <c r="BJ50" s="118">
        <v>335.38533333333334</v>
      </c>
      <c r="BK50" s="118">
        <v>318.0323333333333</v>
      </c>
      <c r="BL50" s="118">
        <v>340.28133333333335</v>
      </c>
      <c r="BM50" s="118">
        <v>348.77</v>
      </c>
      <c r="BN50" s="118">
        <v>353.7906666666667</v>
      </c>
      <c r="BO50" s="118">
        <v>332.47700000000003</v>
      </c>
      <c r="BP50" s="118">
        <v>313.2633333333333</v>
      </c>
      <c r="BQ50" s="118">
        <v>321.9363333333333</v>
      </c>
      <c r="BR50" s="118">
        <v>330.706</v>
      </c>
      <c r="BS50" s="118">
        <v>330.27933333333334</v>
      </c>
      <c r="BT50" s="118">
        <v>327.7803333333333</v>
      </c>
      <c r="BU50" s="118">
        <v>317.30566666666664</v>
      </c>
      <c r="BV50" s="118">
        <v>308.3206666666666</v>
      </c>
      <c r="BW50" s="118">
        <v>313.219</v>
      </c>
      <c r="BX50" s="118">
        <v>316.52433333333335</v>
      </c>
      <c r="BY50" s="118">
        <v>335.2416666666667</v>
      </c>
      <c r="BZ50" s="118">
        <v>348.5203333333333</v>
      </c>
      <c r="CA50" s="118">
        <v>356.0816666666667</v>
      </c>
      <c r="CB50" s="118">
        <v>364.896</v>
      </c>
      <c r="CC50" s="118">
        <v>353.08099999999996</v>
      </c>
      <c r="CD50" s="118">
        <v>375.2423333333333</v>
      </c>
      <c r="CE50" s="118">
        <v>345.391</v>
      </c>
      <c r="CF50" s="118">
        <v>358.9116666666667</v>
      </c>
      <c r="CG50" s="118">
        <v>320.25666666666666</v>
      </c>
      <c r="CH50" s="118">
        <v>334.5403333333333</v>
      </c>
      <c r="CI50" s="118">
        <v>310.7233333333333</v>
      </c>
      <c r="CJ50" s="118">
        <v>313.52</v>
      </c>
      <c r="CK50" s="118">
        <v>316.97533333333337</v>
      </c>
    </row>
    <row r="51" spans="1:90" ht="15">
      <c r="A51" s="119" t="s">
        <v>211</v>
      </c>
      <c r="B51" s="116">
        <v>4536.065</v>
      </c>
      <c r="C51" s="116">
        <v>4587.085</v>
      </c>
      <c r="D51" s="116">
        <v>4650.826333333333</v>
      </c>
      <c r="E51" s="116">
        <v>4691.751666666667</v>
      </c>
      <c r="F51" s="116">
        <v>4760.434666666667</v>
      </c>
      <c r="G51" s="116">
        <v>4707.5830000000005</v>
      </c>
      <c r="H51" s="116">
        <v>4789.327666666667</v>
      </c>
      <c r="I51" s="116">
        <v>4876.698666666666</v>
      </c>
      <c r="J51" s="116">
        <v>4930.933333333333</v>
      </c>
      <c r="K51" s="116">
        <v>4834.489333333334</v>
      </c>
      <c r="L51" s="116">
        <v>4811.117666666667</v>
      </c>
      <c r="M51" s="116">
        <v>4735.527999999999</v>
      </c>
      <c r="N51" s="116">
        <v>4759.992000000001</v>
      </c>
      <c r="O51" s="116">
        <v>4776.078333333334</v>
      </c>
      <c r="P51" s="116">
        <v>4847.7570000000005</v>
      </c>
      <c r="Q51" s="116">
        <v>4932.639</v>
      </c>
      <c r="R51" s="116">
        <v>4963.547333333333</v>
      </c>
      <c r="S51" s="116">
        <v>4975.152333333333</v>
      </c>
      <c r="T51" s="116">
        <v>4904.619333333333</v>
      </c>
      <c r="U51" s="116">
        <v>4895.7390000000005</v>
      </c>
      <c r="V51" s="116">
        <v>4868.8966666666665</v>
      </c>
      <c r="W51" s="116">
        <v>4870.578666666666</v>
      </c>
      <c r="X51" s="116">
        <v>4765.321666666667</v>
      </c>
      <c r="Y51" s="116">
        <v>4752.733</v>
      </c>
      <c r="Z51" s="116">
        <v>4751.912333333334</v>
      </c>
      <c r="AA51" s="116">
        <v>4820.958666666666</v>
      </c>
      <c r="AB51" s="116">
        <v>4854.826666666667</v>
      </c>
      <c r="AC51" s="116">
        <v>4850.216</v>
      </c>
      <c r="AD51" s="116">
        <v>4903.033</v>
      </c>
      <c r="AE51" s="116">
        <v>4896.278666666666</v>
      </c>
      <c r="AF51" s="116">
        <v>4942.889</v>
      </c>
      <c r="AG51" s="116">
        <v>4920.0869999999995</v>
      </c>
      <c r="AH51" s="116">
        <v>4969.526333333334</v>
      </c>
      <c r="AI51" s="116">
        <v>4981.32</v>
      </c>
      <c r="AJ51" s="116">
        <v>4965.143333333333</v>
      </c>
      <c r="AK51" s="116">
        <v>4965.685333333334</v>
      </c>
      <c r="AL51" s="116">
        <v>4984.045000000001</v>
      </c>
      <c r="AM51" s="116">
        <v>5050.2373333333335</v>
      </c>
      <c r="AN51" s="116">
        <v>5053.7536666666665</v>
      </c>
      <c r="AO51" s="116">
        <v>5062.798666666667</v>
      </c>
      <c r="AP51" s="116">
        <v>5036.901333333332</v>
      </c>
      <c r="AQ51" s="116">
        <v>5062.776999999999</v>
      </c>
      <c r="AR51" s="116">
        <v>5132.471333333333</v>
      </c>
      <c r="AS51" s="116">
        <v>5175.532333333334</v>
      </c>
      <c r="AT51" s="116">
        <v>5217.355333333333</v>
      </c>
      <c r="AU51" s="116">
        <v>5253.734666666667</v>
      </c>
      <c r="AV51" s="116">
        <v>5259.059666666667</v>
      </c>
      <c r="AW51" s="116">
        <v>5226.383666666667</v>
      </c>
      <c r="AX51" s="116">
        <v>5233.610000000001</v>
      </c>
      <c r="AY51" s="116">
        <v>5290.853</v>
      </c>
      <c r="AZ51" s="116">
        <v>5342.045999999999</v>
      </c>
      <c r="BA51" s="116">
        <v>5353.560666666667</v>
      </c>
      <c r="BB51" s="116">
        <v>5377.517666666667</v>
      </c>
      <c r="BC51" s="116">
        <v>5402.142</v>
      </c>
      <c r="BD51" s="116">
        <v>5501.133333333334</v>
      </c>
      <c r="BE51" s="116">
        <v>5562.031333333333</v>
      </c>
      <c r="BF51" s="116">
        <v>5597.693666666667</v>
      </c>
      <c r="BG51" s="116">
        <v>5566.4800000000005</v>
      </c>
      <c r="BH51" s="116">
        <v>5523.226999999999</v>
      </c>
      <c r="BI51" s="116">
        <v>5500.416</v>
      </c>
      <c r="BJ51" s="116">
        <v>5528.305333333334</v>
      </c>
      <c r="BK51" s="116">
        <v>5544.41</v>
      </c>
      <c r="BL51" s="116">
        <v>5592.534</v>
      </c>
      <c r="BM51" s="116">
        <v>5566.968333333333</v>
      </c>
      <c r="BN51" s="116">
        <v>5572.706000000001</v>
      </c>
      <c r="BO51" s="116">
        <v>5666.762</v>
      </c>
      <c r="BP51" s="116">
        <v>5656.116000000001</v>
      </c>
      <c r="BQ51" s="116">
        <v>5679.518</v>
      </c>
      <c r="BR51" s="116">
        <v>5636.474333333333</v>
      </c>
      <c r="BS51" s="116">
        <v>5650.88</v>
      </c>
      <c r="BT51" s="116">
        <v>5669.836</v>
      </c>
      <c r="BU51" s="116">
        <v>5633.928666666667</v>
      </c>
      <c r="BV51" s="116">
        <v>5665.502666666666</v>
      </c>
      <c r="BW51" s="116">
        <v>5723.550333333334</v>
      </c>
      <c r="BX51" s="116">
        <v>5787.796666666666</v>
      </c>
      <c r="BY51" s="116">
        <v>5825.184</v>
      </c>
      <c r="BZ51" s="116">
        <v>5868.863999999999</v>
      </c>
      <c r="CA51" s="116">
        <v>5895.040666666667</v>
      </c>
      <c r="CB51" s="116">
        <v>5970.772333333333</v>
      </c>
      <c r="CC51" s="116">
        <v>6007.19</v>
      </c>
      <c r="CD51" s="116">
        <v>6054.955000000001</v>
      </c>
      <c r="CE51" s="116">
        <v>6027.782666666666</v>
      </c>
      <c r="CF51" s="116">
        <v>6004.428333333333</v>
      </c>
      <c r="CG51" s="116">
        <v>5966.526333333332</v>
      </c>
      <c r="CH51" s="116">
        <v>5981.910333333333</v>
      </c>
      <c r="CI51" s="116">
        <v>6068.546666666666</v>
      </c>
      <c r="CJ51" s="116">
        <v>6190.637333333333</v>
      </c>
      <c r="CK51" s="116">
        <v>6222.4636666666665</v>
      </c>
      <c r="CL51" s="141"/>
    </row>
    <row r="52" spans="1:89" ht="15.75">
      <c r="A52" s="117" t="s">
        <v>212</v>
      </c>
      <c r="B52" s="118">
        <v>1096.098</v>
      </c>
      <c r="C52" s="118">
        <v>1146.633</v>
      </c>
      <c r="D52" s="118">
        <v>1187.3106666666665</v>
      </c>
      <c r="E52" s="118">
        <v>1191.2413333333334</v>
      </c>
      <c r="F52" s="118">
        <v>1193.4186666666667</v>
      </c>
      <c r="G52" s="118">
        <v>1165.7790000000002</v>
      </c>
      <c r="H52" s="118">
        <v>1185.131666666667</v>
      </c>
      <c r="I52" s="118">
        <v>1197.2703333333334</v>
      </c>
      <c r="J52" s="118">
        <v>1236.7153333333333</v>
      </c>
      <c r="K52" s="118">
        <v>1238.3796666666665</v>
      </c>
      <c r="L52" s="118">
        <v>1222.2123333333332</v>
      </c>
      <c r="M52" s="118">
        <v>1164.5106666666668</v>
      </c>
      <c r="N52" s="118">
        <v>1155.3603333333333</v>
      </c>
      <c r="O52" s="118">
        <v>1187.832</v>
      </c>
      <c r="P52" s="118">
        <v>1225.8063333333332</v>
      </c>
      <c r="Q52" s="118">
        <v>1225.433</v>
      </c>
      <c r="R52" s="118">
        <v>1244.6046666666666</v>
      </c>
      <c r="S52" s="118">
        <v>1235.327</v>
      </c>
      <c r="T52" s="118">
        <v>1247.1993333333332</v>
      </c>
      <c r="U52" s="118">
        <v>1232.1076666666668</v>
      </c>
      <c r="V52" s="118">
        <v>1247.8883333333333</v>
      </c>
      <c r="W52" s="118">
        <v>1237.4156666666668</v>
      </c>
      <c r="X52" s="118">
        <v>1204.5696666666665</v>
      </c>
      <c r="Y52" s="118">
        <v>1190.2036666666665</v>
      </c>
      <c r="Z52" s="118">
        <v>1206.8163333333332</v>
      </c>
      <c r="AA52" s="118">
        <v>1248.5416666666667</v>
      </c>
      <c r="AB52" s="118">
        <v>1265.9626666666666</v>
      </c>
      <c r="AC52" s="118">
        <v>1301.162</v>
      </c>
      <c r="AD52" s="118">
        <v>1289.2483333333332</v>
      </c>
      <c r="AE52" s="118">
        <v>1293.0346666666667</v>
      </c>
      <c r="AF52" s="118">
        <v>1258.0833333333333</v>
      </c>
      <c r="AG52" s="118">
        <v>1279.6720000000003</v>
      </c>
      <c r="AH52" s="118">
        <v>1306.3603333333333</v>
      </c>
      <c r="AI52" s="118">
        <v>1333.3010000000002</v>
      </c>
      <c r="AJ52" s="118">
        <v>1302.5716666666667</v>
      </c>
      <c r="AK52" s="118">
        <v>1286.9723333333334</v>
      </c>
      <c r="AL52" s="118">
        <v>1283.9236666666666</v>
      </c>
      <c r="AM52" s="118">
        <v>1314.035</v>
      </c>
      <c r="AN52" s="118">
        <v>1315.0133333333333</v>
      </c>
      <c r="AO52" s="118">
        <v>1340.1346666666666</v>
      </c>
      <c r="AP52" s="118">
        <v>1345.4080000000001</v>
      </c>
      <c r="AQ52" s="118">
        <v>1333.5213333333334</v>
      </c>
      <c r="AR52" s="118">
        <v>1340.0006666666666</v>
      </c>
      <c r="AS52" s="118">
        <v>1355.0629999999999</v>
      </c>
      <c r="AT52" s="118">
        <v>1406.292666666667</v>
      </c>
      <c r="AU52" s="118">
        <v>1408.6256666666668</v>
      </c>
      <c r="AV52" s="118">
        <v>1368.5883333333331</v>
      </c>
      <c r="AW52" s="118">
        <v>1341.0303333333334</v>
      </c>
      <c r="AX52" s="118">
        <v>1312.126</v>
      </c>
      <c r="AY52" s="118">
        <v>1355.3216666666667</v>
      </c>
      <c r="AZ52" s="118">
        <v>1375.5469999999998</v>
      </c>
      <c r="BA52" s="118">
        <v>1399.9583333333333</v>
      </c>
      <c r="BB52" s="118">
        <v>1402.1866666666665</v>
      </c>
      <c r="BC52" s="118">
        <v>1427.446</v>
      </c>
      <c r="BD52" s="118">
        <v>1453.1109999999999</v>
      </c>
      <c r="BE52" s="118">
        <v>1531.7573333333332</v>
      </c>
      <c r="BF52" s="118">
        <v>1553.0116666666665</v>
      </c>
      <c r="BG52" s="118">
        <v>1583.076</v>
      </c>
      <c r="BH52" s="118">
        <v>1504.5173333333332</v>
      </c>
      <c r="BI52" s="118">
        <v>1433.0113333333331</v>
      </c>
      <c r="BJ52" s="118">
        <v>1415.5616666666667</v>
      </c>
      <c r="BK52" s="118">
        <v>1440.439</v>
      </c>
      <c r="BL52" s="118">
        <v>1508.8906666666664</v>
      </c>
      <c r="BM52" s="118">
        <v>1510.0593333333334</v>
      </c>
      <c r="BN52" s="118">
        <v>1537.9783333333332</v>
      </c>
      <c r="BO52" s="118">
        <v>1542.7336666666667</v>
      </c>
      <c r="BP52" s="118">
        <v>1554.3289999999997</v>
      </c>
      <c r="BQ52" s="118">
        <v>1572.577</v>
      </c>
      <c r="BR52" s="118">
        <v>1552.6703333333335</v>
      </c>
      <c r="BS52" s="118">
        <v>1532.9793333333334</v>
      </c>
      <c r="BT52" s="118">
        <v>1469.1359999999997</v>
      </c>
      <c r="BU52" s="118">
        <v>1461.4906666666666</v>
      </c>
      <c r="BV52" s="118">
        <v>1450.973</v>
      </c>
      <c r="BW52" s="118">
        <v>1498.3426666666667</v>
      </c>
      <c r="BX52" s="118">
        <v>1521.2556666666667</v>
      </c>
      <c r="BY52" s="118">
        <v>1533.5123333333333</v>
      </c>
      <c r="BZ52" s="118">
        <v>1546.5600000000002</v>
      </c>
      <c r="CA52" s="118">
        <v>1509.646</v>
      </c>
      <c r="CB52" s="118">
        <v>1537.4003333333337</v>
      </c>
      <c r="CC52" s="118">
        <v>1540.1193333333333</v>
      </c>
      <c r="CD52" s="118">
        <v>1585.1913333333334</v>
      </c>
      <c r="CE52" s="118">
        <v>1592.1833333333334</v>
      </c>
      <c r="CF52" s="118">
        <v>1524.7706666666666</v>
      </c>
      <c r="CG52" s="118">
        <v>1481.4883333333335</v>
      </c>
      <c r="CH52" s="118">
        <v>1412.3333333333333</v>
      </c>
      <c r="CI52" s="118">
        <v>1445.0403333333334</v>
      </c>
      <c r="CJ52" s="118">
        <v>1442.7316666666666</v>
      </c>
      <c r="CK52" s="118">
        <v>1463.3363333333334</v>
      </c>
    </row>
    <row r="53" spans="1:89" ht="15">
      <c r="A53" s="119" t="s">
        <v>213</v>
      </c>
      <c r="B53" s="116">
        <v>4.906666666666666</v>
      </c>
      <c r="C53" s="116">
        <v>3.477</v>
      </c>
      <c r="D53" s="116">
        <v>4.189666666666667</v>
      </c>
      <c r="E53" s="116">
        <v>3.0483333333333333</v>
      </c>
      <c r="F53" s="116">
        <v>2.9800000000000004</v>
      </c>
      <c r="G53" s="116">
        <v>1.5943333333333332</v>
      </c>
      <c r="H53" s="116">
        <v>2.579</v>
      </c>
      <c r="I53" s="116">
        <v>1.6496666666666666</v>
      </c>
      <c r="J53" s="116">
        <v>1.4420000000000002</v>
      </c>
      <c r="K53" s="116">
        <v>0.36533333333333334</v>
      </c>
      <c r="L53" s="116">
        <v>1.1496666666666666</v>
      </c>
      <c r="M53" s="116">
        <v>1.0103333333333333</v>
      </c>
      <c r="N53" s="116">
        <v>1.4723333333333333</v>
      </c>
      <c r="O53" s="116">
        <v>2.0043333333333333</v>
      </c>
      <c r="P53" s="116">
        <v>2.3786666666666667</v>
      </c>
      <c r="Q53" s="116">
        <v>2.919333333333334</v>
      </c>
      <c r="R53" s="116">
        <v>1.782</v>
      </c>
      <c r="S53" s="116">
        <v>1.5003333333333335</v>
      </c>
      <c r="T53" s="116">
        <v>1.3943333333333332</v>
      </c>
      <c r="U53" s="116">
        <v>1.989</v>
      </c>
      <c r="V53" s="116">
        <v>3.5223333333333335</v>
      </c>
      <c r="W53" s="116">
        <v>3.1316666666666664</v>
      </c>
      <c r="X53" s="116">
        <v>3.438</v>
      </c>
      <c r="Y53" s="116">
        <v>2.3</v>
      </c>
      <c r="Z53" s="116">
        <v>3.17</v>
      </c>
      <c r="AA53" s="116">
        <v>4.137</v>
      </c>
      <c r="AB53" s="116">
        <v>5.954666666666665</v>
      </c>
      <c r="AC53" s="116">
        <v>6.5376666666666665</v>
      </c>
      <c r="AD53" s="116">
        <v>8.020000000000001</v>
      </c>
      <c r="AE53" s="116">
        <v>7.979333333333333</v>
      </c>
      <c r="AF53" s="116">
        <v>6.973</v>
      </c>
      <c r="AG53" s="116">
        <v>5.025666666666667</v>
      </c>
      <c r="AH53" s="116">
        <v>4.847666666666666</v>
      </c>
      <c r="AI53" s="116">
        <v>5.526</v>
      </c>
      <c r="AJ53" s="116">
        <v>7.876666666666668</v>
      </c>
      <c r="AK53" s="116">
        <v>6.661666666666666</v>
      </c>
      <c r="AL53" s="116">
        <v>8.581333333333333</v>
      </c>
      <c r="AM53" s="116">
        <v>7.000333333333334</v>
      </c>
      <c r="AN53" s="116">
        <v>8.022</v>
      </c>
      <c r="AO53" s="116">
        <v>9.005</v>
      </c>
      <c r="AP53" s="116">
        <v>10.045</v>
      </c>
      <c r="AQ53" s="116">
        <v>8.691333333333333</v>
      </c>
      <c r="AR53" s="116">
        <v>5.890333333333333</v>
      </c>
      <c r="AS53" s="116">
        <v>5.759666666666667</v>
      </c>
      <c r="AT53" s="116">
        <v>6.6339999999999995</v>
      </c>
      <c r="AU53" s="116">
        <v>8.477333333333334</v>
      </c>
      <c r="AV53" s="116">
        <v>7.477333333333334</v>
      </c>
      <c r="AW53" s="116">
        <v>11.748</v>
      </c>
      <c r="AX53" s="116">
        <v>11.106333333333334</v>
      </c>
      <c r="AY53" s="116">
        <v>15.524666666666667</v>
      </c>
      <c r="AZ53" s="116">
        <v>17.060333333333332</v>
      </c>
      <c r="BA53" s="116">
        <v>23.17533333333333</v>
      </c>
      <c r="BB53" s="116">
        <v>27.530999999999995</v>
      </c>
      <c r="BC53" s="116">
        <v>27.998</v>
      </c>
      <c r="BD53" s="116">
        <v>37.18833333333333</v>
      </c>
      <c r="BE53" s="116">
        <v>38.64533333333333</v>
      </c>
      <c r="BF53" s="116">
        <v>44.29433333333333</v>
      </c>
      <c r="BG53" s="116">
        <v>36.568666666666665</v>
      </c>
      <c r="BH53" s="116">
        <v>30.677000000000003</v>
      </c>
      <c r="BI53" s="116">
        <v>26.733333333333334</v>
      </c>
      <c r="BJ53" s="116">
        <v>24.635666666666665</v>
      </c>
      <c r="BK53" s="116">
        <v>25.388333333333332</v>
      </c>
      <c r="BL53" s="116">
        <v>25.269666666666666</v>
      </c>
      <c r="BM53" s="116">
        <v>30.235</v>
      </c>
      <c r="BN53" s="116">
        <v>34.862</v>
      </c>
      <c r="BO53" s="116">
        <v>30.30633333333333</v>
      </c>
      <c r="BP53" s="116">
        <v>28.155</v>
      </c>
      <c r="BQ53" s="116">
        <v>25.825333333333333</v>
      </c>
      <c r="BR53" s="116">
        <v>29.495333333333335</v>
      </c>
      <c r="BS53" s="116">
        <v>24.036666666666665</v>
      </c>
      <c r="BT53" s="116">
        <v>24.732333333333333</v>
      </c>
      <c r="BU53" s="116">
        <v>21.999</v>
      </c>
      <c r="BV53" s="116">
        <v>24.040666666666667</v>
      </c>
      <c r="BW53" s="116">
        <v>17.418333333333333</v>
      </c>
      <c r="BX53" s="116">
        <v>17.771</v>
      </c>
      <c r="BY53" s="116">
        <v>19.893666666666665</v>
      </c>
      <c r="BZ53" s="116">
        <v>31.27666666666667</v>
      </c>
      <c r="CA53" s="116">
        <v>43.214</v>
      </c>
      <c r="CB53" s="116">
        <v>45.03466666666666</v>
      </c>
      <c r="CC53" s="116">
        <v>49.93766666666667</v>
      </c>
      <c r="CD53" s="116">
        <v>47.705999999999996</v>
      </c>
      <c r="CE53" s="116">
        <v>49.894000000000005</v>
      </c>
      <c r="CF53" s="116">
        <v>44.20733333333334</v>
      </c>
      <c r="CG53" s="116">
        <v>44.574000000000005</v>
      </c>
      <c r="CH53" s="116">
        <v>48.599</v>
      </c>
      <c r="CI53" s="116">
        <v>50.961666666666666</v>
      </c>
      <c r="CJ53" s="116">
        <v>51.52633333333333</v>
      </c>
      <c r="CK53" s="116">
        <v>45.336000000000006</v>
      </c>
    </row>
    <row r="54" spans="1:89" ht="15.75">
      <c r="A54" s="117" t="s">
        <v>214</v>
      </c>
      <c r="B54" s="118">
        <v>1887.738</v>
      </c>
      <c r="C54" s="118">
        <v>1936.9153333333334</v>
      </c>
      <c r="D54" s="118">
        <v>1913.0506666666668</v>
      </c>
      <c r="E54" s="118">
        <v>1899.555333333333</v>
      </c>
      <c r="F54" s="118">
        <v>1850.2723333333333</v>
      </c>
      <c r="G54" s="118">
        <v>1925.5563333333332</v>
      </c>
      <c r="H54" s="118">
        <v>1937.294</v>
      </c>
      <c r="I54" s="118">
        <v>1997.6490000000001</v>
      </c>
      <c r="J54" s="118">
        <v>2016.702</v>
      </c>
      <c r="K54" s="118">
        <v>2108.7473333333332</v>
      </c>
      <c r="L54" s="118">
        <v>2095.3300000000004</v>
      </c>
      <c r="M54" s="118">
        <v>2130.6749999999997</v>
      </c>
      <c r="N54" s="118">
        <v>2116.4516666666664</v>
      </c>
      <c r="O54" s="118">
        <v>2142.1740000000004</v>
      </c>
      <c r="P54" s="118">
        <v>2094.836333333333</v>
      </c>
      <c r="Q54" s="118">
        <v>2046.4186666666667</v>
      </c>
      <c r="R54" s="118">
        <v>2042.7016666666666</v>
      </c>
      <c r="S54" s="118">
        <v>2102.3046666666664</v>
      </c>
      <c r="T54" s="118">
        <v>2184.8709999999996</v>
      </c>
      <c r="U54" s="118">
        <v>2229.9846666666667</v>
      </c>
      <c r="V54" s="118">
        <v>2266.936666666667</v>
      </c>
      <c r="W54" s="118">
        <v>2309.740333333333</v>
      </c>
      <c r="X54" s="118">
        <v>2323.503666666667</v>
      </c>
      <c r="Y54" s="118">
        <v>2320.333</v>
      </c>
      <c r="Z54" s="118">
        <v>2319.1603333333333</v>
      </c>
      <c r="AA54" s="118">
        <v>2357.5623333333333</v>
      </c>
      <c r="AB54" s="118">
        <v>2385.5733333333333</v>
      </c>
      <c r="AC54" s="118">
        <v>2411.2793333333334</v>
      </c>
      <c r="AD54" s="118">
        <v>2444.681666666667</v>
      </c>
      <c r="AE54" s="118">
        <v>2456.1703333333335</v>
      </c>
      <c r="AF54" s="118">
        <v>2454.974</v>
      </c>
      <c r="AG54" s="118">
        <v>2498.2663333333335</v>
      </c>
      <c r="AH54" s="118">
        <v>2540.6893333333333</v>
      </c>
      <c r="AI54" s="118">
        <v>2595.3383333333336</v>
      </c>
      <c r="AJ54" s="118">
        <v>2553.451</v>
      </c>
      <c r="AK54" s="118">
        <v>2514.3796666666667</v>
      </c>
      <c r="AL54" s="118">
        <v>2479.348</v>
      </c>
      <c r="AM54" s="118">
        <v>2535.525666666667</v>
      </c>
      <c r="AN54" s="118">
        <v>2559.192</v>
      </c>
      <c r="AO54" s="118">
        <v>2580.421</v>
      </c>
      <c r="AP54" s="118">
        <v>2613.7143333333333</v>
      </c>
      <c r="AQ54" s="118">
        <v>2656.3173333333334</v>
      </c>
      <c r="AR54" s="118">
        <v>2669.152666666667</v>
      </c>
      <c r="AS54" s="118">
        <v>2677.8713333333335</v>
      </c>
      <c r="AT54" s="118">
        <v>2726.8753333333334</v>
      </c>
      <c r="AU54" s="118">
        <v>2746.4193333333333</v>
      </c>
      <c r="AV54" s="118">
        <v>2660.5326666666665</v>
      </c>
      <c r="AW54" s="118">
        <v>2610.4249999999997</v>
      </c>
      <c r="AX54" s="118">
        <v>2552.3446666666664</v>
      </c>
      <c r="AY54" s="118">
        <v>2600.2799999999997</v>
      </c>
      <c r="AZ54" s="118">
        <v>2609.904</v>
      </c>
      <c r="BA54" s="118">
        <v>2650.2329999999997</v>
      </c>
      <c r="BB54" s="118">
        <v>2676.8019999999997</v>
      </c>
      <c r="BC54" s="118">
        <v>2678.356333333333</v>
      </c>
      <c r="BD54" s="118">
        <v>2676.766333333333</v>
      </c>
      <c r="BE54" s="118">
        <v>2687.025333333333</v>
      </c>
      <c r="BF54" s="118">
        <v>2718.444</v>
      </c>
      <c r="BG54" s="118">
        <v>2763.92</v>
      </c>
      <c r="BH54" s="118">
        <v>2713.516</v>
      </c>
      <c r="BI54" s="118">
        <v>2676.0643333333333</v>
      </c>
      <c r="BJ54" s="118">
        <v>2642.1156666666666</v>
      </c>
      <c r="BK54" s="118">
        <v>2654.2916666666665</v>
      </c>
      <c r="BL54" s="118">
        <v>2687.4160000000006</v>
      </c>
      <c r="BM54" s="118">
        <v>2703.172</v>
      </c>
      <c r="BN54" s="118">
        <v>2771.499333333333</v>
      </c>
      <c r="BO54" s="118">
        <v>2715.2360000000003</v>
      </c>
      <c r="BP54" s="118">
        <v>2731.6626666666666</v>
      </c>
      <c r="BQ54" s="118">
        <v>2741.101</v>
      </c>
      <c r="BR54" s="118">
        <v>2839.8556666666664</v>
      </c>
      <c r="BS54" s="118">
        <v>2893.4483333333333</v>
      </c>
      <c r="BT54" s="118">
        <v>2821.8349999999996</v>
      </c>
      <c r="BU54" s="118">
        <v>2742.023333333333</v>
      </c>
      <c r="BV54" s="118">
        <v>2628.854333333333</v>
      </c>
      <c r="BW54" s="118">
        <v>2578.348</v>
      </c>
      <c r="BX54" s="118">
        <v>2614.462666666667</v>
      </c>
      <c r="BY54" s="118">
        <v>2649.2320000000004</v>
      </c>
      <c r="BZ54" s="118">
        <v>2710.1183333333333</v>
      </c>
      <c r="CA54" s="118">
        <v>2752.767333333333</v>
      </c>
      <c r="CB54" s="118">
        <v>2728.277</v>
      </c>
      <c r="CC54" s="118">
        <v>2731.242</v>
      </c>
      <c r="CD54" s="118">
        <v>2759.4203333333335</v>
      </c>
      <c r="CE54" s="118">
        <v>2841.1596666666665</v>
      </c>
      <c r="CF54" s="118">
        <v>2807.278333333333</v>
      </c>
      <c r="CG54" s="118">
        <v>2772.2909999999997</v>
      </c>
      <c r="CH54" s="118">
        <v>2778.8816666666667</v>
      </c>
      <c r="CI54" s="118">
        <v>2815.3793333333338</v>
      </c>
      <c r="CJ54" s="118">
        <v>2782.1706666666664</v>
      </c>
      <c r="CK54" s="118">
        <v>2772.801333333333</v>
      </c>
    </row>
    <row r="55" spans="1:89" ht="15">
      <c r="A55" s="119" t="s">
        <v>215</v>
      </c>
      <c r="B55" s="116">
        <v>1.807333333333333</v>
      </c>
      <c r="C55" s="116">
        <v>1.303</v>
      </c>
      <c r="D55" s="116">
        <v>2.6046666666666667</v>
      </c>
      <c r="E55" s="116">
        <v>4.888333333333333</v>
      </c>
      <c r="F55" s="116">
        <v>4.792666666666666</v>
      </c>
      <c r="G55" s="116">
        <v>2.735</v>
      </c>
      <c r="H55" s="116">
        <v>0.19066666666666665</v>
      </c>
      <c r="I55" s="116">
        <v>0.04833333333333333</v>
      </c>
      <c r="J55" s="116">
        <v>0.04833333333333333</v>
      </c>
      <c r="K55" s="116">
        <v>0</v>
      </c>
      <c r="L55" s="116">
        <v>0</v>
      </c>
      <c r="M55" s="116">
        <v>0.035666666666666666</v>
      </c>
      <c r="N55" s="116">
        <v>0.10866666666666668</v>
      </c>
      <c r="O55" s="116">
        <v>0.39366666666666666</v>
      </c>
      <c r="P55" s="116">
        <v>0.726</v>
      </c>
      <c r="Q55" s="116">
        <v>0.9359999999999999</v>
      </c>
      <c r="R55" s="116">
        <v>1.545</v>
      </c>
      <c r="S55" s="116">
        <v>1.4013333333333333</v>
      </c>
      <c r="T55" s="116">
        <v>1.1183333333333334</v>
      </c>
      <c r="U55" s="116">
        <v>0.6953333333333335</v>
      </c>
      <c r="V55" s="116">
        <v>0.5413333333333333</v>
      </c>
      <c r="W55" s="116">
        <v>1.1013333333333335</v>
      </c>
      <c r="X55" s="116">
        <v>1.5876666666666666</v>
      </c>
      <c r="Y55" s="116">
        <v>1.6183333333333332</v>
      </c>
      <c r="Z55" s="116">
        <v>1.1016666666666666</v>
      </c>
      <c r="AA55" s="116">
        <v>1.4983333333333333</v>
      </c>
      <c r="AB55" s="116">
        <v>1.7403333333333333</v>
      </c>
      <c r="AC55" s="116">
        <v>2.728</v>
      </c>
      <c r="AD55" s="116">
        <v>2.4296666666666664</v>
      </c>
      <c r="AE55" s="116">
        <v>2.712666666666667</v>
      </c>
      <c r="AF55" s="116">
        <v>1.9543333333333333</v>
      </c>
      <c r="AG55" s="116">
        <v>0.9916666666666666</v>
      </c>
      <c r="AH55" s="116">
        <v>0.523</v>
      </c>
      <c r="AI55" s="116">
        <v>1.622</v>
      </c>
      <c r="AJ55" s="116">
        <v>2.5113333333333334</v>
      </c>
      <c r="AK55" s="116">
        <v>2.8686666666666665</v>
      </c>
      <c r="AL55" s="116">
        <v>1.833</v>
      </c>
      <c r="AM55" s="116">
        <v>0.9316666666666666</v>
      </c>
      <c r="AN55" s="116">
        <v>0.71</v>
      </c>
      <c r="AO55" s="116">
        <v>0.37399999999999994</v>
      </c>
      <c r="AP55" s="116">
        <v>0.405</v>
      </c>
      <c r="AQ55" s="116">
        <v>0.44733333333333336</v>
      </c>
      <c r="AR55" s="116">
        <v>0.8063333333333333</v>
      </c>
      <c r="AS55" s="116">
        <v>1.0883333333333334</v>
      </c>
      <c r="AT55" s="116">
        <v>2.3746666666666667</v>
      </c>
      <c r="AU55" s="116">
        <v>2.398</v>
      </c>
      <c r="AV55" s="116">
        <v>2.9693333333333336</v>
      </c>
      <c r="AW55" s="116">
        <v>1.716</v>
      </c>
      <c r="AX55" s="116">
        <v>2.5786666666666664</v>
      </c>
      <c r="AY55" s="116">
        <v>2.0719999999999996</v>
      </c>
      <c r="AZ55" s="116">
        <v>3.3816666666666664</v>
      </c>
      <c r="BA55" s="116">
        <v>3.196</v>
      </c>
      <c r="BB55" s="116">
        <v>5.81</v>
      </c>
      <c r="BC55" s="116">
        <v>5.095666666666667</v>
      </c>
      <c r="BD55" s="116">
        <v>5.5376666666666665</v>
      </c>
      <c r="BE55" s="116">
        <v>3.783</v>
      </c>
      <c r="BF55" s="116">
        <v>3.9440000000000004</v>
      </c>
      <c r="BG55" s="116">
        <v>6.176666666666667</v>
      </c>
      <c r="BH55" s="116">
        <v>6.3996666666666675</v>
      </c>
      <c r="BI55" s="116">
        <v>6.3726666666666665</v>
      </c>
      <c r="BJ55" s="116">
        <v>4.3486666666666665</v>
      </c>
      <c r="BK55" s="116">
        <v>5.747666666666667</v>
      </c>
      <c r="BL55" s="116">
        <v>5.044333333333333</v>
      </c>
      <c r="BM55" s="116">
        <v>4.663333333333333</v>
      </c>
      <c r="BN55" s="116">
        <v>3.199333333333333</v>
      </c>
      <c r="BO55" s="116">
        <v>5.606999999999999</v>
      </c>
      <c r="BP55" s="116">
        <v>5.396999999999999</v>
      </c>
      <c r="BQ55" s="116">
        <v>5.1673333333333344</v>
      </c>
      <c r="BR55" s="116">
        <v>2.9386666666666668</v>
      </c>
      <c r="BS55" s="116">
        <v>3.172</v>
      </c>
      <c r="BT55" s="116">
        <v>3.2726666666666673</v>
      </c>
      <c r="BU55" s="116">
        <v>3.770666666666667</v>
      </c>
      <c r="BV55" s="116">
        <v>3.7960000000000007</v>
      </c>
      <c r="BW55" s="116">
        <v>3.548</v>
      </c>
      <c r="BX55" s="116">
        <v>4.173</v>
      </c>
      <c r="BY55" s="116">
        <v>6.554333333333333</v>
      </c>
      <c r="BZ55" s="116">
        <v>7.908</v>
      </c>
      <c r="CA55" s="116">
        <v>8.233333333333333</v>
      </c>
      <c r="CB55" s="116">
        <v>6.019333333333333</v>
      </c>
      <c r="CC55" s="116">
        <v>5.6243333333333325</v>
      </c>
      <c r="CD55" s="116">
        <v>6.271999999999999</v>
      </c>
      <c r="CE55" s="116">
        <v>7.179333333333333</v>
      </c>
      <c r="CF55" s="116">
        <v>8.140666666666666</v>
      </c>
      <c r="CG55" s="116">
        <v>8.612333333333334</v>
      </c>
      <c r="CH55" s="116">
        <v>7.8790000000000004</v>
      </c>
      <c r="CI55" s="116">
        <v>9.454333333333333</v>
      </c>
      <c r="CJ55" s="116">
        <v>7.6116666666666655</v>
      </c>
      <c r="CK55" s="116">
        <v>8.930333333333333</v>
      </c>
    </row>
    <row r="56" spans="1:90" ht="15.75">
      <c r="A56" s="117" t="s">
        <v>216</v>
      </c>
      <c r="B56" s="118">
        <v>3620.615333333333</v>
      </c>
      <c r="C56" s="118">
        <v>3647.77</v>
      </c>
      <c r="D56" s="118">
        <v>3741.501666666667</v>
      </c>
      <c r="E56" s="118">
        <v>3800.7563333333333</v>
      </c>
      <c r="F56" s="118">
        <v>3891.6769999999997</v>
      </c>
      <c r="G56" s="118">
        <v>3851.1479999999997</v>
      </c>
      <c r="H56" s="118">
        <v>3930.291333333333</v>
      </c>
      <c r="I56" s="118">
        <v>3956.345333333333</v>
      </c>
      <c r="J56" s="118">
        <v>3985.0526666666665</v>
      </c>
      <c r="K56" s="118">
        <v>3864.0200000000004</v>
      </c>
      <c r="L56" s="118">
        <v>3849.8823333333335</v>
      </c>
      <c r="M56" s="118">
        <v>3788.594333333333</v>
      </c>
      <c r="N56" s="118">
        <v>3788.922666666667</v>
      </c>
      <c r="O56" s="118">
        <v>3793.0433333333335</v>
      </c>
      <c r="P56" s="118">
        <v>3874.9473333333335</v>
      </c>
      <c r="Q56" s="118">
        <v>3994.763666666667</v>
      </c>
      <c r="R56" s="118">
        <v>4058.8656666666666</v>
      </c>
      <c r="S56" s="118">
        <v>4074.2460000000005</v>
      </c>
      <c r="T56" s="118">
        <v>4036.2063333333335</v>
      </c>
      <c r="U56" s="118">
        <v>4042.3796666666663</v>
      </c>
      <c r="V56" s="118">
        <v>4007.7833333333333</v>
      </c>
      <c r="W56" s="118">
        <v>3987.364</v>
      </c>
      <c r="X56" s="118">
        <v>3902.543</v>
      </c>
      <c r="Y56" s="118">
        <v>3909.8350000000005</v>
      </c>
      <c r="Z56" s="118">
        <v>3911.7556666666665</v>
      </c>
      <c r="AA56" s="118">
        <v>3961.953</v>
      </c>
      <c r="AB56" s="118">
        <v>3965.9293333333335</v>
      </c>
      <c r="AC56" s="118">
        <v>3988.295666666667</v>
      </c>
      <c r="AD56" s="118">
        <v>4042.4413333333337</v>
      </c>
      <c r="AE56" s="118">
        <v>4068.973</v>
      </c>
      <c r="AF56" s="118">
        <v>4121.332333333333</v>
      </c>
      <c r="AG56" s="118">
        <v>4074.9906666666666</v>
      </c>
      <c r="AH56" s="118">
        <v>4089.9</v>
      </c>
      <c r="AI56" s="118">
        <v>4066.9103333333333</v>
      </c>
      <c r="AJ56" s="118">
        <v>4056.224</v>
      </c>
      <c r="AK56" s="118">
        <v>4078.418</v>
      </c>
      <c r="AL56" s="118">
        <v>4097.420666666666</v>
      </c>
      <c r="AM56" s="118">
        <v>4157.958</v>
      </c>
      <c r="AN56" s="118">
        <v>4165.350333333333</v>
      </c>
      <c r="AO56" s="118">
        <v>4155.454000000001</v>
      </c>
      <c r="AP56" s="118">
        <v>4130.777333333333</v>
      </c>
      <c r="AQ56" s="118">
        <v>4139.719333333333</v>
      </c>
      <c r="AR56" s="118">
        <v>4192.144666666667</v>
      </c>
      <c r="AS56" s="118">
        <v>4227.106333333334</v>
      </c>
      <c r="AT56" s="118">
        <v>4236.9873333333335</v>
      </c>
      <c r="AU56" s="118">
        <v>4289.719</v>
      </c>
      <c r="AV56" s="118">
        <v>4295.236666666667</v>
      </c>
      <c r="AW56" s="118">
        <v>4254.229</v>
      </c>
      <c r="AX56" s="118">
        <v>4248.212666666666</v>
      </c>
      <c r="AY56" s="118">
        <v>4265.431333333334</v>
      </c>
      <c r="AZ56" s="118">
        <v>4321.356666666667</v>
      </c>
      <c r="BA56" s="118">
        <v>4316.734333333333</v>
      </c>
      <c r="BB56" s="118">
        <v>4354.7390000000005</v>
      </c>
      <c r="BC56" s="118">
        <v>4373.315</v>
      </c>
      <c r="BD56" s="118">
        <v>4444.763</v>
      </c>
      <c r="BE56" s="118">
        <v>4474.420666666667</v>
      </c>
      <c r="BF56" s="118">
        <v>4496.710333333333</v>
      </c>
      <c r="BG56" s="118">
        <v>4489.272</v>
      </c>
      <c r="BH56" s="118">
        <v>4501.866333333334</v>
      </c>
      <c r="BI56" s="118">
        <v>4524.216333333334</v>
      </c>
      <c r="BJ56" s="118">
        <v>4565.755</v>
      </c>
      <c r="BK56" s="118">
        <v>4586.378333333333</v>
      </c>
      <c r="BL56" s="118">
        <v>4629.223666666666</v>
      </c>
      <c r="BM56" s="118">
        <v>4609.952666666667</v>
      </c>
      <c r="BN56" s="118">
        <v>4594.584666666667</v>
      </c>
      <c r="BO56" s="118">
        <v>4693.836666666667</v>
      </c>
      <c r="BP56" s="118">
        <v>4689.909000000001</v>
      </c>
      <c r="BQ56" s="118">
        <v>4733.318666666667</v>
      </c>
      <c r="BR56" s="118">
        <v>4701.7699999999995</v>
      </c>
      <c r="BS56" s="118">
        <v>4712.584333333333</v>
      </c>
      <c r="BT56" s="118">
        <v>4746.888333333333</v>
      </c>
      <c r="BU56" s="118">
        <v>4711.344666666667</v>
      </c>
      <c r="BV56" s="118">
        <v>4744.428333333333</v>
      </c>
      <c r="BW56" s="118">
        <v>4804.160666666667</v>
      </c>
      <c r="BX56" s="118">
        <v>4871.540333333333</v>
      </c>
      <c r="BY56" s="118">
        <v>4921.317333333333</v>
      </c>
      <c r="BZ56" s="118">
        <v>4951.279666666666</v>
      </c>
      <c r="CA56" s="118">
        <v>4978.537</v>
      </c>
      <c r="CB56" s="118">
        <v>5046.484333333334</v>
      </c>
      <c r="CC56" s="118">
        <v>5089.275666666667</v>
      </c>
      <c r="CD56" s="118">
        <v>5126.007333333333</v>
      </c>
      <c r="CE56" s="118">
        <v>5106.1033333333335</v>
      </c>
      <c r="CF56" s="118">
        <v>5084.42</v>
      </c>
      <c r="CG56" s="118">
        <v>5065.848666666667</v>
      </c>
      <c r="CH56" s="118">
        <v>5094.209666666667</v>
      </c>
      <c r="CI56" s="118">
        <v>5156.743666666667</v>
      </c>
      <c r="CJ56" s="118">
        <v>5257.489333333334</v>
      </c>
      <c r="CK56" s="118">
        <v>5306.824666666667</v>
      </c>
      <c r="CL56" s="141"/>
    </row>
    <row r="57" ht="12.75">
      <c r="CK57" s="141"/>
    </row>
    <row r="58" ht="12.75">
      <c r="CK58" s="141"/>
    </row>
    <row r="59" ht="12.75">
      <c r="CK59" s="141"/>
    </row>
    <row r="60" ht="12.75">
      <c r="CK60" s="141"/>
    </row>
    <row r="62" ht="16.5">
      <c r="A62" s="140" t="s">
        <v>279</v>
      </c>
    </row>
    <row r="63" spans="1:89" ht="12.75">
      <c r="A63" s="167" t="s">
        <v>169</v>
      </c>
      <c r="B63" s="7">
        <v>2007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v>2008</v>
      </c>
      <c r="O63" s="7"/>
      <c r="P63" s="7"/>
      <c r="Q63" s="7"/>
      <c r="R63" s="7"/>
      <c r="S63" s="7"/>
      <c r="T63" s="7"/>
      <c r="U63" s="112"/>
      <c r="V63" s="112"/>
      <c r="W63" s="112"/>
      <c r="X63" s="112"/>
      <c r="Y63" s="112"/>
      <c r="Z63" s="113">
        <v>2009</v>
      </c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>
        <v>2010</v>
      </c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>
        <v>2011</v>
      </c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>
        <v>2012</v>
      </c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</row>
    <row r="64" spans="1:89" ht="12.75">
      <c r="A64" s="168"/>
      <c r="B64" s="7" t="s">
        <v>62</v>
      </c>
      <c r="C64" s="7" t="s">
        <v>170</v>
      </c>
      <c r="D64" s="7" t="s">
        <v>63</v>
      </c>
      <c r="E64" s="7" t="s">
        <v>64</v>
      </c>
      <c r="F64" s="7" t="s">
        <v>65</v>
      </c>
      <c r="G64" s="7" t="s">
        <v>66</v>
      </c>
      <c r="H64" s="7" t="s">
        <v>67</v>
      </c>
      <c r="I64" s="7" t="s">
        <v>68</v>
      </c>
      <c r="J64" s="7" t="s">
        <v>69</v>
      </c>
      <c r="K64" s="7" t="s">
        <v>59</v>
      </c>
      <c r="L64" s="48" t="s">
        <v>171</v>
      </c>
      <c r="M64" s="7" t="s">
        <v>172</v>
      </c>
      <c r="N64" s="7" t="s">
        <v>70</v>
      </c>
      <c r="O64" s="7" t="s">
        <v>78</v>
      </c>
      <c r="P64" s="7" t="s">
        <v>71</v>
      </c>
      <c r="Q64" s="7" t="s">
        <v>64</v>
      </c>
      <c r="R64" s="7" t="s">
        <v>65</v>
      </c>
      <c r="S64" s="7" t="s">
        <v>66</v>
      </c>
      <c r="T64" s="7" t="s">
        <v>67</v>
      </c>
      <c r="U64" s="7" t="s">
        <v>68</v>
      </c>
      <c r="V64" s="7" t="s">
        <v>69</v>
      </c>
      <c r="W64" s="7" t="s">
        <v>59</v>
      </c>
      <c r="X64" s="7" t="s">
        <v>60</v>
      </c>
      <c r="Y64" s="7" t="s">
        <v>61</v>
      </c>
      <c r="Z64" s="7" t="s">
        <v>80</v>
      </c>
      <c r="AA64" s="114" t="s">
        <v>127</v>
      </c>
      <c r="AB64" s="7" t="s">
        <v>173</v>
      </c>
      <c r="AC64" s="7" t="s">
        <v>174</v>
      </c>
      <c r="AD64" s="7" t="s">
        <v>175</v>
      </c>
      <c r="AE64" s="7" t="s">
        <v>176</v>
      </c>
      <c r="AF64" s="7" t="s">
        <v>177</v>
      </c>
      <c r="AG64" s="7" t="s">
        <v>178</v>
      </c>
      <c r="AH64" s="7" t="s">
        <v>179</v>
      </c>
      <c r="AI64" s="7" t="s">
        <v>180</v>
      </c>
      <c r="AJ64" s="7" t="s">
        <v>181</v>
      </c>
      <c r="AK64" s="7" t="s">
        <v>182</v>
      </c>
      <c r="AL64" s="7" t="s">
        <v>183</v>
      </c>
      <c r="AM64" s="7" t="s">
        <v>184</v>
      </c>
      <c r="AN64" s="7" t="s">
        <v>185</v>
      </c>
      <c r="AO64" s="7" t="s">
        <v>186</v>
      </c>
      <c r="AP64" s="7" t="s">
        <v>187</v>
      </c>
      <c r="AQ64" s="7" t="s">
        <v>188</v>
      </c>
      <c r="AR64" s="7" t="s">
        <v>189</v>
      </c>
      <c r="AS64" s="7" t="s">
        <v>190</v>
      </c>
      <c r="AT64" s="7" t="s">
        <v>191</v>
      </c>
      <c r="AU64" s="7" t="s">
        <v>192</v>
      </c>
      <c r="AV64" s="7" t="s">
        <v>149</v>
      </c>
      <c r="AW64" s="7" t="s">
        <v>193</v>
      </c>
      <c r="AX64" s="7" t="s">
        <v>194</v>
      </c>
      <c r="AY64" s="7" t="s">
        <v>195</v>
      </c>
      <c r="AZ64" s="7" t="s">
        <v>196</v>
      </c>
      <c r="BA64" s="7" t="s">
        <v>197</v>
      </c>
      <c r="BB64" s="7" t="s">
        <v>198</v>
      </c>
      <c r="BC64" s="7" t="s">
        <v>199</v>
      </c>
      <c r="BD64" s="7" t="s">
        <v>200</v>
      </c>
      <c r="BE64" s="7" t="s">
        <v>201</v>
      </c>
      <c r="BF64" s="7" t="s">
        <v>202</v>
      </c>
      <c r="BG64" s="7" t="s">
        <v>203</v>
      </c>
      <c r="BH64" s="7" t="str">
        <f aca="true" t="shared" si="50" ref="BH64:CE64">+BH46</f>
        <v>Nov 11-Ene 12</v>
      </c>
      <c r="BI64" s="7" t="str">
        <f t="shared" si="50"/>
        <v>Dic 11-Feb 12</v>
      </c>
      <c r="BJ64" s="7" t="str">
        <f t="shared" si="50"/>
        <v>Ene-Mar</v>
      </c>
      <c r="BK64" s="7" t="str">
        <f t="shared" si="50"/>
        <v>Feb-Abr</v>
      </c>
      <c r="BL64" s="7" t="str">
        <f t="shared" si="50"/>
        <v>Mar-May</v>
      </c>
      <c r="BM64" s="7" t="str">
        <f t="shared" si="50"/>
        <v>Abr-Jun</v>
      </c>
      <c r="BN64" s="7" t="str">
        <f t="shared" si="50"/>
        <v>May-Jul</v>
      </c>
      <c r="BO64" s="7" t="str">
        <f t="shared" si="50"/>
        <v>May-Jul</v>
      </c>
      <c r="BP64" s="7" t="str">
        <f t="shared" si="50"/>
        <v>Jul-Sep</v>
      </c>
      <c r="BQ64" s="7" t="str">
        <f t="shared" si="50"/>
        <v>Ago-Oct</v>
      </c>
      <c r="BR64" s="7" t="str">
        <f t="shared" si="50"/>
        <v>Sep-Nov 12</v>
      </c>
      <c r="BS64" s="7" t="str">
        <f t="shared" si="50"/>
        <v>Oct-Dic</v>
      </c>
      <c r="BT64" s="7" t="str">
        <f t="shared" si="50"/>
        <v>Nov 12-ene 13</v>
      </c>
      <c r="BU64" s="7" t="str">
        <f t="shared" si="50"/>
        <v>Dic 12-Feb 13</v>
      </c>
      <c r="BV64" s="7" t="str">
        <f t="shared" si="50"/>
        <v>Ene - Mar 13</v>
      </c>
      <c r="BW64" s="7" t="str">
        <f t="shared" si="50"/>
        <v>Feb - Abr 13</v>
      </c>
      <c r="BX64" s="7" t="str">
        <f t="shared" si="50"/>
        <v>Mar-May 13</v>
      </c>
      <c r="BY64" s="7" t="str">
        <f t="shared" si="50"/>
        <v>Abr-Jun 13</v>
      </c>
      <c r="BZ64" s="7" t="str">
        <f t="shared" si="50"/>
        <v>May-Jul 13</v>
      </c>
      <c r="CA64" s="7" t="str">
        <f t="shared" si="50"/>
        <v>Jun-Ago 13</v>
      </c>
      <c r="CB64" s="7" t="str">
        <f t="shared" si="50"/>
        <v>Jul-Sep 13</v>
      </c>
      <c r="CC64" s="7" t="str">
        <f t="shared" si="50"/>
        <v>Ago-Oct 13</v>
      </c>
      <c r="CD64" s="7" t="str">
        <f t="shared" si="50"/>
        <v>Sep - Nov 13</v>
      </c>
      <c r="CE64" s="7" t="str">
        <f t="shared" si="50"/>
        <v>Oct - Dic 13</v>
      </c>
      <c r="CF64" s="7" t="str">
        <f aca="true" t="shared" si="51" ref="CF64:CK64">+CF46</f>
        <v>Nov 13 - ene 14</v>
      </c>
      <c r="CG64" s="7" t="str">
        <f t="shared" si="51"/>
        <v>Dic 13 - Feb 14</v>
      </c>
      <c r="CH64" s="7" t="str">
        <f t="shared" si="51"/>
        <v>Ene - Mar 14</v>
      </c>
      <c r="CI64" s="7" t="str">
        <f t="shared" si="51"/>
        <v>Feb - Abr 14</v>
      </c>
      <c r="CJ64" s="7" t="str">
        <f t="shared" si="51"/>
        <v>Mar - May 14</v>
      </c>
      <c r="CK64" s="7" t="str">
        <f t="shared" si="51"/>
        <v>Abr - jun 14</v>
      </c>
    </row>
    <row r="65" spans="1:89" ht="15.75">
      <c r="A65" s="115" t="s">
        <v>207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</row>
    <row r="66" spans="1:89" ht="15.75">
      <c r="A66" s="117" t="s">
        <v>208</v>
      </c>
      <c r="B66" s="130">
        <f>+B48/B47*100</f>
        <v>85.10579820612473</v>
      </c>
      <c r="C66" s="130">
        <f aca="true" t="shared" si="52" ref="C66:BN66">+C48/C47*100</f>
        <v>85.39973753557297</v>
      </c>
      <c r="D66" s="130">
        <f t="shared" si="52"/>
        <v>85.67773068121721</v>
      </c>
      <c r="E66" s="130">
        <f t="shared" si="52"/>
        <v>85.34237908629238</v>
      </c>
      <c r="F66" s="130">
        <f t="shared" si="52"/>
        <v>84.98334705923756</v>
      </c>
      <c r="G66" s="130">
        <f t="shared" si="52"/>
        <v>84.92707510566844</v>
      </c>
      <c r="H66" s="130">
        <f t="shared" si="52"/>
        <v>85.43388745708889</v>
      </c>
      <c r="I66" s="130">
        <f t="shared" si="52"/>
        <v>85.8465978195767</v>
      </c>
      <c r="J66" s="130">
        <f t="shared" si="52"/>
        <v>85.65923593184186</v>
      </c>
      <c r="K66" s="130">
        <f t="shared" si="52"/>
        <v>85.84002553174705</v>
      </c>
      <c r="L66" s="130">
        <f t="shared" si="52"/>
        <v>86.29374512441308</v>
      </c>
      <c r="M66" s="130">
        <f t="shared" si="52"/>
        <v>86.30542283744539</v>
      </c>
      <c r="N66" s="130">
        <f t="shared" si="52"/>
        <v>86.33114466772106</v>
      </c>
      <c r="O66" s="130">
        <f t="shared" si="52"/>
        <v>86.21854166264231</v>
      </c>
      <c r="P66" s="130">
        <f t="shared" si="52"/>
        <v>86.47197885265645</v>
      </c>
      <c r="Q66" s="130">
        <f t="shared" si="52"/>
        <v>87.09703181896492</v>
      </c>
      <c r="R66" s="130">
        <f t="shared" si="52"/>
        <v>87.35764740513038</v>
      </c>
      <c r="S66" s="130">
        <f t="shared" si="52"/>
        <v>87.72294058226706</v>
      </c>
      <c r="T66" s="130">
        <f t="shared" si="52"/>
        <v>87.29350163678758</v>
      </c>
      <c r="U66" s="130">
        <f t="shared" si="52"/>
        <v>87.37790404755627</v>
      </c>
      <c r="V66" s="130">
        <f t="shared" si="52"/>
        <v>87.70821779450857</v>
      </c>
      <c r="W66" s="130">
        <f t="shared" si="52"/>
        <v>88.19120286407144</v>
      </c>
      <c r="X66" s="130">
        <f t="shared" si="52"/>
        <v>88.40024238348256</v>
      </c>
      <c r="Y66" s="130">
        <f t="shared" si="52"/>
        <v>87.97025870668824</v>
      </c>
      <c r="Z66" s="130">
        <f t="shared" si="52"/>
        <v>87.65731996863364</v>
      </c>
      <c r="AA66" s="130">
        <f t="shared" si="52"/>
        <v>87.38784152220221</v>
      </c>
      <c r="AB66" s="130">
        <f t="shared" si="52"/>
        <v>87.64182124805409</v>
      </c>
      <c r="AC66" s="130">
        <f t="shared" si="52"/>
        <v>87.63362921027601</v>
      </c>
      <c r="AD66" s="130">
        <f t="shared" si="52"/>
        <v>87.82989445510361</v>
      </c>
      <c r="AE66" s="130">
        <f t="shared" si="52"/>
        <v>88.10675222384631</v>
      </c>
      <c r="AF66" s="130">
        <f t="shared" si="52"/>
        <v>88.20422743102803</v>
      </c>
      <c r="AG66" s="130">
        <f t="shared" si="52"/>
        <v>88.13077513691641</v>
      </c>
      <c r="AH66" s="130">
        <f t="shared" si="52"/>
        <v>88.01033397704813</v>
      </c>
      <c r="AI66" s="130">
        <f t="shared" si="52"/>
        <v>88.1151392911334</v>
      </c>
      <c r="AJ66" s="130">
        <f t="shared" si="52"/>
        <v>88.41879508285759</v>
      </c>
      <c r="AK66" s="130">
        <f t="shared" si="52"/>
        <v>88.41371343444622</v>
      </c>
      <c r="AL66" s="130">
        <f t="shared" si="52"/>
        <v>88.42853525656658</v>
      </c>
      <c r="AM66" s="130">
        <f t="shared" si="52"/>
        <v>88.77620404129328</v>
      </c>
      <c r="AN66" s="130">
        <f t="shared" si="52"/>
        <v>88.7355128339132</v>
      </c>
      <c r="AO66" s="130">
        <f t="shared" si="52"/>
        <v>88.99600497394846</v>
      </c>
      <c r="AP66" s="130">
        <f t="shared" si="52"/>
        <v>88.78621516824396</v>
      </c>
      <c r="AQ66" s="130">
        <f t="shared" si="52"/>
        <v>88.90397296665246</v>
      </c>
      <c r="AR66" s="130">
        <f t="shared" si="52"/>
        <v>88.59965810076308</v>
      </c>
      <c r="AS66" s="130">
        <f t="shared" si="52"/>
        <v>88.38529056827034</v>
      </c>
      <c r="AT66" s="130">
        <f t="shared" si="52"/>
        <v>88.54045678186647</v>
      </c>
      <c r="AU66" s="130">
        <f t="shared" si="52"/>
        <v>89.18320495604127</v>
      </c>
      <c r="AV66" s="130">
        <f t="shared" si="52"/>
        <v>89.62399337237147</v>
      </c>
      <c r="AW66" s="130">
        <f t="shared" si="52"/>
        <v>89.67028612929636</v>
      </c>
      <c r="AX66" s="130">
        <f t="shared" si="52"/>
        <v>89.05884114569842</v>
      </c>
      <c r="AY66" s="130">
        <f t="shared" si="52"/>
        <v>89.03629125138038</v>
      </c>
      <c r="AZ66" s="130">
        <f t="shared" si="52"/>
        <v>89.04555578332537</v>
      </c>
      <c r="BA66" s="130">
        <f t="shared" si="52"/>
        <v>89.27113235274163</v>
      </c>
      <c r="BB66" s="130">
        <f t="shared" si="52"/>
        <v>89.23977301825344</v>
      </c>
      <c r="BC66" s="130">
        <f t="shared" si="52"/>
        <v>89.4413141480609</v>
      </c>
      <c r="BD66" s="130">
        <f t="shared" si="52"/>
        <v>89.73519726991262</v>
      </c>
      <c r="BE66" s="130">
        <f t="shared" si="52"/>
        <v>89.67398594122835</v>
      </c>
      <c r="BF66" s="130">
        <f t="shared" si="52"/>
        <v>89.41029079401807</v>
      </c>
      <c r="BG66" s="130">
        <f t="shared" si="52"/>
        <v>89.70255172370092</v>
      </c>
      <c r="BH66" s="130">
        <f t="shared" si="52"/>
        <v>89.98060026960736</v>
      </c>
      <c r="BI66" s="130">
        <f t="shared" si="52"/>
        <v>90.0259451974963</v>
      </c>
      <c r="BJ66" s="130">
        <f t="shared" si="52"/>
        <v>89.60019166958578</v>
      </c>
      <c r="BK66" s="130">
        <f t="shared" si="52"/>
        <v>89.22028651963096</v>
      </c>
      <c r="BL66" s="130">
        <f t="shared" si="52"/>
        <v>89.35818885874399</v>
      </c>
      <c r="BM66" s="130">
        <f t="shared" si="52"/>
        <v>89.14962011953467</v>
      </c>
      <c r="BN66" s="130">
        <f t="shared" si="52"/>
        <v>89.25959968416797</v>
      </c>
      <c r="BO66" s="130">
        <f aca="true" t="shared" si="53" ref="BO66:CE66">+BO48/BO47*100</f>
        <v>89.24216504204472</v>
      </c>
      <c r="BP66" s="130">
        <f t="shared" si="53"/>
        <v>89.35264297642111</v>
      </c>
      <c r="BQ66" s="130">
        <f t="shared" si="53"/>
        <v>89.44811947583413</v>
      </c>
      <c r="BR66" s="130">
        <f t="shared" si="53"/>
        <v>89.25770472792583</v>
      </c>
      <c r="BS66" s="130">
        <f t="shared" si="53"/>
        <v>89.47549000913955</v>
      </c>
      <c r="BT66" s="130">
        <f t="shared" si="53"/>
        <v>89.66014793499228</v>
      </c>
      <c r="BU66" s="130">
        <f t="shared" si="53"/>
        <v>89.81046118615423</v>
      </c>
      <c r="BV66" s="130">
        <f t="shared" si="53"/>
        <v>89.51474458416655</v>
      </c>
      <c r="BW66" s="130">
        <f t="shared" si="53"/>
        <v>89.3135175063288</v>
      </c>
      <c r="BX66" s="130">
        <f t="shared" si="53"/>
        <v>89.26442475448778</v>
      </c>
      <c r="BY66" s="130">
        <f t="shared" si="53"/>
        <v>89.53408831777958</v>
      </c>
      <c r="BZ66" s="130">
        <f t="shared" si="53"/>
        <v>89.7527581210332</v>
      </c>
      <c r="CA66" s="130">
        <f t="shared" si="53"/>
        <v>89.9585520477408</v>
      </c>
      <c r="CB66" s="130">
        <f t="shared" si="53"/>
        <v>90.26918825382788</v>
      </c>
      <c r="CC66" s="130">
        <f t="shared" si="53"/>
        <v>90.48649515107799</v>
      </c>
      <c r="CD66" s="130">
        <f t="shared" si="53"/>
        <v>91.13299970109215</v>
      </c>
      <c r="CE66" s="130">
        <f t="shared" si="53"/>
        <v>91.2791582481989</v>
      </c>
      <c r="CF66" s="130">
        <f aca="true" t="shared" si="54" ref="CF66:CK66">+CF48/CF47*100</f>
        <v>91.3256898835655</v>
      </c>
      <c r="CG66" s="130">
        <f t="shared" si="54"/>
        <v>91.1999802334056</v>
      </c>
      <c r="CH66" s="130">
        <f t="shared" si="54"/>
        <v>91.27973495311717</v>
      </c>
      <c r="CI66" s="130">
        <f t="shared" si="54"/>
        <v>91.41550350118436</v>
      </c>
      <c r="CJ66" s="130">
        <f t="shared" si="54"/>
        <v>91.30446468019613</v>
      </c>
      <c r="CK66" s="130">
        <f t="shared" si="54"/>
        <v>91.0660717369096</v>
      </c>
    </row>
    <row r="67" spans="1:89" ht="15">
      <c r="A67" s="119" t="s">
        <v>209</v>
      </c>
      <c r="B67" s="131">
        <f>+B49/B47*100</f>
        <v>61.660100697665065</v>
      </c>
      <c r="C67" s="131">
        <f aca="true" t="shared" si="55" ref="C67:BN67">+C49/C47*100</f>
        <v>61.7994390216005</v>
      </c>
      <c r="D67" s="131">
        <f t="shared" si="55"/>
        <v>62.38855592599789</v>
      </c>
      <c r="E67" s="131">
        <f t="shared" si="55"/>
        <v>62.41229581090331</v>
      </c>
      <c r="F67" s="131">
        <f t="shared" si="55"/>
        <v>62.67739587438157</v>
      </c>
      <c r="G67" s="131">
        <f t="shared" si="55"/>
        <v>61.83829983786408</v>
      </c>
      <c r="H67" s="131">
        <f t="shared" si="55"/>
        <v>62.47480097148269</v>
      </c>
      <c r="I67" s="131">
        <f t="shared" si="55"/>
        <v>62.40832346615153</v>
      </c>
      <c r="J67" s="131">
        <f t="shared" si="55"/>
        <v>62.25731853409149</v>
      </c>
      <c r="K67" s="131">
        <f t="shared" si="55"/>
        <v>61.31854995008217</v>
      </c>
      <c r="L67" s="131">
        <f t="shared" si="55"/>
        <v>61.51353573316938</v>
      </c>
      <c r="M67" s="131">
        <f t="shared" si="55"/>
        <v>60.98571945533253</v>
      </c>
      <c r="N67" s="131">
        <f t="shared" si="55"/>
        <v>61.29163319714353</v>
      </c>
      <c r="O67" s="131">
        <f t="shared" si="55"/>
        <v>61.31664380839027</v>
      </c>
      <c r="P67" s="131">
        <f t="shared" si="55"/>
        <v>62.209222262277585</v>
      </c>
      <c r="Q67" s="131">
        <f t="shared" si="55"/>
        <v>63.19025001390898</v>
      </c>
      <c r="R67" s="131">
        <f t="shared" si="55"/>
        <v>63.29631409738544</v>
      </c>
      <c r="S67" s="131">
        <f t="shared" si="55"/>
        <v>63.10471842307371</v>
      </c>
      <c r="T67" s="131">
        <f t="shared" si="55"/>
        <v>61.94548931012904</v>
      </c>
      <c r="U67" s="131">
        <f t="shared" si="55"/>
        <v>61.86633412156721</v>
      </c>
      <c r="V67" s="131">
        <f t="shared" si="55"/>
        <v>61.67192712154551</v>
      </c>
      <c r="W67" s="131">
        <f t="shared" si="55"/>
        <v>61.576227112382185</v>
      </c>
      <c r="X67" s="131">
        <f t="shared" si="55"/>
        <v>61.0589274868231</v>
      </c>
      <c r="Y67" s="131">
        <f t="shared" si="55"/>
        <v>60.57850273781285</v>
      </c>
      <c r="Z67" s="131">
        <f t="shared" si="55"/>
        <v>60.334089033420646</v>
      </c>
      <c r="AA67" s="131">
        <f t="shared" si="55"/>
        <v>60.177501870862415</v>
      </c>
      <c r="AB67" s="131">
        <f t="shared" si="55"/>
        <v>60.39085408750678</v>
      </c>
      <c r="AC67" s="131">
        <f t="shared" si="55"/>
        <v>60.277409510536714</v>
      </c>
      <c r="AD67" s="131">
        <f t="shared" si="55"/>
        <v>60.35365447345895</v>
      </c>
      <c r="AE67" s="131">
        <f t="shared" si="55"/>
        <v>60.57142219291121</v>
      </c>
      <c r="AF67" s="131">
        <f t="shared" si="55"/>
        <v>60.83854173947848</v>
      </c>
      <c r="AG67" s="131">
        <f t="shared" si="55"/>
        <v>60.49869041460714</v>
      </c>
      <c r="AH67" s="131">
        <f t="shared" si="55"/>
        <v>60.19480110063792</v>
      </c>
      <c r="AI67" s="131">
        <f t="shared" si="55"/>
        <v>59.866777805936636</v>
      </c>
      <c r="AJ67" s="131">
        <f t="shared" si="55"/>
        <v>60.196189116189515</v>
      </c>
      <c r="AK67" s="131">
        <f t="shared" si="55"/>
        <v>60.44889154375549</v>
      </c>
      <c r="AL67" s="131">
        <f t="shared" si="55"/>
        <v>60.56649244627038</v>
      </c>
      <c r="AM67" s="131">
        <f t="shared" si="55"/>
        <v>60.61711694502813</v>
      </c>
      <c r="AN67" s="131">
        <f t="shared" si="55"/>
        <v>60.284851132273275</v>
      </c>
      <c r="AO67" s="131">
        <f t="shared" si="55"/>
        <v>60.521030832509595</v>
      </c>
      <c r="AP67" s="131">
        <f t="shared" si="55"/>
        <v>60.00184674027339</v>
      </c>
      <c r="AQ67" s="131">
        <f t="shared" si="55"/>
        <v>59.67215960451344</v>
      </c>
      <c r="AR67" s="131">
        <f t="shared" si="55"/>
        <v>59.508367957028405</v>
      </c>
      <c r="AS67" s="131">
        <f t="shared" si="55"/>
        <v>59.38617656498565</v>
      </c>
      <c r="AT67" s="131">
        <f t="shared" si="55"/>
        <v>59.59089930132158</v>
      </c>
      <c r="AU67" s="131">
        <f t="shared" si="55"/>
        <v>60.209145123025735</v>
      </c>
      <c r="AV67" s="131">
        <f t="shared" si="55"/>
        <v>61.08487000128705</v>
      </c>
      <c r="AW67" s="131">
        <f t="shared" si="55"/>
        <v>61.27934436083593</v>
      </c>
      <c r="AX67" s="131">
        <f t="shared" si="55"/>
        <v>61.01833800630634</v>
      </c>
      <c r="AY67" s="131">
        <f t="shared" si="55"/>
        <v>61.03097255402231</v>
      </c>
      <c r="AZ67" s="131">
        <f t="shared" si="55"/>
        <v>61.327695649401804</v>
      </c>
      <c r="BA67" s="131">
        <f t="shared" si="55"/>
        <v>61.20229508062223</v>
      </c>
      <c r="BB67" s="131">
        <f t="shared" si="55"/>
        <v>60.945381337853966</v>
      </c>
      <c r="BC67" s="131">
        <f t="shared" si="55"/>
        <v>61.031884234408615</v>
      </c>
      <c r="BD67" s="131">
        <f t="shared" si="55"/>
        <v>61.761201582773886</v>
      </c>
      <c r="BE67" s="131">
        <f t="shared" si="55"/>
        <v>62.129801543271036</v>
      </c>
      <c r="BF67" s="131">
        <f t="shared" si="55"/>
        <v>62.016007696118706</v>
      </c>
      <c r="BG67" s="131">
        <f t="shared" si="55"/>
        <v>61.93265893340252</v>
      </c>
      <c r="BH67" s="131">
        <f t="shared" si="55"/>
        <v>61.97774003171146</v>
      </c>
      <c r="BI67" s="131">
        <f t="shared" si="55"/>
        <v>61.9241583869207</v>
      </c>
      <c r="BJ67" s="131">
        <f t="shared" si="55"/>
        <v>61.812860543385014</v>
      </c>
      <c r="BK67" s="131">
        <f t="shared" si="55"/>
        <v>61.74388777793007</v>
      </c>
      <c r="BL67" s="131">
        <f t="shared" si="55"/>
        <v>61.75904391975136</v>
      </c>
      <c r="BM67" s="131">
        <f t="shared" si="55"/>
        <v>61.3867588295088</v>
      </c>
      <c r="BN67" s="131">
        <f t="shared" si="55"/>
        <v>61.11032664308744</v>
      </c>
      <c r="BO67" s="131">
        <f aca="true" t="shared" si="56" ref="BO67:CE67">+BO49/BO47*100</f>
        <v>61.88601825260456</v>
      </c>
      <c r="BP67" s="131">
        <f t="shared" si="56"/>
        <v>62.03069825405881</v>
      </c>
      <c r="BQ67" s="131">
        <f t="shared" si="56"/>
        <v>62.069830147250215</v>
      </c>
      <c r="BR67" s="131">
        <f t="shared" si="56"/>
        <v>61.10472511067502</v>
      </c>
      <c r="BS67" s="131">
        <f t="shared" si="56"/>
        <v>60.90129319601865</v>
      </c>
      <c r="BT67" s="131">
        <f t="shared" si="56"/>
        <v>61.35963984229906</v>
      </c>
      <c r="BU67" s="131">
        <f t="shared" si="56"/>
        <v>61.919097297606896</v>
      </c>
      <c r="BV67" s="131">
        <f t="shared" si="56"/>
        <v>62.577696655440796</v>
      </c>
      <c r="BW67" s="131">
        <f t="shared" si="56"/>
        <v>62.985504494470035</v>
      </c>
      <c r="BX67" s="131">
        <f t="shared" si="56"/>
        <v>62.92020595181811</v>
      </c>
      <c r="BY67" s="131">
        <f t="shared" si="56"/>
        <v>62.84593709000957</v>
      </c>
      <c r="BZ67" s="131">
        <f t="shared" si="56"/>
        <v>62.67568961009464</v>
      </c>
      <c r="CA67" s="131">
        <f t="shared" si="56"/>
        <v>62.49152270402632</v>
      </c>
      <c r="CB67" s="131">
        <f t="shared" si="56"/>
        <v>63.07487705479874</v>
      </c>
      <c r="CC67" s="131">
        <f t="shared" si="56"/>
        <v>63.430617653306555</v>
      </c>
      <c r="CD67" s="131">
        <f t="shared" si="56"/>
        <v>63.75063052239249</v>
      </c>
      <c r="CE67" s="131">
        <f t="shared" si="56"/>
        <v>63.56329099185738</v>
      </c>
      <c r="CF67" s="131">
        <f aca="true" t="shared" si="57" ref="CF67:CK67">+CF49/CF47*100</f>
        <v>63.42090367444154</v>
      </c>
      <c r="CG67" s="131">
        <f t="shared" si="57"/>
        <v>63.67031924529485</v>
      </c>
      <c r="CH67" s="131">
        <f t="shared" si="57"/>
        <v>63.42806667027951</v>
      </c>
      <c r="CI67" s="131">
        <f t="shared" si="57"/>
        <v>63.82594309775435</v>
      </c>
      <c r="CJ67" s="131">
        <f t="shared" si="57"/>
        <v>64.25396189309427</v>
      </c>
      <c r="CK67" s="131">
        <f t="shared" si="57"/>
        <v>64.22400993744056</v>
      </c>
    </row>
    <row r="68" spans="1:89" ht="15.75">
      <c r="A68" s="120" t="s">
        <v>210</v>
      </c>
      <c r="B68" s="130">
        <f>+B50/B47*100</f>
        <v>2.0800144009955863</v>
      </c>
      <c r="C68" s="130">
        <f aca="true" t="shared" si="58" ref="C68:BN68">+C50/C47*100</f>
        <v>2.034896701733627</v>
      </c>
      <c r="D68" s="130">
        <f t="shared" si="58"/>
        <v>2.133024832905213</v>
      </c>
      <c r="E68" s="130">
        <f t="shared" si="58"/>
        <v>2.0674866084349244</v>
      </c>
      <c r="F68" s="130">
        <f t="shared" si="58"/>
        <v>2.1252493625894595</v>
      </c>
      <c r="G68" s="130">
        <f t="shared" si="58"/>
        <v>2.102115022918589</v>
      </c>
      <c r="H68" s="130">
        <f t="shared" si="58"/>
        <v>2.044772573842608</v>
      </c>
      <c r="I68" s="130">
        <f t="shared" si="58"/>
        <v>2.196011817791863</v>
      </c>
      <c r="J68" s="130">
        <f t="shared" si="58"/>
        <v>2.2980058918290984</v>
      </c>
      <c r="K68" s="130">
        <f t="shared" si="58"/>
        <v>2.3978712633136974</v>
      </c>
      <c r="L68" s="130">
        <f t="shared" si="58"/>
        <v>2.5393563885614907</v>
      </c>
      <c r="M68" s="130">
        <f t="shared" si="58"/>
        <v>2.424110395455534</v>
      </c>
      <c r="N68" s="130">
        <f t="shared" si="58"/>
        <v>2.2937931097726802</v>
      </c>
      <c r="O68" s="130">
        <f t="shared" si="58"/>
        <v>2.119700337123394</v>
      </c>
      <c r="P68" s="130">
        <f t="shared" si="58"/>
        <v>2.087227853879024</v>
      </c>
      <c r="Q68" s="130">
        <f t="shared" si="58"/>
        <v>2.1827349926557416</v>
      </c>
      <c r="R68" s="130">
        <f t="shared" si="58"/>
        <v>2.4261660237342877</v>
      </c>
      <c r="S68" s="130">
        <f t="shared" si="58"/>
        <v>2.426034768475357</v>
      </c>
      <c r="T68" s="130">
        <f t="shared" si="58"/>
        <v>2.4654119625030524</v>
      </c>
      <c r="U68" s="130">
        <f t="shared" si="58"/>
        <v>2.1981643549528753</v>
      </c>
      <c r="V68" s="130">
        <f t="shared" si="58"/>
        <v>2.326049026884106</v>
      </c>
      <c r="W68" s="130">
        <f t="shared" si="58"/>
        <v>2.4168412684195744</v>
      </c>
      <c r="X68" s="130">
        <f t="shared" si="58"/>
        <v>2.57290457331044</v>
      </c>
      <c r="Y68" s="130">
        <f t="shared" si="58"/>
        <v>2.6841118180407455</v>
      </c>
      <c r="Z68" s="130">
        <f t="shared" si="58"/>
        <v>2.765872197863053</v>
      </c>
      <c r="AA68" s="130">
        <f t="shared" si="58"/>
        <v>2.7634530758967704</v>
      </c>
      <c r="AB68" s="130">
        <f t="shared" si="58"/>
        <v>2.676492238473773</v>
      </c>
      <c r="AC68" s="130">
        <f t="shared" si="58"/>
        <v>2.6770177250817118</v>
      </c>
      <c r="AD68" s="130">
        <f t="shared" si="58"/>
        <v>2.6214591377858794</v>
      </c>
      <c r="AE68" s="130">
        <f t="shared" si="58"/>
        <v>2.5076224978993302</v>
      </c>
      <c r="AF68" s="130">
        <f t="shared" si="58"/>
        <v>2.355339909662899</v>
      </c>
      <c r="AG68" s="130">
        <f t="shared" si="58"/>
        <v>2.3264222636030705</v>
      </c>
      <c r="AH68" s="130">
        <f t="shared" si="58"/>
        <v>2.463652371657642</v>
      </c>
      <c r="AI68" s="130">
        <f t="shared" si="58"/>
        <v>2.586283847965115</v>
      </c>
      <c r="AJ68" s="130">
        <f t="shared" si="58"/>
        <v>2.633101690590995</v>
      </c>
      <c r="AK68" s="130">
        <f t="shared" si="58"/>
        <v>2.60647450239524</v>
      </c>
      <c r="AL68" s="130">
        <f t="shared" si="58"/>
        <v>2.8090670267730866</v>
      </c>
      <c r="AM68" s="130">
        <f t="shared" si="58"/>
        <v>2.880251148189059</v>
      </c>
      <c r="AN68" s="130">
        <f t="shared" si="58"/>
        <v>3.032505439792972</v>
      </c>
      <c r="AO68" s="130">
        <f t="shared" si="58"/>
        <v>2.9343063068828554</v>
      </c>
      <c r="AP68" s="130">
        <f t="shared" si="58"/>
        <v>3.0142645899053626</v>
      </c>
      <c r="AQ68" s="130">
        <f t="shared" si="58"/>
        <v>3.1665564193980726</v>
      </c>
      <c r="AR68" s="130">
        <f t="shared" si="58"/>
        <v>3.2332669752415852</v>
      </c>
      <c r="AS68" s="130">
        <f t="shared" si="58"/>
        <v>3.304857584971746</v>
      </c>
      <c r="AT68" s="130">
        <f t="shared" si="58"/>
        <v>3.131058095597573</v>
      </c>
      <c r="AU68" s="130">
        <f t="shared" si="58"/>
        <v>2.9488658847817413</v>
      </c>
      <c r="AV68" s="130">
        <f t="shared" si="58"/>
        <v>2.867189569748394</v>
      </c>
      <c r="AW68" s="130">
        <f t="shared" si="58"/>
        <v>2.906911987835967</v>
      </c>
      <c r="AX68" s="130">
        <f t="shared" si="58"/>
        <v>3.0685595481678507</v>
      </c>
      <c r="AY68" s="130">
        <f t="shared" si="58"/>
        <v>2.994258100665686</v>
      </c>
      <c r="AZ68" s="130">
        <f t="shared" si="58"/>
        <v>2.824512926106307</v>
      </c>
      <c r="BA68" s="130">
        <f t="shared" si="58"/>
        <v>2.9499037405345914</v>
      </c>
      <c r="BB68" s="130">
        <f t="shared" si="58"/>
        <v>3.0678852914089174</v>
      </c>
      <c r="BC68" s="130">
        <f t="shared" si="58"/>
        <v>3.253731620317493</v>
      </c>
      <c r="BD68" s="130">
        <f t="shared" si="58"/>
        <v>3.0924948601529647</v>
      </c>
      <c r="BE68" s="130">
        <f t="shared" si="58"/>
        <v>2.9804476644746294</v>
      </c>
      <c r="BF68" s="130">
        <f t="shared" si="58"/>
        <v>2.850565485737256</v>
      </c>
      <c r="BG68" s="130">
        <f t="shared" si="58"/>
        <v>2.8121550317977784</v>
      </c>
      <c r="BH68" s="130">
        <f t="shared" si="58"/>
        <v>2.9741008108710636</v>
      </c>
      <c r="BI68" s="130">
        <f t="shared" si="58"/>
        <v>3.0578199567176507</v>
      </c>
      <c r="BJ68" s="130">
        <f t="shared" si="58"/>
        <v>3.1253971178304187</v>
      </c>
      <c r="BK68" s="130">
        <f t="shared" si="58"/>
        <v>2.9342424090424277</v>
      </c>
      <c r="BL68" s="130">
        <f t="shared" si="58"/>
        <v>3.0966946423940516</v>
      </c>
      <c r="BM68" s="130">
        <f t="shared" si="58"/>
        <v>3.1678453958473067</v>
      </c>
      <c r="BN68" s="130">
        <f t="shared" si="58"/>
        <v>3.1833099222614853</v>
      </c>
      <c r="BO68" s="130">
        <f aca="true" t="shared" si="59" ref="BO68:CE68">+BO50/BO47*100</f>
        <v>2.978819975977851</v>
      </c>
      <c r="BP68" s="130">
        <f t="shared" si="59"/>
        <v>2.8059203818337557</v>
      </c>
      <c r="BQ68" s="130">
        <f t="shared" si="59"/>
        <v>2.872711255262882</v>
      </c>
      <c r="BR68" s="130">
        <f t="shared" si="59"/>
        <v>2.9337823536710563</v>
      </c>
      <c r="BS68" s="130">
        <f t="shared" si="59"/>
        <v>2.9246235237681786</v>
      </c>
      <c r="BT68" s="130">
        <f t="shared" si="59"/>
        <v>2.942174924918276</v>
      </c>
      <c r="BU68" s="130">
        <f t="shared" si="59"/>
        <v>2.8892582187365856</v>
      </c>
      <c r="BV68" s="130">
        <f t="shared" si="59"/>
        <v>2.8239817990101486</v>
      </c>
      <c r="BW68" s="130">
        <f t="shared" si="59"/>
        <v>2.8483963010197586</v>
      </c>
      <c r="BX68" s="130">
        <f t="shared" si="59"/>
        <v>2.8409310704287023</v>
      </c>
      <c r="BY68" s="130">
        <f t="shared" si="59"/>
        <v>2.991272998761852</v>
      </c>
      <c r="BZ68" s="130">
        <f t="shared" si="59"/>
        <v>3.077373669702194</v>
      </c>
      <c r="CA68" s="130">
        <f t="shared" si="59"/>
        <v>3.137711997019035</v>
      </c>
      <c r="CB68" s="130">
        <f t="shared" si="59"/>
        <v>3.2018327073648134</v>
      </c>
      <c r="CC68" s="130">
        <f t="shared" si="59"/>
        <v>3.0916113617008674</v>
      </c>
      <c r="CD68" s="130">
        <f t="shared" si="59"/>
        <v>3.2713265644815976</v>
      </c>
      <c r="CE68" s="130">
        <f t="shared" si="59"/>
        <v>2.9973761427577363</v>
      </c>
      <c r="CF68" s="130">
        <f aca="true" t="shared" si="60" ref="CF68:CK68">+CF50/CF47*100</f>
        <v>3.1551068008640852</v>
      </c>
      <c r="CG68" s="130">
        <f t="shared" si="60"/>
        <v>2.8429866613955745</v>
      </c>
      <c r="CH68" s="130">
        <f t="shared" si="60"/>
        <v>2.9851354903708187</v>
      </c>
      <c r="CI68" s="130">
        <f t="shared" si="60"/>
        <v>2.7340345224468754</v>
      </c>
      <c r="CJ68" s="130">
        <f t="shared" si="60"/>
        <v>2.73285505076975</v>
      </c>
      <c r="CK68" s="130">
        <f t="shared" si="60"/>
        <v>2.745749243633033</v>
      </c>
    </row>
    <row r="69" spans="1:89" ht="15">
      <c r="A69" s="119" t="s">
        <v>211</v>
      </c>
      <c r="B69" s="131">
        <f>+B51/B47*100</f>
        <v>51.290712974792704</v>
      </c>
      <c r="C69" s="131">
        <f aca="true" t="shared" si="61" ref="C69:BN69">+C51/C47*100</f>
        <v>51.037755890577316</v>
      </c>
      <c r="D69" s="131">
        <f t="shared" si="61"/>
        <v>51.36287323590675</v>
      </c>
      <c r="E69" s="131">
        <f t="shared" si="61"/>
        <v>51.39670151257296</v>
      </c>
      <c r="F69" s="131">
        <f t="shared" si="61"/>
        <v>51.78736584153983</v>
      </c>
      <c r="G69" s="131">
        <f t="shared" si="61"/>
        <v>51.23523627688983</v>
      </c>
      <c r="H69" s="131">
        <f t="shared" si="61"/>
        <v>51.69874177750474</v>
      </c>
      <c r="I69" s="131">
        <f t="shared" si="61"/>
        <v>51.85576860980735</v>
      </c>
      <c r="J69" s="131">
        <f t="shared" si="61"/>
        <v>51.598849985503435</v>
      </c>
      <c r="K69" s="131">
        <f t="shared" si="61"/>
        <v>50.72031504262217</v>
      </c>
      <c r="L69" s="131">
        <f t="shared" si="61"/>
        <v>51.06753770548228</v>
      </c>
      <c r="M69" s="131">
        <f t="shared" si="61"/>
        <v>50.88570839819299</v>
      </c>
      <c r="N69" s="131">
        <f t="shared" si="61"/>
        <v>51.153477023739555</v>
      </c>
      <c r="O69" s="131">
        <f t="shared" si="61"/>
        <v>50.78466298559512</v>
      </c>
      <c r="P69" s="131">
        <f t="shared" si="61"/>
        <v>51.299631106687</v>
      </c>
      <c r="Q69" s="131">
        <f t="shared" si="61"/>
        <v>52.33919639606641</v>
      </c>
      <c r="R69" s="131">
        <f t="shared" si="61"/>
        <v>52.53141836052314</v>
      </c>
      <c r="S69" s="131">
        <f t="shared" si="61"/>
        <v>52.483346234288405</v>
      </c>
      <c r="T69" s="131">
        <f t="shared" si="61"/>
        <v>51.34080919116125</v>
      </c>
      <c r="U69" s="131">
        <f t="shared" si="61"/>
        <v>51.16663214267724</v>
      </c>
      <c r="V69" s="131">
        <f t="shared" si="61"/>
        <v>50.912394072733235</v>
      </c>
      <c r="W69" s="131">
        <f t="shared" si="61"/>
        <v>51.00259324878497</v>
      </c>
      <c r="X69" s="131">
        <f t="shared" si="61"/>
        <v>50.76334285385068</v>
      </c>
      <c r="Y69" s="131">
        <f t="shared" si="61"/>
        <v>50.57331884989692</v>
      </c>
      <c r="Z69" s="131">
        <f t="shared" si="61"/>
        <v>50.293623017151624</v>
      </c>
      <c r="AA69" s="131">
        <f t="shared" si="61"/>
        <v>49.95947385932662</v>
      </c>
      <c r="AB69" s="131">
        <f t="shared" si="61"/>
        <v>49.97451088853598</v>
      </c>
      <c r="AC69" s="131">
        <f t="shared" si="61"/>
        <v>49.58538243042203</v>
      </c>
      <c r="AD69" s="131">
        <f t="shared" si="61"/>
        <v>49.799046338938176</v>
      </c>
      <c r="AE69" s="131">
        <f t="shared" si="61"/>
        <v>49.83669977682653</v>
      </c>
      <c r="AF69" s="131">
        <f t="shared" si="61"/>
        <v>50.31621989221385</v>
      </c>
      <c r="AG69" s="131">
        <f t="shared" si="61"/>
        <v>49.81720345948034</v>
      </c>
      <c r="AH69" s="131">
        <f t="shared" si="61"/>
        <v>49.5774540817806</v>
      </c>
      <c r="AI69" s="131">
        <f t="shared" si="61"/>
        <v>49.22333057724983</v>
      </c>
      <c r="AJ69" s="131">
        <f t="shared" si="61"/>
        <v>49.70948572774905</v>
      </c>
      <c r="AK69" s="131">
        <f t="shared" si="61"/>
        <v>50.02350729988885</v>
      </c>
      <c r="AL69" s="131">
        <f t="shared" si="61"/>
        <v>50.32488234998924</v>
      </c>
      <c r="AM69" s="131">
        <f t="shared" si="61"/>
        <v>50.33166510252727</v>
      </c>
      <c r="AN69" s="131">
        <f t="shared" si="61"/>
        <v>50.18047581829903</v>
      </c>
      <c r="AO69" s="131">
        <f t="shared" si="61"/>
        <v>50.10366021314613</v>
      </c>
      <c r="AP69" s="131">
        <f t="shared" si="61"/>
        <v>49.653995793901146</v>
      </c>
      <c r="AQ69" s="131">
        <f t="shared" si="61"/>
        <v>49.67040116412219</v>
      </c>
      <c r="AR69" s="131">
        <f t="shared" si="61"/>
        <v>49.70695411839305</v>
      </c>
      <c r="AS69" s="131">
        <f t="shared" si="61"/>
        <v>49.639208825042644</v>
      </c>
      <c r="AT69" s="131">
        <f t="shared" si="61"/>
        <v>49.35578236247714</v>
      </c>
      <c r="AU69" s="131">
        <f t="shared" si="61"/>
        <v>49.74119669376334</v>
      </c>
      <c r="AV69" s="131">
        <f t="shared" si="61"/>
        <v>50.688979331455386</v>
      </c>
      <c r="AW69" s="131">
        <f t="shared" si="61"/>
        <v>50.98856340691508</v>
      </c>
      <c r="AX69" s="131">
        <f t="shared" si="61"/>
        <v>51.15356263122883</v>
      </c>
      <c r="AY69" s="131">
        <f t="shared" si="61"/>
        <v>50.85010096298471</v>
      </c>
      <c r="AZ69" s="131">
        <f t="shared" si="61"/>
        <v>50.88667020768288</v>
      </c>
      <c r="BA69" s="131">
        <f t="shared" si="61"/>
        <v>50.67997585387873</v>
      </c>
      <c r="BB69" s="131">
        <f t="shared" si="61"/>
        <v>50.56861885918511</v>
      </c>
      <c r="BC69" s="131">
        <f t="shared" si="61"/>
        <v>50.641730982984654</v>
      </c>
      <c r="BD69" s="131">
        <f t="shared" si="61"/>
        <v>51.029433495492086</v>
      </c>
      <c r="BE69" s="131">
        <f t="shared" si="61"/>
        <v>50.77442891717371</v>
      </c>
      <c r="BF69" s="131">
        <f t="shared" si="61"/>
        <v>50.466053696247215</v>
      </c>
      <c r="BG69" s="131">
        <f t="shared" si="61"/>
        <v>50.15230444202445</v>
      </c>
      <c r="BH69" s="131">
        <f t="shared" si="61"/>
        <v>50.82492870569941</v>
      </c>
      <c r="BI69" s="131">
        <f t="shared" si="61"/>
        <v>51.35339734138361</v>
      </c>
      <c r="BJ69" s="131">
        <f t="shared" si="61"/>
        <v>51.517308117090785</v>
      </c>
      <c r="BK69" s="131">
        <f t="shared" si="61"/>
        <v>51.15405337754629</v>
      </c>
      <c r="BL69" s="131">
        <f t="shared" si="61"/>
        <v>50.894270060479094</v>
      </c>
      <c r="BM69" s="131">
        <f t="shared" si="61"/>
        <v>50.56425438993536</v>
      </c>
      <c r="BN69" s="131">
        <f t="shared" si="61"/>
        <v>50.14165712958166</v>
      </c>
      <c r="BO69" s="131">
        <f aca="true" t="shared" si="62" ref="BO69:CE69">+BO51/BO47*100</f>
        <v>50.77122280552398</v>
      </c>
      <c r="BP69" s="131">
        <f t="shared" si="62"/>
        <v>50.662204853475835</v>
      </c>
      <c r="BQ69" s="131">
        <f t="shared" si="62"/>
        <v>50.67963318751887</v>
      </c>
      <c r="BR69" s="131">
        <f t="shared" si="62"/>
        <v>50.00268799493557</v>
      </c>
      <c r="BS69" s="131">
        <f t="shared" si="62"/>
        <v>50.0385428636905</v>
      </c>
      <c r="BT69" s="131">
        <f t="shared" si="62"/>
        <v>50.892770588022685</v>
      </c>
      <c r="BU69" s="131">
        <f t="shared" si="62"/>
        <v>51.30029625673978</v>
      </c>
      <c r="BV69" s="131">
        <f t="shared" si="62"/>
        <v>51.891676889137486</v>
      </c>
      <c r="BW69" s="131">
        <f t="shared" si="62"/>
        <v>52.049650877395926</v>
      </c>
      <c r="BX69" s="131">
        <f t="shared" si="62"/>
        <v>51.94776403601515</v>
      </c>
      <c r="BY69" s="131">
        <f t="shared" si="62"/>
        <v>51.97658091034694</v>
      </c>
      <c r="BZ69" s="131">
        <f t="shared" si="62"/>
        <v>51.82104404620035</v>
      </c>
      <c r="CA69" s="131">
        <f t="shared" si="62"/>
        <v>51.9457797304413</v>
      </c>
      <c r="CB69" s="131">
        <f t="shared" si="62"/>
        <v>52.39140507184401</v>
      </c>
      <c r="CC69" s="131">
        <f t="shared" si="62"/>
        <v>52.59953624209695</v>
      </c>
      <c r="CD69" s="131">
        <f t="shared" si="62"/>
        <v>52.78651521614213</v>
      </c>
      <c r="CE69" s="131">
        <f t="shared" si="62"/>
        <v>52.31037276244972</v>
      </c>
      <c r="CF69" s="131">
        <f aca="true" t="shared" si="63" ref="CF69:CK69">+CF51/CF47*100</f>
        <v>52.783496412211925</v>
      </c>
      <c r="CG69" s="131">
        <f t="shared" si="63"/>
        <v>52.96612544271401</v>
      </c>
      <c r="CH69" s="131">
        <f t="shared" si="63"/>
        <v>53.3771598130647</v>
      </c>
      <c r="CI69" s="131">
        <f t="shared" si="63"/>
        <v>53.39674980233191</v>
      </c>
      <c r="CJ69" s="131">
        <f t="shared" si="63"/>
        <v>53.96183498304343</v>
      </c>
      <c r="CK69" s="131">
        <f t="shared" si="63"/>
        <v>53.90111819305822</v>
      </c>
    </row>
    <row r="70" spans="1:89" ht="15.75">
      <c r="A70" s="117" t="s">
        <v>212</v>
      </c>
      <c r="B70" s="130">
        <f>+B52/B47*100</f>
        <v>12.393924670445495</v>
      </c>
      <c r="C70" s="130">
        <f aca="true" t="shared" si="64" ref="C70:BN70">+C52/C47*100</f>
        <v>12.757900747442077</v>
      </c>
      <c r="D70" s="130">
        <f t="shared" si="64"/>
        <v>13.112441293831708</v>
      </c>
      <c r="E70" s="130">
        <f t="shared" si="64"/>
        <v>13.049683697831286</v>
      </c>
      <c r="F70" s="130">
        <f t="shared" si="64"/>
        <v>12.982849974930023</v>
      </c>
      <c r="G70" s="130">
        <f t="shared" si="64"/>
        <v>12.687819314420235</v>
      </c>
      <c r="H70" s="130">
        <f t="shared" si="64"/>
        <v>12.792988968739138</v>
      </c>
      <c r="I70" s="130">
        <f t="shared" si="64"/>
        <v>12.731025148854853</v>
      </c>
      <c r="J70" s="130">
        <f t="shared" si="64"/>
        <v>12.941381407057193</v>
      </c>
      <c r="K70" s="130">
        <f t="shared" si="64"/>
        <v>12.992273331256513</v>
      </c>
      <c r="L70" s="130">
        <f t="shared" si="64"/>
        <v>12.973154834487618</v>
      </c>
      <c r="M70" s="130">
        <f t="shared" si="64"/>
        <v>12.513272059754547</v>
      </c>
      <c r="N70" s="130">
        <f t="shared" si="64"/>
        <v>12.416133948398807</v>
      </c>
      <c r="O70" s="130">
        <f t="shared" si="64"/>
        <v>12.630372366904666</v>
      </c>
      <c r="P70" s="130">
        <f t="shared" si="64"/>
        <v>12.971651159132067</v>
      </c>
      <c r="Q70" s="130">
        <f t="shared" si="64"/>
        <v>13.002812177664094</v>
      </c>
      <c r="R70" s="130">
        <f t="shared" si="64"/>
        <v>13.172202065859775</v>
      </c>
      <c r="S70" s="130">
        <f t="shared" si="64"/>
        <v>13.031579800919621</v>
      </c>
      <c r="T70" s="130">
        <f t="shared" si="64"/>
        <v>13.055492922932283</v>
      </c>
      <c r="U70" s="130">
        <f t="shared" si="64"/>
        <v>12.87707529762222</v>
      </c>
      <c r="V70" s="130">
        <f t="shared" si="64"/>
        <v>13.048743264647836</v>
      </c>
      <c r="W70" s="130">
        <f t="shared" si="64"/>
        <v>12.957681673144265</v>
      </c>
      <c r="X70" s="130">
        <f t="shared" si="64"/>
        <v>12.831868918330864</v>
      </c>
      <c r="Y70" s="130">
        <f t="shared" si="64"/>
        <v>12.664828748143384</v>
      </c>
      <c r="Z70" s="130">
        <f t="shared" si="64"/>
        <v>12.772787345811972</v>
      </c>
      <c r="AA70" s="130">
        <f t="shared" si="64"/>
        <v>12.938606005772316</v>
      </c>
      <c r="AB70" s="130">
        <f t="shared" si="64"/>
        <v>13.031539417091453</v>
      </c>
      <c r="AC70" s="130">
        <f t="shared" si="64"/>
        <v>13.302214865056069</v>
      </c>
      <c r="AD70" s="130">
        <f t="shared" si="64"/>
        <v>13.094616637103087</v>
      </c>
      <c r="AE70" s="130">
        <f t="shared" si="64"/>
        <v>13.161134173673592</v>
      </c>
      <c r="AF70" s="130">
        <f t="shared" si="64"/>
        <v>12.806679988712952</v>
      </c>
      <c r="AG70" s="130">
        <f t="shared" si="64"/>
        <v>12.95702299276418</v>
      </c>
      <c r="AH70" s="130">
        <f t="shared" si="64"/>
        <v>13.032634318822659</v>
      </c>
      <c r="AI70" s="130">
        <f t="shared" si="64"/>
        <v>13.175125445058297</v>
      </c>
      <c r="AJ70" s="130">
        <f t="shared" si="64"/>
        <v>13.04094631847559</v>
      </c>
      <c r="AK70" s="130">
        <f t="shared" si="64"/>
        <v>12.964750198546943</v>
      </c>
      <c r="AL70" s="130">
        <f t="shared" si="64"/>
        <v>12.964029713087822</v>
      </c>
      <c r="AM70" s="130">
        <f t="shared" si="64"/>
        <v>13.095932960708264</v>
      </c>
      <c r="AN70" s="130">
        <f t="shared" si="64"/>
        <v>13.057224219161084</v>
      </c>
      <c r="AO70" s="130">
        <f t="shared" si="64"/>
        <v>13.262556226185671</v>
      </c>
      <c r="AP70" s="130">
        <f t="shared" si="64"/>
        <v>13.263091482649845</v>
      </c>
      <c r="AQ70" s="130">
        <f t="shared" si="64"/>
        <v>13.083045053649764</v>
      </c>
      <c r="AR70" s="130">
        <f t="shared" si="64"/>
        <v>12.977637346755</v>
      </c>
      <c r="AS70" s="130">
        <f t="shared" si="64"/>
        <v>12.996586804195811</v>
      </c>
      <c r="AT70" s="130">
        <f t="shared" si="64"/>
        <v>13.303421055204018</v>
      </c>
      <c r="AU70" s="130">
        <f t="shared" si="64"/>
        <v>13.336555954776713</v>
      </c>
      <c r="AV70" s="130">
        <f t="shared" si="64"/>
        <v>13.191017052212747</v>
      </c>
      <c r="AW70" s="130">
        <f t="shared" si="64"/>
        <v>13.083082785878483</v>
      </c>
      <c r="AX70" s="130">
        <f t="shared" si="64"/>
        <v>12.824784330713172</v>
      </c>
      <c r="AY70" s="130">
        <f t="shared" si="64"/>
        <v>13.025922963144264</v>
      </c>
      <c r="AZ70" s="130">
        <f t="shared" si="64"/>
        <v>13.10303328428238</v>
      </c>
      <c r="BA70" s="130">
        <f t="shared" si="64"/>
        <v>13.252834692157464</v>
      </c>
      <c r="BB70" s="130">
        <f t="shared" si="64"/>
        <v>13.185757353364572</v>
      </c>
      <c r="BC70" s="130">
        <f t="shared" si="64"/>
        <v>13.381420985367937</v>
      </c>
      <c r="BD70" s="130">
        <f t="shared" si="64"/>
        <v>13.479300835476565</v>
      </c>
      <c r="BE70" s="130">
        <f t="shared" si="64"/>
        <v>13.983039500980796</v>
      </c>
      <c r="BF70" s="130">
        <f t="shared" si="64"/>
        <v>14.001189566268103</v>
      </c>
      <c r="BG70" s="130">
        <f t="shared" si="64"/>
        <v>14.263036875523186</v>
      </c>
      <c r="BH70" s="130">
        <f t="shared" si="64"/>
        <v>13.844621306195757</v>
      </c>
      <c r="BI70" s="130">
        <f t="shared" si="64"/>
        <v>13.378988133874342</v>
      </c>
      <c r="BJ70" s="130">
        <f t="shared" si="64"/>
        <v>13.191370979583358</v>
      </c>
      <c r="BK70" s="130">
        <f t="shared" si="64"/>
        <v>13.289834895525296</v>
      </c>
      <c r="BL70" s="130">
        <f t="shared" si="64"/>
        <v>13.731501512743538</v>
      </c>
      <c r="BM70" s="130">
        <f t="shared" si="64"/>
        <v>13.715728149084653</v>
      </c>
      <c r="BN70" s="130">
        <f t="shared" si="64"/>
        <v>13.83830086545485</v>
      </c>
      <c r="BO70" s="130">
        <f aca="true" t="shared" si="65" ref="BO70:CE70">+BO52/BO47*100</f>
        <v>13.822086531941222</v>
      </c>
      <c r="BP70" s="130">
        <f t="shared" si="65"/>
        <v>13.92222758650958</v>
      </c>
      <c r="BQ70" s="130">
        <f t="shared" si="65"/>
        <v>14.032462881379873</v>
      </c>
      <c r="BR70" s="130">
        <f t="shared" si="65"/>
        <v>13.774158391447058</v>
      </c>
      <c r="BS70" s="130">
        <f t="shared" si="65"/>
        <v>13.574532122457333</v>
      </c>
      <c r="BT70" s="130">
        <f t="shared" si="65"/>
        <v>13.187048339776544</v>
      </c>
      <c r="BU70" s="130">
        <f t="shared" si="65"/>
        <v>13.30774821840605</v>
      </c>
      <c r="BV70" s="130">
        <f t="shared" si="65"/>
        <v>13.289804368790781</v>
      </c>
      <c r="BW70" s="130">
        <f t="shared" si="65"/>
        <v>13.625845524675753</v>
      </c>
      <c r="BX70" s="130">
        <f t="shared" si="65"/>
        <v>13.65387123317237</v>
      </c>
      <c r="BY70" s="130">
        <f t="shared" si="65"/>
        <v>13.683126210350597</v>
      </c>
      <c r="BZ70" s="130">
        <f t="shared" si="65"/>
        <v>13.65585467308352</v>
      </c>
      <c r="CA70" s="130">
        <f t="shared" si="65"/>
        <v>13.3026628688694</v>
      </c>
      <c r="CB70" s="130">
        <f t="shared" si="65"/>
        <v>13.490141496701074</v>
      </c>
      <c r="CC70" s="130">
        <f t="shared" si="65"/>
        <v>13.485433737041925</v>
      </c>
      <c r="CD70" s="130">
        <f t="shared" si="65"/>
        <v>13.819545551948217</v>
      </c>
      <c r="CE70" s="130">
        <f t="shared" si="65"/>
        <v>13.817303688370055</v>
      </c>
      <c r="CF70" s="130">
        <f aca="true" t="shared" si="66" ref="CF70:CK70">+CF52/CF47*100</f>
        <v>13.403895016391399</v>
      </c>
      <c r="CG70" s="130">
        <f t="shared" si="66"/>
        <v>13.151487569386516</v>
      </c>
      <c r="CH70" s="130">
        <f t="shared" si="66"/>
        <v>12.602385833597705</v>
      </c>
      <c r="CI70" s="130">
        <f t="shared" si="66"/>
        <v>12.714816474446103</v>
      </c>
      <c r="CJ70" s="130">
        <f t="shared" si="66"/>
        <v>12.575837337826803</v>
      </c>
      <c r="CK70" s="130">
        <f t="shared" si="66"/>
        <v>12.675922092036823</v>
      </c>
    </row>
    <row r="71" spans="1:89" ht="15">
      <c r="A71" s="119" t="s">
        <v>213</v>
      </c>
      <c r="B71" s="131">
        <f>+B53/B47*100</f>
        <v>0.055481222527230735</v>
      </c>
      <c r="C71" s="131">
        <f aca="true" t="shared" si="67" ref="C71:BN71">+C53/C47*100</f>
        <v>0.03868650291667526</v>
      </c>
      <c r="D71" s="131">
        <f t="shared" si="67"/>
        <v>0.046269910436855834</v>
      </c>
      <c r="E71" s="131">
        <f t="shared" si="67"/>
        <v>0.03339355736947428</v>
      </c>
      <c r="F71" s="131">
        <f t="shared" si="67"/>
        <v>0.032418541795858846</v>
      </c>
      <c r="G71" s="131">
        <f t="shared" si="67"/>
        <v>0.01735201376958296</v>
      </c>
      <c r="H71" s="131">
        <f t="shared" si="67"/>
        <v>0.02783920089079686</v>
      </c>
      <c r="I71" s="131">
        <f t="shared" si="67"/>
        <v>0.01754152528116949</v>
      </c>
      <c r="J71" s="131">
        <f t="shared" si="67"/>
        <v>0.015089545254264768</v>
      </c>
      <c r="K71" s="131">
        <f t="shared" si="67"/>
        <v>0.0038328395171909153</v>
      </c>
      <c r="L71" s="131">
        <f t="shared" si="67"/>
        <v>0.012203119922737867</v>
      </c>
      <c r="M71" s="131">
        <f t="shared" si="67"/>
        <v>0.010856556520196759</v>
      </c>
      <c r="N71" s="131">
        <f t="shared" si="67"/>
        <v>0.015822499142425558</v>
      </c>
      <c r="O71" s="131">
        <f t="shared" si="67"/>
        <v>0.02131233739064047</v>
      </c>
      <c r="P71" s="131">
        <f t="shared" si="67"/>
        <v>0.025171377716699254</v>
      </c>
      <c r="Q71" s="131">
        <f t="shared" si="67"/>
        <v>0.030976432834212385</v>
      </c>
      <c r="R71" s="131">
        <f t="shared" si="67"/>
        <v>0.018859694736825767</v>
      </c>
      <c r="S71" s="131">
        <f t="shared" si="67"/>
        <v>0.015827156341044174</v>
      </c>
      <c r="T71" s="131">
        <f t="shared" si="67"/>
        <v>0.014595669255923737</v>
      </c>
      <c r="U71" s="131">
        <f t="shared" si="67"/>
        <v>0.020787552467928745</v>
      </c>
      <c r="V71" s="131">
        <f t="shared" si="67"/>
        <v>0.03683183994228481</v>
      </c>
      <c r="W71" s="131">
        <f t="shared" si="67"/>
        <v>0.0327934588725347</v>
      </c>
      <c r="X71" s="131">
        <f t="shared" si="67"/>
        <v>0.03662383883806486</v>
      </c>
      <c r="Y71" s="131">
        <f t="shared" si="67"/>
        <v>0.024474051741337644</v>
      </c>
      <c r="Z71" s="131">
        <f t="shared" si="67"/>
        <v>0.03355086832010943</v>
      </c>
      <c r="AA71" s="131">
        <f t="shared" si="67"/>
        <v>0.042871627335261855</v>
      </c>
      <c r="AB71" s="131">
        <f t="shared" si="67"/>
        <v>0.06129602035313355</v>
      </c>
      <c r="AC71" s="131">
        <f t="shared" si="67"/>
        <v>0.06683675569691928</v>
      </c>
      <c r="AD71" s="131">
        <f t="shared" si="67"/>
        <v>0.08145740639279486</v>
      </c>
      <c r="AE71" s="131">
        <f t="shared" si="67"/>
        <v>0.08121752596718171</v>
      </c>
      <c r="AF71" s="131">
        <f t="shared" si="67"/>
        <v>0.07098176821458203</v>
      </c>
      <c r="AG71" s="131">
        <f t="shared" si="67"/>
        <v>0.05088622596569161</v>
      </c>
      <c r="AH71" s="131">
        <f t="shared" si="67"/>
        <v>0.04836174626108465</v>
      </c>
      <c r="AI71" s="131">
        <f t="shared" si="67"/>
        <v>0.054605631593610246</v>
      </c>
      <c r="AJ71" s="131">
        <f t="shared" si="67"/>
        <v>0.07885876055586916</v>
      </c>
      <c r="AK71" s="131">
        <f t="shared" si="67"/>
        <v>0.06710854771494976</v>
      </c>
      <c r="AL71" s="131">
        <f t="shared" si="67"/>
        <v>0.086647409966411</v>
      </c>
      <c r="AM71" s="131">
        <f t="shared" si="67"/>
        <v>0.06976670791565275</v>
      </c>
      <c r="AN71" s="131">
        <f t="shared" si="67"/>
        <v>0.07965322482365975</v>
      </c>
      <c r="AO71" s="131">
        <f t="shared" si="67"/>
        <v>0.0891174012488312</v>
      </c>
      <c r="AP71" s="131">
        <f t="shared" si="67"/>
        <v>0.09902405362776025</v>
      </c>
      <c r="AQ71" s="131">
        <f t="shared" si="67"/>
        <v>0.08526980613955029</v>
      </c>
      <c r="AR71" s="131">
        <f t="shared" si="67"/>
        <v>0.05704669538833752</v>
      </c>
      <c r="AS71" s="131">
        <f t="shared" si="67"/>
        <v>0.05524171776261803</v>
      </c>
      <c r="AT71" s="131">
        <f t="shared" si="67"/>
        <v>0.06275713254582622</v>
      </c>
      <c r="AU71" s="131">
        <f t="shared" si="67"/>
        <v>0.08026151519362286</v>
      </c>
      <c r="AV71" s="131">
        <f t="shared" si="67"/>
        <v>0.07206961297474075</v>
      </c>
      <c r="AW71" s="131">
        <f t="shared" si="67"/>
        <v>0.1146134078760588</v>
      </c>
      <c r="AX71" s="131">
        <f t="shared" si="67"/>
        <v>0.10855385054865975</v>
      </c>
      <c r="AY71" s="131">
        <f t="shared" si="67"/>
        <v>0.14920672855902126</v>
      </c>
      <c r="AZ71" s="131">
        <f t="shared" si="67"/>
        <v>0.16251143400234155</v>
      </c>
      <c r="BA71" s="131">
        <f t="shared" si="67"/>
        <v>0.2193914306513741</v>
      </c>
      <c r="BB71" s="131">
        <f t="shared" si="67"/>
        <v>0.2588935512833384</v>
      </c>
      <c r="BC71" s="131">
        <f t="shared" si="67"/>
        <v>0.26246388637351714</v>
      </c>
      <c r="BD71" s="131">
        <f t="shared" si="67"/>
        <v>0.3449652040139955</v>
      </c>
      <c r="BE71" s="131">
        <f t="shared" si="67"/>
        <v>0.35278383250996015</v>
      </c>
      <c r="BF71" s="131">
        <f t="shared" si="67"/>
        <v>0.3993359296795161</v>
      </c>
      <c r="BG71" s="131">
        <f t="shared" si="67"/>
        <v>0.3294726476526599</v>
      </c>
      <c r="BH71" s="131">
        <f t="shared" si="67"/>
        <v>0.28229083068733934</v>
      </c>
      <c r="BI71" s="131">
        <f t="shared" si="67"/>
        <v>0.2495897562886738</v>
      </c>
      <c r="BJ71" s="131">
        <f t="shared" si="67"/>
        <v>0.22957545826640477</v>
      </c>
      <c r="BK71" s="131">
        <f t="shared" si="67"/>
        <v>0.23423883848782304</v>
      </c>
      <c r="BL71" s="131">
        <f t="shared" si="67"/>
        <v>0.22996395545769052</v>
      </c>
      <c r="BM71" s="131">
        <f t="shared" si="67"/>
        <v>0.27462168633610495</v>
      </c>
      <c r="BN71" s="131">
        <f t="shared" si="67"/>
        <v>0.3136785703124255</v>
      </c>
      <c r="BO71" s="131">
        <f aca="true" t="shared" si="68" ref="BO71:CE71">+BO53/BO47*100</f>
        <v>0.27152889111721035</v>
      </c>
      <c r="BP71" s="131">
        <f t="shared" si="68"/>
        <v>0.2521861959071582</v>
      </c>
      <c r="BQ71" s="131">
        <f t="shared" si="68"/>
        <v>0.23044533361435549</v>
      </c>
      <c r="BR71" s="131">
        <f t="shared" si="68"/>
        <v>0.26166107796344495</v>
      </c>
      <c r="BS71" s="131">
        <f t="shared" si="68"/>
        <v>0.21284468530569411</v>
      </c>
      <c r="BT71" s="131">
        <f t="shared" si="68"/>
        <v>0.22199883143707147</v>
      </c>
      <c r="BU71" s="131">
        <f t="shared" si="68"/>
        <v>0.20031407639737334</v>
      </c>
      <c r="BV71" s="131">
        <f t="shared" si="68"/>
        <v>0.22019414344395766</v>
      </c>
      <c r="BW71" s="131">
        <f t="shared" si="68"/>
        <v>0.15840136210317965</v>
      </c>
      <c r="BX71" s="131">
        <f t="shared" si="68"/>
        <v>0.15950175305928602</v>
      </c>
      <c r="BY71" s="131">
        <f t="shared" si="68"/>
        <v>0.1775059423193279</v>
      </c>
      <c r="BZ71" s="131">
        <f t="shared" si="68"/>
        <v>0.2761675037880687</v>
      </c>
      <c r="CA71" s="131">
        <f t="shared" si="68"/>
        <v>0.3807921017346598</v>
      </c>
      <c r="CB71" s="131">
        <f t="shared" si="68"/>
        <v>0.3951631936184701</v>
      </c>
      <c r="CC71" s="131">
        <f t="shared" si="68"/>
        <v>0.4372590358685327</v>
      </c>
      <c r="CD71" s="131">
        <f t="shared" si="68"/>
        <v>0.4158963187837525</v>
      </c>
      <c r="CE71" s="131">
        <f t="shared" si="68"/>
        <v>0.4329906837953349</v>
      </c>
      <c r="CF71" s="131">
        <f aca="true" t="shared" si="69" ref="CF71:CK71">+CF53/CF47*100</f>
        <v>0.38861611644851957</v>
      </c>
      <c r="CG71" s="131">
        <f t="shared" si="69"/>
        <v>0.39569289458990087</v>
      </c>
      <c r="CH71" s="131">
        <f t="shared" si="69"/>
        <v>0.4336535396226208</v>
      </c>
      <c r="CI71" s="131">
        <f t="shared" si="69"/>
        <v>0.4484084104447586</v>
      </c>
      <c r="CJ71" s="131">
        <f t="shared" si="69"/>
        <v>0.44913881187052096</v>
      </c>
      <c r="CK71" s="131">
        <f t="shared" si="69"/>
        <v>0.39271600853067595</v>
      </c>
    </row>
    <row r="72" spans="1:89" ht="15.75">
      <c r="A72" s="117" t="s">
        <v>214</v>
      </c>
      <c r="B72" s="130">
        <f>+B54/B47*100</f>
        <v>21.345247021285907</v>
      </c>
      <c r="C72" s="130">
        <f aca="true" t="shared" si="70" ref="C72:BN72">+C54/C47*100</f>
        <v>21.55090040044666</v>
      </c>
      <c r="D72" s="130">
        <f t="shared" si="70"/>
        <v>21.127380779974704</v>
      </c>
      <c r="E72" s="130">
        <f t="shared" si="70"/>
        <v>20.809046473534444</v>
      </c>
      <c r="F72" s="130">
        <f t="shared" si="70"/>
        <v>20.128567440230853</v>
      </c>
      <c r="G72" s="130">
        <f t="shared" si="70"/>
        <v>20.956897351102455</v>
      </c>
      <c r="H72" s="130">
        <f t="shared" si="70"/>
        <v>20.912259344914858</v>
      </c>
      <c r="I72" s="130">
        <f t="shared" si="70"/>
        <v>21.241752133604535</v>
      </c>
      <c r="J72" s="130">
        <f t="shared" si="70"/>
        <v>21.1034092187006</v>
      </c>
      <c r="K72" s="130">
        <f t="shared" si="70"/>
        <v>22.123604318351177</v>
      </c>
      <c r="L72" s="130">
        <f t="shared" si="70"/>
        <v>22.240849464520444</v>
      </c>
      <c r="M72" s="130">
        <f t="shared" si="70"/>
        <v>22.89520972979567</v>
      </c>
      <c r="N72" s="130">
        <f t="shared" si="70"/>
        <v>22.744546987198422</v>
      </c>
      <c r="O72" s="130">
        <f t="shared" si="70"/>
        <v>22.77801515256504</v>
      </c>
      <c r="P72" s="130">
        <f t="shared" si="70"/>
        <v>22.167846104679917</v>
      </c>
      <c r="Q72" s="130">
        <f t="shared" si="70"/>
        <v>21.714118649924114</v>
      </c>
      <c r="R72" s="130">
        <f t="shared" si="70"/>
        <v>21.61881586517315</v>
      </c>
      <c r="S72" s="130">
        <f t="shared" si="70"/>
        <v>22.177408110979837</v>
      </c>
      <c r="T72" s="130">
        <f t="shared" si="70"/>
        <v>22.870897310202736</v>
      </c>
      <c r="U72" s="130">
        <f t="shared" si="70"/>
        <v>23.30614543037201</v>
      </c>
      <c r="V72" s="130">
        <f t="shared" si="70"/>
        <v>23.70458459334627</v>
      </c>
      <c r="W72" s="130">
        <f t="shared" si="70"/>
        <v>24.18660179693494</v>
      </c>
      <c r="X72" s="130">
        <f t="shared" si="70"/>
        <v>24.75149035126608</v>
      </c>
      <c r="Y72" s="130">
        <f t="shared" si="70"/>
        <v>24.690412999623135</v>
      </c>
      <c r="Z72" s="130">
        <f t="shared" si="70"/>
        <v>24.54569178450718</v>
      </c>
      <c r="AA72" s="130">
        <f t="shared" si="70"/>
        <v>24.43135938465484</v>
      </c>
      <c r="AB72" s="130">
        <f t="shared" si="70"/>
        <v>24.55656374729501</v>
      </c>
      <c r="AC72" s="130">
        <f t="shared" si="70"/>
        <v>24.65131612487081</v>
      </c>
      <c r="AD72" s="130">
        <f t="shared" si="70"/>
        <v>24.830103244723407</v>
      </c>
      <c r="AE72" s="130">
        <f t="shared" si="70"/>
        <v>25.00009330278069</v>
      </c>
      <c r="AF72" s="130">
        <f t="shared" si="70"/>
        <v>24.990448220396576</v>
      </c>
      <c r="AG72" s="130">
        <f t="shared" si="70"/>
        <v>25.295618192043474</v>
      </c>
      <c r="AH72" s="130">
        <f t="shared" si="70"/>
        <v>25.346662903165303</v>
      </c>
      <c r="AI72" s="130">
        <f t="shared" si="70"/>
        <v>25.646053002311696</v>
      </c>
      <c r="AJ72" s="130">
        <f t="shared" si="70"/>
        <v>25.564364917496146</v>
      </c>
      <c r="AK72" s="130">
        <f t="shared" si="70"/>
        <v>25.32945226429814</v>
      </c>
      <c r="AL72" s="130">
        <f t="shared" si="70"/>
        <v>25.034464256378325</v>
      </c>
      <c r="AM72" s="130">
        <f t="shared" si="70"/>
        <v>25.269550773626122</v>
      </c>
      <c r="AN72" s="130">
        <f t="shared" si="70"/>
        <v>25.411106425194646</v>
      </c>
      <c r="AO72" s="130">
        <f t="shared" si="70"/>
        <v>25.53696986650863</v>
      </c>
      <c r="AP72" s="130">
        <f t="shared" si="70"/>
        <v>25.76611133017876</v>
      </c>
      <c r="AQ72" s="130">
        <f t="shared" si="70"/>
        <v>26.060864929638022</v>
      </c>
      <c r="AR72" s="130">
        <f t="shared" si="70"/>
        <v>25.850207535561452</v>
      </c>
      <c r="AS72" s="130">
        <f t="shared" si="70"/>
        <v>25.683814873651073</v>
      </c>
      <c r="AT72" s="130">
        <f t="shared" si="70"/>
        <v>25.79603206661804</v>
      </c>
      <c r="AU72" s="130">
        <f t="shared" si="70"/>
        <v>26.002490215129704</v>
      </c>
      <c r="AV72" s="130">
        <f t="shared" si="70"/>
        <v>25.64330772021954</v>
      </c>
      <c r="AW72" s="130">
        <f t="shared" si="70"/>
        <v>25.46728849632795</v>
      </c>
      <c r="AX72" s="130">
        <f t="shared" si="70"/>
        <v>24.946742833878755</v>
      </c>
      <c r="AY72" s="130">
        <f t="shared" si="70"/>
        <v>24.99114992082182</v>
      </c>
      <c r="AZ72" s="130">
        <f t="shared" si="70"/>
        <v>24.861134501970295</v>
      </c>
      <c r="BA72" s="130">
        <f t="shared" si="70"/>
        <v>25.08867514726073</v>
      </c>
      <c r="BB72" s="130">
        <f t="shared" si="70"/>
        <v>25.17187083151149</v>
      </c>
      <c r="BC72" s="130">
        <f t="shared" si="70"/>
        <v>25.10792957853382</v>
      </c>
      <c r="BD72" s="130">
        <f t="shared" si="70"/>
        <v>24.830132504175893</v>
      </c>
      <c r="BE72" s="130">
        <f t="shared" si="70"/>
        <v>24.52919960524823</v>
      </c>
      <c r="BF72" s="130">
        <f t="shared" si="70"/>
        <v>24.50815443709961</v>
      </c>
      <c r="BG72" s="130">
        <f t="shared" si="70"/>
        <v>24.902084853156794</v>
      </c>
      <c r="BH72" s="130">
        <f t="shared" si="70"/>
        <v>24.969869469745614</v>
      </c>
      <c r="BI72" s="130">
        <f t="shared" si="70"/>
        <v>24.98447299636455</v>
      </c>
      <c r="BJ72" s="130">
        <f t="shared" si="70"/>
        <v>24.621412652435396</v>
      </c>
      <c r="BK72" s="130">
        <f t="shared" si="70"/>
        <v>24.489130060050208</v>
      </c>
      <c r="BL72" s="130">
        <f t="shared" si="70"/>
        <v>24.45654790276689</v>
      </c>
      <c r="BM72" s="130">
        <f t="shared" si="70"/>
        <v>24.552659272252075</v>
      </c>
      <c r="BN72" s="130">
        <f t="shared" si="70"/>
        <v>24.937179407430452</v>
      </c>
      <c r="BO72" s="130">
        <f aca="true" t="shared" si="71" ref="BO72:CE72">+BO54/BO47*100</f>
        <v>24.327094013403023</v>
      </c>
      <c r="BP72" s="130">
        <f t="shared" si="71"/>
        <v>24.46768305481336</v>
      </c>
      <c r="BQ72" s="130">
        <f t="shared" si="71"/>
        <v>24.459468780615037</v>
      </c>
      <c r="BR72" s="130">
        <f t="shared" si="71"/>
        <v>25.19312755692191</v>
      </c>
      <c r="BS72" s="130">
        <f t="shared" si="71"/>
        <v>25.621485229092432</v>
      </c>
      <c r="BT72" s="130">
        <f t="shared" si="71"/>
        <v>25.32895154150014</v>
      </c>
      <c r="BU72" s="130">
        <f t="shared" si="71"/>
        <v>24.967765420096985</v>
      </c>
      <c r="BV72" s="130">
        <f t="shared" si="71"/>
        <v>24.078297669252223</v>
      </c>
      <c r="BW72" s="130">
        <f t="shared" si="71"/>
        <v>23.44735442595019</v>
      </c>
      <c r="BX72" s="130">
        <f t="shared" si="71"/>
        <v>23.465836398705143</v>
      </c>
      <c r="BY72" s="130">
        <f t="shared" si="71"/>
        <v>23.63839861509615</v>
      </c>
      <c r="BZ72" s="130">
        <f t="shared" si="71"/>
        <v>23.929871525747025</v>
      </c>
      <c r="CA72" s="130">
        <f t="shared" si="71"/>
        <v>24.256769992282937</v>
      </c>
      <c r="CB72" s="130">
        <f t="shared" si="71"/>
        <v>23.939660981077214</v>
      </c>
      <c r="CC72" s="130">
        <f t="shared" si="71"/>
        <v>23.91501892980535</v>
      </c>
      <c r="CD72" s="130">
        <f t="shared" si="71"/>
        <v>24.05636101560325</v>
      </c>
      <c r="CE72" s="130">
        <f t="shared" si="71"/>
        <v>24.656184447863982</v>
      </c>
      <c r="CF72" s="130">
        <f aca="true" t="shared" si="72" ref="CF72:CK72">+CF54/CF47*100</f>
        <v>24.678113820257703</v>
      </c>
      <c r="CG72" s="130">
        <f t="shared" si="72"/>
        <v>24.61021784976737</v>
      </c>
      <c r="CH72" s="130">
        <f t="shared" si="72"/>
        <v>24.796227719549947</v>
      </c>
      <c r="CI72" s="130">
        <f t="shared" si="72"/>
        <v>24.772340746162623</v>
      </c>
      <c r="CJ72" s="130">
        <f t="shared" si="72"/>
        <v>24.25130504753586</v>
      </c>
      <c r="CK72" s="130">
        <f t="shared" si="72"/>
        <v>24.01895782766902</v>
      </c>
    </row>
    <row r="73" spans="1:89" ht="15">
      <c r="A73" s="119" t="s">
        <v>215</v>
      </c>
      <c r="B73" s="131">
        <f>+B55/B47*100</f>
        <v>0.02043608617816882</v>
      </c>
      <c r="C73" s="131">
        <f aca="true" t="shared" si="73" ref="C73:BN73">+C55/C47*100</f>
        <v>0.014497702991207324</v>
      </c>
      <c r="D73" s="131">
        <f t="shared" si="73"/>
        <v>0.0287654610671964</v>
      </c>
      <c r="E73" s="131">
        <f t="shared" si="73"/>
        <v>0.05355019341972009</v>
      </c>
      <c r="F73" s="131">
        <f t="shared" si="73"/>
        <v>0.05213800827078953</v>
      </c>
      <c r="G73" s="131">
        <f t="shared" si="73"/>
        <v>0.029766521634837593</v>
      </c>
      <c r="H73" s="131">
        <f t="shared" si="73"/>
        <v>0.002058165039360967</v>
      </c>
      <c r="I73" s="131">
        <f t="shared" si="73"/>
        <v>0.0005139464873246263</v>
      </c>
      <c r="J73" s="131">
        <f t="shared" si="73"/>
        <v>0.0005057753263680979</v>
      </c>
      <c r="K73" s="131">
        <f t="shared" si="73"/>
        <v>0</v>
      </c>
      <c r="L73" s="131">
        <f t="shared" si="73"/>
        <v>0</v>
      </c>
      <c r="M73" s="131">
        <f t="shared" si="73"/>
        <v>0.00038325686164996807</v>
      </c>
      <c r="N73" s="131">
        <f t="shared" si="73"/>
        <v>0.0011677914241409856</v>
      </c>
      <c r="O73" s="131">
        <f t="shared" si="73"/>
        <v>0.004185908940353632</v>
      </c>
      <c r="P73" s="131">
        <f t="shared" si="73"/>
        <v>0.007682631819923062</v>
      </c>
      <c r="Q73" s="131">
        <f t="shared" si="73"/>
        <v>0.009931699406082252</v>
      </c>
      <c r="R73" s="131">
        <f t="shared" si="73"/>
        <v>0.016351418837483617</v>
      </c>
      <c r="S73" s="131">
        <f t="shared" si="73"/>
        <v>0.014782796102588248</v>
      </c>
      <c r="T73" s="131">
        <f t="shared" si="73"/>
        <v>0.011706543235387078</v>
      </c>
      <c r="U73" s="131">
        <f t="shared" si="73"/>
        <v>0.007267108169616117</v>
      </c>
      <c r="V73" s="131">
        <f t="shared" si="73"/>
        <v>0.005660538285821002</v>
      </c>
      <c r="W73" s="131">
        <f t="shared" si="73"/>
        <v>0.011532686334737061</v>
      </c>
      <c r="X73" s="131">
        <f t="shared" si="73"/>
        <v>0.016912870310810832</v>
      </c>
      <c r="Y73" s="131">
        <f t="shared" si="73"/>
        <v>0.017220510319448445</v>
      </c>
      <c r="Z73" s="131">
        <f t="shared" si="73"/>
        <v>0.011659896929333509</v>
      </c>
      <c r="AA73" s="131">
        <f t="shared" si="73"/>
        <v>0.01552719078817195</v>
      </c>
      <c r="AB73" s="131">
        <f t="shared" si="73"/>
        <v>0.017914606038049168</v>
      </c>
      <c r="AC73" s="131">
        <f t="shared" si="73"/>
        <v>0.027889257565063347</v>
      </c>
      <c r="AD73" s="131">
        <f t="shared" si="73"/>
        <v>0.0246775991353733</v>
      </c>
      <c r="AE73" s="131">
        <f t="shared" si="73"/>
        <v>0.02761083742672424</v>
      </c>
      <c r="AF73" s="131">
        <f t="shared" si="73"/>
        <v>0.01989416831789734</v>
      </c>
      <c r="AG73" s="131">
        <f t="shared" si="73"/>
        <v>0.01004089157312015</v>
      </c>
      <c r="AH73" s="131">
        <f t="shared" si="73"/>
        <v>0.005217601587268228</v>
      </c>
      <c r="AI73" s="131">
        <f t="shared" si="73"/>
        <v>0.01602792878118636</v>
      </c>
      <c r="AJ73" s="131">
        <f t="shared" si="73"/>
        <v>0.025142695811591967</v>
      </c>
      <c r="AK73" s="131">
        <f t="shared" si="73"/>
        <v>0.02889848194320028</v>
      </c>
      <c r="AL73" s="131">
        <f t="shared" si="73"/>
        <v>0.018508161412573575</v>
      </c>
      <c r="AM73" s="131">
        <f t="shared" si="73"/>
        <v>0.00928517444999045</v>
      </c>
      <c r="AN73" s="131">
        <f t="shared" si="73"/>
        <v>0.007049836652305961</v>
      </c>
      <c r="AO73" s="131">
        <f t="shared" si="73"/>
        <v>0.0037012668591963204</v>
      </c>
      <c r="AP73" s="131">
        <f t="shared" si="73"/>
        <v>0.0039925078864353316</v>
      </c>
      <c r="AQ73" s="131">
        <f t="shared" si="73"/>
        <v>0.004388742802764307</v>
      </c>
      <c r="AR73" s="131">
        <f t="shared" si="73"/>
        <v>0.00780917639886755</v>
      </c>
      <c r="AS73" s="131">
        <f t="shared" si="73"/>
        <v>0.010438347618204056</v>
      </c>
      <c r="AT73" s="131">
        <f t="shared" si="73"/>
        <v>0.0224641650214283</v>
      </c>
      <c r="AU73" s="131">
        <f t="shared" si="73"/>
        <v>0.022703733104078437</v>
      </c>
      <c r="AV73" s="131">
        <f t="shared" si="73"/>
        <v>0.028619655509049154</v>
      </c>
      <c r="AW73" s="131">
        <f t="shared" si="73"/>
        <v>0.01674128429650297</v>
      </c>
      <c r="AX73" s="131">
        <f t="shared" si="73"/>
        <v>0.025204015361938586</v>
      </c>
      <c r="AY73" s="131">
        <f t="shared" si="73"/>
        <v>0.019913879519106715</v>
      </c>
      <c r="AZ73" s="131">
        <f t="shared" si="73"/>
        <v>0.03221270584696967</v>
      </c>
      <c r="BA73" s="131">
        <f t="shared" si="73"/>
        <v>0.03025522879333451</v>
      </c>
      <c r="BB73" s="131">
        <f t="shared" si="73"/>
        <v>0.0546355574790671</v>
      </c>
      <c r="BC73" s="131">
        <f t="shared" si="73"/>
        <v>0.047768714800961454</v>
      </c>
      <c r="BD73" s="131">
        <f t="shared" si="73"/>
        <v>0.0513683228098822</v>
      </c>
      <c r="BE73" s="131">
        <f t="shared" si="73"/>
        <v>0.03453408531565292</v>
      </c>
      <c r="BF73" s="131">
        <f t="shared" si="73"/>
        <v>0.035557164723614275</v>
      </c>
      <c r="BG73" s="131">
        <f t="shared" si="73"/>
        <v>0.05564990211113145</v>
      </c>
      <c r="BH73" s="131">
        <f t="shared" si="73"/>
        <v>0.058889957279245335</v>
      </c>
      <c r="BI73" s="131">
        <f t="shared" si="73"/>
        <v>0.059496969585123</v>
      </c>
      <c r="BJ73" s="131">
        <f t="shared" si="73"/>
        <v>0.04052446220985179</v>
      </c>
      <c r="BK73" s="131">
        <f t="shared" si="73"/>
        <v>0.053029348021342265</v>
      </c>
      <c r="BL73" s="131">
        <f t="shared" si="73"/>
        <v>0.0459054272967752</v>
      </c>
      <c r="BM73" s="131">
        <f t="shared" si="73"/>
        <v>0.042356621926488154</v>
      </c>
      <c r="BN73" s="131">
        <f t="shared" si="73"/>
        <v>0.028786710629134488</v>
      </c>
      <c r="BO73" s="131">
        <f aca="true" t="shared" si="74" ref="BO73:CE73">+BO55/BO47*100</f>
        <v>0.050235786551574416</v>
      </c>
      <c r="BP73" s="131">
        <f t="shared" si="74"/>
        <v>0.04834128571518141</v>
      </c>
      <c r="BQ73" s="131">
        <f t="shared" si="74"/>
        <v>0.04610929270599592</v>
      </c>
      <c r="BR73" s="131">
        <f t="shared" si="74"/>
        <v>0.026069706657841134</v>
      </c>
      <c r="BS73" s="131">
        <f t="shared" si="74"/>
        <v>0.028088060260282696</v>
      </c>
      <c r="BT73" s="131">
        <f t="shared" si="74"/>
        <v>0.029375642236871682</v>
      </c>
      <c r="BU73" s="131">
        <f t="shared" si="74"/>
        <v>0.03433417931431864</v>
      </c>
      <c r="BV73" s="131">
        <f t="shared" si="74"/>
        <v>0.03476846046337859</v>
      </c>
      <c r="BW73" s="131">
        <f t="shared" si="74"/>
        <v>0.03226531620373638</v>
      </c>
      <c r="BX73" s="131">
        <f t="shared" si="74"/>
        <v>0.03745432533433125</v>
      </c>
      <c r="BY73" s="131">
        <f t="shared" si="74"/>
        <v>0.05848258815745287</v>
      </c>
      <c r="BZ73" s="131">
        <f t="shared" si="74"/>
        <v>0.06982625876444785</v>
      </c>
      <c r="CA73" s="131">
        <f t="shared" si="74"/>
        <v>0.07255029167126469</v>
      </c>
      <c r="CB73" s="131">
        <f t="shared" si="74"/>
        <v>0.05281751058712053</v>
      </c>
      <c r="CC73" s="131">
        <f t="shared" si="74"/>
        <v>0.04924720626520897</v>
      </c>
      <c r="CD73" s="131">
        <f t="shared" si="74"/>
        <v>0.05467869264687242</v>
      </c>
      <c r="CE73" s="131">
        <f t="shared" si="74"/>
        <v>0.06230377298261596</v>
      </c>
      <c r="CF73" s="131">
        <f aca="true" t="shared" si="75" ref="CF73:CK73">+CF55/CF47*100</f>
        <v>0.07156265774838069</v>
      </c>
      <c r="CG73" s="131">
        <f t="shared" si="75"/>
        <v>0.07645351787678369</v>
      </c>
      <c r="CH73" s="131">
        <f t="shared" si="75"/>
        <v>0.0703050729168631</v>
      </c>
      <c r="CI73" s="131">
        <f t="shared" si="75"/>
        <v>0.0831880677989645</v>
      </c>
      <c r="CJ73" s="131">
        <f t="shared" si="75"/>
        <v>0.06634849991954499</v>
      </c>
      <c r="CK73" s="131">
        <f t="shared" si="75"/>
        <v>0.07735761561485603</v>
      </c>
    </row>
    <row r="74" spans="1:89" ht="15.75">
      <c r="A74" s="117" t="s">
        <v>216</v>
      </c>
      <c r="B74" s="130">
        <f>+B56/B47*100</f>
        <v>40.93943580044233</v>
      </c>
      <c r="C74" s="130">
        <f aca="true" t="shared" si="76" ref="C74:BN74">+C56/C47*100</f>
        <v>40.586558741547464</v>
      </c>
      <c r="D74" s="130">
        <f t="shared" si="76"/>
        <v>41.32045835373065</v>
      </c>
      <c r="E74" s="130">
        <f t="shared" si="76"/>
        <v>41.63612072101456</v>
      </c>
      <c r="F74" s="130">
        <f t="shared" si="76"/>
        <v>42.33640720821562</v>
      </c>
      <c r="G74" s="130">
        <f t="shared" si="76"/>
        <v>41.914179254464905</v>
      </c>
      <c r="H74" s="130">
        <f t="shared" si="76"/>
        <v>42.42581232571714</v>
      </c>
      <c r="I74" s="130">
        <f t="shared" si="76"/>
        <v>42.06930593192782</v>
      </c>
      <c r="J74" s="130">
        <f t="shared" si="76"/>
        <v>41.70085475332535</v>
      </c>
      <c r="K74" s="130">
        <f t="shared" si="76"/>
        <v>40.53878253070084</v>
      </c>
      <c r="L74" s="130">
        <f t="shared" si="76"/>
        <v>40.86451939875026</v>
      </c>
      <c r="M74" s="130">
        <f t="shared" si="76"/>
        <v>40.71041423153793</v>
      </c>
      <c r="N74" s="130">
        <f t="shared" si="76"/>
        <v>40.71783494049136</v>
      </c>
      <c r="O74" s="130">
        <f t="shared" si="76"/>
        <v>40.33192379377327</v>
      </c>
      <c r="P74" s="130">
        <f t="shared" si="76"/>
        <v>41.005225459494056</v>
      </c>
      <c r="Q74" s="130">
        <f t="shared" si="76"/>
        <v>42.38759822187211</v>
      </c>
      <c r="R74" s="130">
        <f t="shared" si="76"/>
        <v>42.956771858089866</v>
      </c>
      <c r="S74" s="130">
        <f t="shared" si="76"/>
        <v>42.97960125341515</v>
      </c>
      <c r="T74" s="130">
        <f t="shared" si="76"/>
        <v>42.25039399234856</v>
      </c>
      <c r="U74" s="130">
        <f t="shared" si="76"/>
        <v>42.24795345204708</v>
      </c>
      <c r="V74" s="130">
        <f t="shared" si="76"/>
        <v>41.90802524558248</v>
      </c>
      <c r="W74" s="130">
        <f t="shared" si="76"/>
        <v>41.75395125401559</v>
      </c>
      <c r="X74" s="130">
        <f t="shared" si="76"/>
        <v>41.57245662903379</v>
      </c>
      <c r="Y74" s="130">
        <f t="shared" si="76"/>
        <v>41.604132213083865</v>
      </c>
      <c r="Z74" s="130">
        <f t="shared" si="76"/>
        <v>41.401513966175145</v>
      </c>
      <c r="AA74" s="130">
        <f t="shared" si="76"/>
        <v>41.05761966058079</v>
      </c>
      <c r="AB74" s="130">
        <f t="shared" si="76"/>
        <v>40.824398533658105</v>
      </c>
      <c r="AC74" s="130">
        <f t="shared" si="76"/>
        <v>40.77368221894894</v>
      </c>
      <c r="AD74" s="130">
        <f t="shared" si="76"/>
        <v>41.05820280652928</v>
      </c>
      <c r="AE74" s="130">
        <f t="shared" si="76"/>
        <v>41.41598132098687</v>
      </c>
      <c r="AF74" s="130">
        <f t="shared" si="76"/>
        <v>41.95317028824454</v>
      </c>
      <c r="AG74" s="130">
        <f t="shared" si="76"/>
        <v>41.26037591140497</v>
      </c>
      <c r="AH74" s="130">
        <f t="shared" si="76"/>
        <v>40.80204346418417</v>
      </c>
      <c r="AI74" s="130">
        <f t="shared" si="76"/>
        <v>40.187514908839425</v>
      </c>
      <c r="AJ74" s="130">
        <f t="shared" si="76"/>
        <v>40.60966532081716</v>
      </c>
      <c r="AK74" s="130">
        <f t="shared" si="76"/>
        <v>41.08532033342656</v>
      </c>
      <c r="AL74" s="130">
        <f t="shared" si="76"/>
        <v>41.37246212432159</v>
      </c>
      <c r="AM74" s="130">
        <f t="shared" si="76"/>
        <v>41.43903261438288</v>
      </c>
      <c r="AN74" s="130">
        <f t="shared" si="76"/>
        <v>41.35921049243406</v>
      </c>
      <c r="AO74" s="130">
        <f t="shared" si="76"/>
        <v>41.12418228640318</v>
      </c>
      <c r="AP74" s="130">
        <f t="shared" si="76"/>
        <v>40.72138538380652</v>
      </c>
      <c r="AQ74" s="130">
        <f t="shared" si="76"/>
        <v>40.6143742838247</v>
      </c>
      <c r="AR74" s="130">
        <f t="shared" si="76"/>
        <v>40.60007919583109</v>
      </c>
      <c r="AS74" s="130">
        <f t="shared" si="76"/>
        <v>40.542730774681736</v>
      </c>
      <c r="AT74" s="130">
        <f t="shared" si="76"/>
        <v>40.0815760737092</v>
      </c>
      <c r="AU74" s="130">
        <f t="shared" si="76"/>
        <v>40.61410978627784</v>
      </c>
      <c r="AV74" s="130">
        <f t="shared" si="76"/>
        <v>41.39925698131003</v>
      </c>
      <c r="AW74" s="130">
        <f t="shared" si="76"/>
        <v>41.50422910922351</v>
      </c>
      <c r="AX74" s="130">
        <f t="shared" si="76"/>
        <v>41.5222404258462</v>
      </c>
      <c r="AY74" s="130">
        <f t="shared" si="76"/>
        <v>40.994828990841086</v>
      </c>
      <c r="AZ74" s="130">
        <f t="shared" si="76"/>
        <v>41.16390078753319</v>
      </c>
      <c r="BA74" s="130">
        <f t="shared" si="76"/>
        <v>40.86476373436868</v>
      </c>
      <c r="BB74" s="130">
        <f t="shared" si="76"/>
        <v>40.95070446485976</v>
      </c>
      <c r="BC74" s="130">
        <f t="shared" si="76"/>
        <v>40.99711590955061</v>
      </c>
      <c r="BD74" s="130">
        <f t="shared" si="76"/>
        <v>41.23036548439543</v>
      </c>
      <c r="BE74" s="130">
        <f t="shared" si="76"/>
        <v>40.84589612497682</v>
      </c>
      <c r="BF74" s="130">
        <f t="shared" si="76"/>
        <v>40.54012931965308</v>
      </c>
      <c r="BG74" s="130">
        <f t="shared" si="76"/>
        <v>40.4469855397048</v>
      </c>
      <c r="BH74" s="130">
        <f t="shared" si="76"/>
        <v>41.42633200378242</v>
      </c>
      <c r="BI74" s="130">
        <f t="shared" si="76"/>
        <v>42.23932862969716</v>
      </c>
      <c r="BJ74" s="130">
        <f t="shared" si="76"/>
        <v>42.54747032583364</v>
      </c>
      <c r="BK74" s="130">
        <f t="shared" si="76"/>
        <v>42.31502397422902</v>
      </c>
      <c r="BL74" s="130">
        <f t="shared" si="76"/>
        <v>42.12776524232031</v>
      </c>
      <c r="BM74" s="130">
        <f t="shared" si="76"/>
        <v>41.8717703075781</v>
      </c>
      <c r="BN74" s="130">
        <f t="shared" si="76"/>
        <v>41.34079368422328</v>
      </c>
      <c r="BO74" s="130">
        <f aca="true" t="shared" si="77" ref="BO74:CE74">+BO56/BO47*100</f>
        <v>42.05432083014451</v>
      </c>
      <c r="BP74" s="130">
        <f t="shared" si="77"/>
        <v>42.00782489294067</v>
      </c>
      <c r="BQ74" s="130">
        <f t="shared" si="77"/>
        <v>42.236480945443354</v>
      </c>
      <c r="BR74" s="130">
        <f t="shared" si="77"/>
        <v>41.710673096405756</v>
      </c>
      <c r="BS74" s="130">
        <f t="shared" si="77"/>
        <v>41.729934658364066</v>
      </c>
      <c r="BT74" s="130">
        <f t="shared" si="77"/>
        <v>42.60833981005706</v>
      </c>
      <c r="BU74" s="130">
        <f t="shared" si="77"/>
        <v>42.8996161413257</v>
      </c>
      <c r="BV74" s="130">
        <f t="shared" si="77"/>
        <v>43.45533954921842</v>
      </c>
      <c r="BW74" s="130">
        <f t="shared" si="77"/>
        <v>43.688771985217855</v>
      </c>
      <c r="BX74" s="130">
        <f t="shared" si="77"/>
        <v>43.72400108410811</v>
      </c>
      <c r="BY74" s="130">
        <f t="shared" si="77"/>
        <v>43.91161696548861</v>
      </c>
      <c r="BZ74" s="130">
        <f t="shared" si="77"/>
        <v>43.71893465096304</v>
      </c>
      <c r="CA74" s="130">
        <f t="shared" si="77"/>
        <v>43.86975442666192</v>
      </c>
      <c r="CB74" s="130">
        <f t="shared" si="77"/>
        <v>44.28110638557502</v>
      </c>
      <c r="CC74" s="130">
        <f t="shared" si="77"/>
        <v>44.56218962191233</v>
      </c>
      <c r="CD74" s="130">
        <f t="shared" si="77"/>
        <v>44.68803882094187</v>
      </c>
      <c r="CE74" s="130">
        <f t="shared" si="77"/>
        <v>44.31184458711746</v>
      </c>
      <c r="CF74" s="130">
        <f aca="true" t="shared" si="78" ref="CF74:CK74">+CF56/CF47*100</f>
        <v>44.69592273061442</v>
      </c>
      <c r="CG74" s="130">
        <f t="shared" si="78"/>
        <v>44.97061790433264</v>
      </c>
      <c r="CH74" s="130">
        <f t="shared" si="78"/>
        <v>45.45612159776479</v>
      </c>
      <c r="CI74" s="130">
        <f t="shared" si="78"/>
        <v>45.373854151311306</v>
      </c>
      <c r="CJ74" s="130">
        <f t="shared" si="78"/>
        <v>45.82787789923478</v>
      </c>
      <c r="CK74" s="130">
        <f t="shared" si="78"/>
        <v>45.96953858005709</v>
      </c>
    </row>
  </sheetData>
  <sheetProtection/>
  <mergeCells count="4">
    <mergeCell ref="A11:A12"/>
    <mergeCell ref="A29:A30"/>
    <mergeCell ref="A45:A46"/>
    <mergeCell ref="A63:A6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43" t="s">
        <v>2</v>
      </c>
      <c r="B11" s="145" t="s">
        <v>64</v>
      </c>
      <c r="C11" s="145"/>
      <c r="D11" s="145"/>
      <c r="E11" s="145"/>
      <c r="F11" s="145"/>
      <c r="G11" s="145"/>
    </row>
    <row r="12" spans="1:7" s="8" customFormat="1" ht="12">
      <c r="A12" s="144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43" t="s">
        <v>2</v>
      </c>
      <c r="B16" s="145" t="s">
        <v>64</v>
      </c>
      <c r="C16" s="145"/>
      <c r="D16" s="145"/>
      <c r="E16" s="145"/>
      <c r="F16" s="145"/>
      <c r="G16" s="145"/>
    </row>
    <row r="17" spans="1:7" s="8" customFormat="1" ht="12">
      <c r="A17" s="144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K56"/>
  <sheetViews>
    <sheetView showGridLines="0" zoomScalePageLayoutView="0" workbookViewId="0" topLeftCell="A1">
      <pane xSplit="1" ySplit="14" topLeftCell="BV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A20" sqref="CA20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84" width="8.421875" style="1" customWidth="1"/>
    <col min="85" max="85" width="12.7109375" style="1" bestFit="1" customWidth="1"/>
    <col min="86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9" ht="12.75">
      <c r="A12" s="147" t="s">
        <v>2</v>
      </c>
      <c r="B12" s="145">
        <v>2007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 t="s">
        <v>51</v>
      </c>
      <c r="M12" s="145"/>
      <c r="N12" s="145">
        <v>2008</v>
      </c>
      <c r="O12" s="145"/>
      <c r="P12" s="145"/>
      <c r="Q12" s="145"/>
      <c r="R12" s="145"/>
      <c r="S12" s="145"/>
      <c r="T12" s="145"/>
      <c r="U12" s="145"/>
      <c r="V12" s="145"/>
      <c r="W12" s="145"/>
      <c r="X12" s="146" t="s">
        <v>117</v>
      </c>
      <c r="Y12" s="146"/>
      <c r="Z12" s="146">
        <v>2009</v>
      </c>
      <c r="AA12" s="146"/>
      <c r="AB12" s="146"/>
      <c r="AC12" s="146"/>
      <c r="AD12" s="146"/>
      <c r="AE12" s="146"/>
      <c r="AF12" s="146"/>
      <c r="AG12" s="146"/>
      <c r="AH12" s="146"/>
      <c r="AI12" s="146"/>
      <c r="AJ12" s="146" t="s">
        <v>73</v>
      </c>
      <c r="AK12" s="146"/>
      <c r="AL12" s="146">
        <v>2010</v>
      </c>
      <c r="AM12" s="146"/>
      <c r="AN12" s="146"/>
      <c r="AO12" s="146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</row>
    <row r="13" spans="1:89" s="102" customFormat="1" ht="12.75">
      <c r="A13" s="148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291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292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293</v>
      </c>
      <c r="BH13" s="103" t="s">
        <v>171</v>
      </c>
      <c r="BI13" s="103" t="s">
        <v>205</v>
      </c>
      <c r="BJ13" s="103" t="s">
        <v>246</v>
      </c>
      <c r="BK13" s="103" t="s">
        <v>247</v>
      </c>
      <c r="BL13" s="103" t="s">
        <v>248</v>
      </c>
      <c r="BM13" s="103" t="s">
        <v>249</v>
      </c>
      <c r="BN13" s="103" t="s">
        <v>250</v>
      </c>
      <c r="BO13" s="103" t="s">
        <v>251</v>
      </c>
      <c r="BP13" s="103" t="s">
        <v>252</v>
      </c>
      <c r="BQ13" s="103" t="s">
        <v>253</v>
      </c>
      <c r="BR13" s="103" t="s">
        <v>254</v>
      </c>
      <c r="BS13" s="103" t="s">
        <v>255</v>
      </c>
      <c r="BT13" s="103" t="s">
        <v>256</v>
      </c>
      <c r="BU13" s="103" t="s">
        <v>257</v>
      </c>
      <c r="BV13" s="103" t="s">
        <v>294</v>
      </c>
      <c r="BW13" s="103" t="s">
        <v>259</v>
      </c>
      <c r="BX13" s="103" t="s">
        <v>271</v>
      </c>
      <c r="BY13" s="103" t="s">
        <v>260</v>
      </c>
      <c r="BZ13" s="103" t="s">
        <v>261</v>
      </c>
      <c r="CA13" s="103" t="s">
        <v>262</v>
      </c>
      <c r="CB13" s="103" t="s">
        <v>295</v>
      </c>
      <c r="CC13" s="103" t="s">
        <v>264</v>
      </c>
      <c r="CD13" s="103" t="s">
        <v>265</v>
      </c>
      <c r="CE13" s="103" t="s">
        <v>266</v>
      </c>
      <c r="CF13" s="103" t="s">
        <v>267</v>
      </c>
      <c r="CG13" s="103" t="s">
        <v>268</v>
      </c>
      <c r="CH13" s="103" t="s">
        <v>296</v>
      </c>
      <c r="CI13" s="103" t="s">
        <v>269</v>
      </c>
      <c r="CJ13" s="103" t="s">
        <v>276</v>
      </c>
      <c r="CK13" s="103" t="s">
        <v>290</v>
      </c>
    </row>
    <row r="14" spans="1:89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  <c r="CE14" s="13">
        <v>10415.125666666667</v>
      </c>
      <c r="CF14" s="13">
        <v>10283.511333333334</v>
      </c>
      <c r="CG14" s="13">
        <v>10176.962666666668</v>
      </c>
      <c r="CH14" s="13">
        <v>10122.122666666668</v>
      </c>
      <c r="CI14" s="13">
        <v>10262.794</v>
      </c>
      <c r="CJ14" s="13">
        <v>10356.351333333334</v>
      </c>
      <c r="CK14" s="13">
        <v>10422.762666666667</v>
      </c>
    </row>
    <row r="15" spans="1:89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  <c r="CE15" s="17">
        <v>151.04366666666667</v>
      </c>
      <c r="CF15" s="17">
        <v>145.17966666666666</v>
      </c>
      <c r="CG15" s="17">
        <v>135.65066666666667</v>
      </c>
      <c r="CH15" s="17">
        <v>135.54466666666667</v>
      </c>
      <c r="CI15" s="17">
        <v>152.56966666666668</v>
      </c>
      <c r="CJ15" s="17">
        <v>167.81533333333334</v>
      </c>
      <c r="CK15" s="17">
        <v>160.236</v>
      </c>
    </row>
    <row r="16" spans="1:89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  <c r="CE16" s="13">
        <v>1848.6223333333335</v>
      </c>
      <c r="CF16" s="13">
        <v>1781.3886666666667</v>
      </c>
      <c r="CG16" s="13">
        <v>1773.936</v>
      </c>
      <c r="CH16" s="13">
        <v>1772.5733333333335</v>
      </c>
      <c r="CI16" s="13">
        <v>1819.155</v>
      </c>
      <c r="CJ16" s="13">
        <v>1818.310666666667</v>
      </c>
      <c r="CK16" s="13">
        <v>1811.8823333333332</v>
      </c>
    </row>
    <row r="17" spans="1:89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  <c r="CE17" s="17">
        <v>4638.3859999999995</v>
      </c>
      <c r="CF17" s="17">
        <v>4608.495</v>
      </c>
      <c r="CG17" s="17">
        <v>4499.444333333333</v>
      </c>
      <c r="CH17" s="17">
        <v>4487.531333333333</v>
      </c>
      <c r="CI17" s="17">
        <v>4559.203</v>
      </c>
      <c r="CJ17" s="17">
        <v>4632.613333333334</v>
      </c>
      <c r="CK17" s="17">
        <v>4620.4039999999995</v>
      </c>
    </row>
    <row r="18" spans="1:89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  <c r="CE18" s="13">
        <v>3773.0373333333337</v>
      </c>
      <c r="CF18" s="13">
        <v>3743.494666666667</v>
      </c>
      <c r="CG18" s="13">
        <v>3764.664</v>
      </c>
      <c r="CH18" s="13">
        <v>3723.3896666666665</v>
      </c>
      <c r="CI18" s="13">
        <v>3730.7106666666664</v>
      </c>
      <c r="CJ18" s="13">
        <v>3736.6313333333333</v>
      </c>
      <c r="CK18" s="13">
        <v>3829.2676666666666</v>
      </c>
    </row>
    <row r="19" spans="1:89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  <c r="CE19" s="17">
        <v>4.037333333333334</v>
      </c>
      <c r="CF19" s="17">
        <v>4.954666666666667</v>
      </c>
      <c r="CG19" s="17">
        <v>3.268666666666667</v>
      </c>
      <c r="CH19" s="17">
        <v>3.0839999999999996</v>
      </c>
      <c r="CI19" s="17">
        <v>1.1556666666666666</v>
      </c>
      <c r="CJ19" s="17">
        <v>576.6873333333334</v>
      </c>
      <c r="CK19" s="17">
        <v>576.6793333333334</v>
      </c>
    </row>
    <row r="20" spans="1:89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  <c r="CE20" s="13">
        <v>5105.595666666667</v>
      </c>
      <c r="CF20" s="13">
        <v>5034.482</v>
      </c>
      <c r="CG20" s="13">
        <v>4983.992333333333</v>
      </c>
      <c r="CH20" s="13">
        <v>4931.542666666667</v>
      </c>
      <c r="CI20" s="13">
        <v>4986.419</v>
      </c>
      <c r="CJ20" s="13">
        <v>5024.607</v>
      </c>
      <c r="CK20" s="13">
        <v>5016.144333333334</v>
      </c>
    </row>
    <row r="21" spans="1:89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  <c r="CE21" s="17">
        <v>132.7636666666667</v>
      </c>
      <c r="CF21" s="17">
        <v>130.09400000000002</v>
      </c>
      <c r="CG21" s="17">
        <v>121.66933333333334</v>
      </c>
      <c r="CH21" s="17">
        <v>119.11233333333332</v>
      </c>
      <c r="CI21" s="17">
        <v>135.30733333333333</v>
      </c>
      <c r="CJ21" s="17">
        <v>149.40333333333334</v>
      </c>
      <c r="CK21" s="17">
        <v>142.21</v>
      </c>
    </row>
    <row r="22" spans="1:89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  <c r="CE22" s="13">
        <v>1453.869</v>
      </c>
      <c r="CF22" s="13">
        <v>1406.867</v>
      </c>
      <c r="CG22" s="13">
        <v>1404.6473333333333</v>
      </c>
      <c r="CH22" s="13">
        <v>1386.698</v>
      </c>
      <c r="CI22" s="13">
        <v>1396.836</v>
      </c>
      <c r="CJ22" s="13">
        <v>1391.1206666666667</v>
      </c>
      <c r="CK22" s="13">
        <v>1382.9443333333336</v>
      </c>
    </row>
    <row r="23" spans="1:89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  <c r="CE23" s="17">
        <v>2636.217666666667</v>
      </c>
      <c r="CF23" s="17">
        <v>2603.851666666667</v>
      </c>
      <c r="CG23" s="17">
        <v>2561.8430000000003</v>
      </c>
      <c r="CH23" s="17">
        <v>2563.9356666666667</v>
      </c>
      <c r="CI23" s="17">
        <v>2584.393666666667</v>
      </c>
      <c r="CJ23" s="17">
        <v>2598.8663333333334</v>
      </c>
      <c r="CK23" s="17">
        <v>2583.1833333333334</v>
      </c>
    </row>
    <row r="24" spans="1:89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  <c r="CE24" s="13">
        <v>879.6126666666665</v>
      </c>
      <c r="CF24" s="13">
        <v>890.2710000000001</v>
      </c>
      <c r="CG24" s="13">
        <v>893.445</v>
      </c>
      <c r="CH24" s="13">
        <v>859.5933333333332</v>
      </c>
      <c r="CI24" s="13">
        <v>868.9553333333333</v>
      </c>
      <c r="CJ24" s="13">
        <v>884.2359999999999</v>
      </c>
      <c r="CK24" s="13">
        <v>907.5136666666667</v>
      </c>
    </row>
    <row r="25" spans="1:89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  <c r="CE25" s="17">
        <v>3.1330000000000005</v>
      </c>
      <c r="CF25" s="17">
        <v>3.3979999999999997</v>
      </c>
      <c r="CG25" s="17">
        <v>2.3876666666666666</v>
      </c>
      <c r="CH25" s="17">
        <v>2.203</v>
      </c>
      <c r="CI25" s="17">
        <v>0.9269999999999999</v>
      </c>
      <c r="CJ25" s="17">
        <v>89.47533333333332</v>
      </c>
      <c r="CK25" s="17">
        <v>88.78733333333332</v>
      </c>
    </row>
    <row r="26" spans="1:89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  <c r="CE26" s="13">
        <v>5309.529666666666</v>
      </c>
      <c r="CF26" s="13">
        <v>5249.029333333333</v>
      </c>
      <c r="CG26" s="13">
        <v>5192.970666666667</v>
      </c>
      <c r="CH26" s="13">
        <v>5190.580333333332</v>
      </c>
      <c r="CI26" s="13">
        <v>5276.375333333333</v>
      </c>
      <c r="CJ26" s="13">
        <v>5331.744333333333</v>
      </c>
      <c r="CK26" s="13">
        <v>5406.618333333334</v>
      </c>
    </row>
    <row r="27" spans="1:89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  <c r="CE27" s="17">
        <v>18.280333333333335</v>
      </c>
      <c r="CF27" s="17">
        <v>15.085666666666667</v>
      </c>
      <c r="CG27" s="17">
        <v>13.981333333333334</v>
      </c>
      <c r="CH27" s="17">
        <v>16.432333333333332</v>
      </c>
      <c r="CI27" s="17">
        <v>17.262333333333334</v>
      </c>
      <c r="CJ27" s="17">
        <v>18.412000000000003</v>
      </c>
      <c r="CK27" s="17">
        <v>18.026</v>
      </c>
    </row>
    <row r="28" spans="1:89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  <c r="CE28" s="13">
        <v>394.7526666666667</v>
      </c>
      <c r="CF28" s="13">
        <v>374.5206666666666</v>
      </c>
      <c r="CG28" s="13">
        <v>369.28833333333336</v>
      </c>
      <c r="CH28" s="13">
        <v>385.875</v>
      </c>
      <c r="CI28" s="13">
        <v>422.31899999999996</v>
      </c>
      <c r="CJ28" s="13">
        <v>427.189</v>
      </c>
      <c r="CK28" s="13">
        <v>428.9373333333333</v>
      </c>
    </row>
    <row r="29" spans="1:89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  <c r="CE29" s="17">
        <v>2002.168</v>
      </c>
      <c r="CF29" s="17">
        <v>2004.6433333333334</v>
      </c>
      <c r="CG29" s="17">
        <v>1937.6013333333333</v>
      </c>
      <c r="CH29" s="17">
        <v>1923.5953333333334</v>
      </c>
      <c r="CI29" s="17">
        <v>1974.8093333333334</v>
      </c>
      <c r="CJ29" s="17">
        <v>2033.747</v>
      </c>
      <c r="CK29" s="17">
        <v>2037.2206666666668</v>
      </c>
    </row>
    <row r="30" spans="1:89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  <c r="CE30" s="13">
        <v>2893.424333333333</v>
      </c>
      <c r="CF30" s="13">
        <v>2853.2233333333334</v>
      </c>
      <c r="CG30" s="13">
        <v>2871.2190000000005</v>
      </c>
      <c r="CH30" s="13">
        <v>2863.797</v>
      </c>
      <c r="CI30" s="13">
        <v>2861.756</v>
      </c>
      <c r="CJ30" s="13">
        <v>2852.396</v>
      </c>
      <c r="CK30" s="13">
        <v>2921.753666666667</v>
      </c>
    </row>
    <row r="31" spans="1:89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  <c r="CE31" s="39">
        <v>0.9043333333333333</v>
      </c>
      <c r="CF31" s="39">
        <v>1.5563333333333336</v>
      </c>
      <c r="CG31" s="39">
        <v>0.8806666666666666</v>
      </c>
      <c r="CH31" s="39">
        <v>0.8806666666666666</v>
      </c>
      <c r="CI31" s="39">
        <v>0.22866666666666668</v>
      </c>
      <c r="CJ31" s="39">
        <v>487.212</v>
      </c>
      <c r="CK31" s="39">
        <v>487.892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  <row r="37" spans="1:89" ht="12.75">
      <c r="A37" s="147" t="s">
        <v>2</v>
      </c>
      <c r="B37" s="145">
        <v>2007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 t="s">
        <v>51</v>
      </c>
      <c r="M37" s="145"/>
      <c r="N37" s="145">
        <v>2008</v>
      </c>
      <c r="O37" s="145"/>
      <c r="P37" s="145"/>
      <c r="Q37" s="145"/>
      <c r="R37" s="145"/>
      <c r="S37" s="145"/>
      <c r="T37" s="145"/>
      <c r="U37" s="145"/>
      <c r="V37" s="145"/>
      <c r="W37" s="145"/>
      <c r="X37" s="146" t="s">
        <v>117</v>
      </c>
      <c r="Y37" s="146"/>
      <c r="Z37" s="146">
        <v>2009</v>
      </c>
      <c r="AA37" s="146"/>
      <c r="AB37" s="146"/>
      <c r="AC37" s="146"/>
      <c r="AD37" s="146"/>
      <c r="AE37" s="146"/>
      <c r="AF37" s="146"/>
      <c r="AG37" s="146"/>
      <c r="AH37" s="146"/>
      <c r="AI37" s="146"/>
      <c r="AJ37" s="146" t="s">
        <v>73</v>
      </c>
      <c r="AK37" s="146"/>
      <c r="AL37" s="146">
        <v>2010</v>
      </c>
      <c r="AM37" s="146"/>
      <c r="AN37" s="146"/>
      <c r="AO37" s="146"/>
      <c r="AP37" s="49"/>
      <c r="AQ37" s="49"/>
      <c r="AR37" s="49"/>
      <c r="AS37" s="49"/>
      <c r="AT37" s="49"/>
      <c r="AU37" s="49"/>
      <c r="AV37" s="49"/>
      <c r="AW37" s="49"/>
      <c r="AX37" s="45">
        <v>2011</v>
      </c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</row>
    <row r="38" spans="1:89" ht="12.75">
      <c r="A38" s="148"/>
      <c r="B38" s="103" t="s">
        <v>62</v>
      </c>
      <c r="C38" s="103" t="s">
        <v>170</v>
      </c>
      <c r="D38" s="103" t="s">
        <v>63</v>
      </c>
      <c r="E38" s="103" t="s">
        <v>64</v>
      </c>
      <c r="F38" s="103" t="s">
        <v>65</v>
      </c>
      <c r="G38" s="103" t="s">
        <v>66</v>
      </c>
      <c r="H38" s="103" t="s">
        <v>67</v>
      </c>
      <c r="I38" s="103" t="s">
        <v>68</v>
      </c>
      <c r="J38" s="103" t="s">
        <v>69</v>
      </c>
      <c r="K38" s="103" t="s">
        <v>59</v>
      </c>
      <c r="L38" s="103" t="s">
        <v>171</v>
      </c>
      <c r="M38" s="103" t="s">
        <v>172</v>
      </c>
      <c r="N38" s="103" t="s">
        <v>70</v>
      </c>
      <c r="O38" s="103" t="s">
        <v>78</v>
      </c>
      <c r="P38" s="103" t="s">
        <v>63</v>
      </c>
      <c r="Q38" s="103" t="s">
        <v>123</v>
      </c>
      <c r="R38" s="103" t="s">
        <v>124</v>
      </c>
      <c r="S38" s="103" t="s">
        <v>66</v>
      </c>
      <c r="T38" s="103" t="s">
        <v>67</v>
      </c>
      <c r="U38" s="103" t="s">
        <v>68</v>
      </c>
      <c r="V38" s="103" t="s">
        <v>69</v>
      </c>
      <c r="W38" s="103" t="s">
        <v>59</v>
      </c>
      <c r="X38" s="103" t="s">
        <v>60</v>
      </c>
      <c r="Y38" s="103" t="s">
        <v>61</v>
      </c>
      <c r="Z38" s="103" t="s">
        <v>80</v>
      </c>
      <c r="AA38" s="103" t="s">
        <v>79</v>
      </c>
      <c r="AB38" s="103" t="s">
        <v>63</v>
      </c>
      <c r="AC38" s="103" t="s">
        <v>64</v>
      </c>
      <c r="AD38" s="103" t="s">
        <v>65</v>
      </c>
      <c r="AE38" s="103" t="s">
        <v>66</v>
      </c>
      <c r="AF38" s="103" t="s">
        <v>67</v>
      </c>
      <c r="AG38" s="103" t="s">
        <v>68</v>
      </c>
      <c r="AH38" s="103" t="s">
        <v>291</v>
      </c>
      <c r="AI38" s="103" t="s">
        <v>59</v>
      </c>
      <c r="AJ38" s="103" t="s">
        <v>126</v>
      </c>
      <c r="AK38" s="103" t="s">
        <v>61</v>
      </c>
      <c r="AL38" s="103" t="s">
        <v>80</v>
      </c>
      <c r="AM38" s="103" t="s">
        <v>127</v>
      </c>
      <c r="AN38" s="103" t="s">
        <v>292</v>
      </c>
      <c r="AO38" s="103" t="s">
        <v>64</v>
      </c>
      <c r="AP38" s="103" t="s">
        <v>65</v>
      </c>
      <c r="AQ38" s="103" t="s">
        <v>66</v>
      </c>
      <c r="AR38" s="103" t="s">
        <v>67</v>
      </c>
      <c r="AS38" s="103" t="s">
        <v>68</v>
      </c>
      <c r="AT38" s="103" t="s">
        <v>69</v>
      </c>
      <c r="AU38" s="103" t="s">
        <v>59</v>
      </c>
      <c r="AV38" s="103" t="s">
        <v>149</v>
      </c>
      <c r="AW38" s="103" t="s">
        <v>193</v>
      </c>
      <c r="AX38" s="103" t="s">
        <v>194</v>
      </c>
      <c r="AY38" s="103" t="s">
        <v>79</v>
      </c>
      <c r="AZ38" s="103" t="s">
        <v>63</v>
      </c>
      <c r="BA38" s="103" t="s">
        <v>64</v>
      </c>
      <c r="BB38" s="103" t="s">
        <v>65</v>
      </c>
      <c r="BC38" s="103" t="s">
        <v>66</v>
      </c>
      <c r="BD38" s="103" t="s">
        <v>67</v>
      </c>
      <c r="BE38" s="103" t="s">
        <v>68</v>
      </c>
      <c r="BF38" s="103" t="s">
        <v>69</v>
      </c>
      <c r="BG38" s="103" t="s">
        <v>293</v>
      </c>
      <c r="BH38" s="103" t="s">
        <v>171</v>
      </c>
      <c r="BI38" s="103" t="s">
        <v>205</v>
      </c>
      <c r="BJ38" s="103" t="s">
        <v>246</v>
      </c>
      <c r="BK38" s="103" t="s">
        <v>247</v>
      </c>
      <c r="BL38" s="103" t="s">
        <v>248</v>
      </c>
      <c r="BM38" s="103" t="s">
        <v>249</v>
      </c>
      <c r="BN38" s="103" t="s">
        <v>250</v>
      </c>
      <c r="BO38" s="103" t="s">
        <v>251</v>
      </c>
      <c r="BP38" s="103" t="s">
        <v>252</v>
      </c>
      <c r="BQ38" s="103" t="s">
        <v>253</v>
      </c>
      <c r="BR38" s="103" t="s">
        <v>254</v>
      </c>
      <c r="BS38" s="103" t="s">
        <v>255</v>
      </c>
      <c r="BT38" s="103" t="s">
        <v>256</v>
      </c>
      <c r="BU38" s="103" t="s">
        <v>257</v>
      </c>
      <c r="BV38" s="103" t="s">
        <v>294</v>
      </c>
      <c r="BW38" s="103" t="s">
        <v>259</v>
      </c>
      <c r="BX38" s="103" t="s">
        <v>271</v>
      </c>
      <c r="BY38" s="103" t="s">
        <v>260</v>
      </c>
      <c r="BZ38" s="103" t="s">
        <v>261</v>
      </c>
      <c r="CA38" s="103" t="s">
        <v>262</v>
      </c>
      <c r="CB38" s="103" t="s">
        <v>295</v>
      </c>
      <c r="CC38" s="103" t="s">
        <v>264</v>
      </c>
      <c r="CD38" s="103" t="s">
        <v>265</v>
      </c>
      <c r="CE38" s="103" t="s">
        <v>266</v>
      </c>
      <c r="CF38" s="103" t="s">
        <v>267</v>
      </c>
      <c r="CG38" s="103" t="s">
        <v>268</v>
      </c>
      <c r="CH38" s="103" t="s">
        <v>296</v>
      </c>
      <c r="CI38" s="103" t="s">
        <v>269</v>
      </c>
      <c r="CJ38" s="103" t="s">
        <v>276</v>
      </c>
      <c r="CK38" s="103" t="s">
        <v>297</v>
      </c>
    </row>
    <row r="39" spans="1:89" ht="12.75">
      <c r="A39" s="138" t="s">
        <v>277</v>
      </c>
      <c r="B39" s="13">
        <v>8843.833</v>
      </c>
      <c r="C39" s="13">
        <v>8987.630666666666</v>
      </c>
      <c r="D39" s="13">
        <v>9054.840666666667</v>
      </c>
      <c r="E39" s="13">
        <v>9128.507333333333</v>
      </c>
      <c r="F39" s="13">
        <v>9192.270333333334</v>
      </c>
      <c r="G39" s="13">
        <v>9188.174666666666</v>
      </c>
      <c r="H39" s="13">
        <v>9263.915333333332</v>
      </c>
      <c r="I39" s="13">
        <v>9404.351333333334</v>
      </c>
      <c r="J39" s="13">
        <v>9556.285333333333</v>
      </c>
      <c r="K39" s="13">
        <v>9531.662666666665</v>
      </c>
      <c r="L39" s="13">
        <v>9421.088000000002</v>
      </c>
      <c r="M39" s="13">
        <v>9306.204333333333</v>
      </c>
      <c r="N39" s="13">
        <v>9305.314666666667</v>
      </c>
      <c r="O39" s="13">
        <v>9404.568333333335</v>
      </c>
      <c r="P39" s="13">
        <v>9449.886666666665</v>
      </c>
      <c r="Q39" s="13">
        <v>9424.369</v>
      </c>
      <c r="R39" s="13">
        <v>9448.721333333333</v>
      </c>
      <c r="S39" s="13">
        <v>9479.487666666666</v>
      </c>
      <c r="T39" s="13">
        <v>9553.062</v>
      </c>
      <c r="U39" s="13">
        <v>9568.226</v>
      </c>
      <c r="V39" s="13">
        <v>9563.283666666668</v>
      </c>
      <c r="W39" s="13">
        <v>9549.668666666666</v>
      </c>
      <c r="X39" s="13">
        <v>9387.328333333333</v>
      </c>
      <c r="Y39" s="13">
        <v>9397.708333333334</v>
      </c>
      <c r="Z39" s="13">
        <v>9448.339666666667</v>
      </c>
      <c r="AA39" s="13">
        <v>9649.738666666666</v>
      </c>
      <c r="AB39" s="13">
        <v>9714.605666666666</v>
      </c>
      <c r="AC39" s="13">
        <v>9781.544</v>
      </c>
      <c r="AD39" s="13">
        <v>9845.636333333334</v>
      </c>
      <c r="AE39" s="13">
        <v>9824.644666666667</v>
      </c>
      <c r="AF39" s="13">
        <v>9823.649333333333</v>
      </c>
      <c r="AG39" s="13">
        <v>9876.281</v>
      </c>
      <c r="AH39" s="13">
        <v>10023.762666666667</v>
      </c>
      <c r="AI39" s="13">
        <v>10119.835333333334</v>
      </c>
      <c r="AJ39" s="13">
        <v>9988.321666666669</v>
      </c>
      <c r="AK39" s="13">
        <v>9926.703666666666</v>
      </c>
      <c r="AL39" s="13">
        <v>9903.739</v>
      </c>
      <c r="AM39" s="13">
        <v>10033.916666666666</v>
      </c>
      <c r="AN39" s="13">
        <v>10071.155333333334</v>
      </c>
      <c r="AO39" s="13">
        <v>10104.648333333333</v>
      </c>
      <c r="AP39" s="13">
        <v>10144</v>
      </c>
      <c r="AQ39" s="13">
        <v>10192.744333333334</v>
      </c>
      <c r="AR39" s="13">
        <v>10325.459333333334</v>
      </c>
      <c r="AS39" s="13">
        <v>10426.299</v>
      </c>
      <c r="AT39" s="13">
        <v>10570.91</v>
      </c>
      <c r="AU39" s="13">
        <v>10562.139666666668</v>
      </c>
      <c r="AV39" s="13">
        <v>10375.154</v>
      </c>
      <c r="AW39" s="13">
        <v>10250.109666666669</v>
      </c>
      <c r="AX39" s="13">
        <v>10231.174</v>
      </c>
      <c r="AY39" s="13">
        <v>10404.803333333335</v>
      </c>
      <c r="AZ39" s="13">
        <v>10497.928</v>
      </c>
      <c r="BA39" s="13">
        <v>10563.463333333333</v>
      </c>
      <c r="BB39" s="13">
        <v>10634.100333333334</v>
      </c>
      <c r="BC39" s="13">
        <v>10667.372333333333</v>
      </c>
      <c r="BD39" s="13">
        <v>10780.314333333334</v>
      </c>
      <c r="BE39" s="13">
        <v>10954.394666666665</v>
      </c>
      <c r="BF39" s="13">
        <v>11091.998</v>
      </c>
      <c r="BG39" s="13">
        <v>11099.150999999998</v>
      </c>
      <c r="BH39" s="13">
        <v>10867.161333333332</v>
      </c>
      <c r="BI39" s="13">
        <v>10710.909666666666</v>
      </c>
      <c r="BJ39" s="13">
        <v>10730.966999999999</v>
      </c>
      <c r="BK39" s="13">
        <v>10838.652333333333</v>
      </c>
      <c r="BL39" s="13">
        <v>10988.533666666668</v>
      </c>
      <c r="BM39" s="13">
        <v>11009.691333333334</v>
      </c>
      <c r="BN39" s="13">
        <v>11113.924666666666</v>
      </c>
      <c r="BO39" s="13">
        <v>11161.366</v>
      </c>
      <c r="BP39" s="13">
        <v>11164.37</v>
      </c>
      <c r="BQ39" s="13">
        <v>11206.707</v>
      </c>
      <c r="BR39" s="13">
        <v>11272.342666666666</v>
      </c>
      <c r="BS39" s="13">
        <v>11293.054666666665</v>
      </c>
      <c r="BT39" s="13">
        <v>11140.749333333333</v>
      </c>
      <c r="BU39" s="13">
        <v>10982.253666666666</v>
      </c>
      <c r="BV39" s="13">
        <v>10917.941</v>
      </c>
      <c r="BW39" s="13">
        <v>10996.328</v>
      </c>
      <c r="BX39" s="13">
        <v>11141.570333333331</v>
      </c>
      <c r="BY39" s="13">
        <v>11207.324333333332</v>
      </c>
      <c r="BZ39" s="13">
        <v>11325.252333333332</v>
      </c>
      <c r="CA39" s="13">
        <v>11348.449666666667</v>
      </c>
      <c r="CB39" s="13">
        <v>11396.473</v>
      </c>
      <c r="CC39" s="13">
        <v>11420.614000000001</v>
      </c>
      <c r="CD39" s="13">
        <v>11470.647333333332</v>
      </c>
      <c r="CE39" s="13">
        <v>11523.111666666666</v>
      </c>
      <c r="CF39" s="13">
        <v>11375.579</v>
      </c>
      <c r="CG39" s="13">
        <v>11264.796666666667</v>
      </c>
      <c r="CH39" s="13">
        <v>11206.872666666668</v>
      </c>
      <c r="CI39" s="13">
        <v>11365.011333333334</v>
      </c>
      <c r="CJ39" s="13">
        <v>11472.251333333334</v>
      </c>
      <c r="CK39" s="13">
        <v>11544.220000000001</v>
      </c>
    </row>
    <row r="40" spans="1:89" ht="12.75">
      <c r="A40" s="18" t="s">
        <v>7</v>
      </c>
      <c r="B40" s="17">
        <v>171.7926666666667</v>
      </c>
      <c r="C40" s="17">
        <v>172.00766666666667</v>
      </c>
      <c r="D40" s="17">
        <v>167.50233333333333</v>
      </c>
      <c r="E40" s="17">
        <v>165.3646666666667</v>
      </c>
      <c r="F40" s="17">
        <v>156.487</v>
      </c>
      <c r="G40" s="17">
        <v>158.62866666666665</v>
      </c>
      <c r="H40" s="17">
        <v>152.85733333333334</v>
      </c>
      <c r="I40" s="17">
        <v>154.63666666666666</v>
      </c>
      <c r="J40" s="17">
        <v>154.90733333333333</v>
      </c>
      <c r="K40" s="17">
        <v>154.28600000000003</v>
      </c>
      <c r="L40" s="17">
        <v>150.47833333333332</v>
      </c>
      <c r="M40" s="17">
        <v>149.09633333333332</v>
      </c>
      <c r="N40" s="17">
        <v>151.74599999999998</v>
      </c>
      <c r="O40" s="17">
        <v>156.84400000000002</v>
      </c>
      <c r="P40" s="17">
        <v>153.43033333333335</v>
      </c>
      <c r="Q40" s="17">
        <v>150.03666666666666</v>
      </c>
      <c r="R40" s="17">
        <v>140.85733333333334</v>
      </c>
      <c r="S40" s="17">
        <v>144.141</v>
      </c>
      <c r="T40" s="17">
        <v>145.741</v>
      </c>
      <c r="U40" s="17">
        <v>156.22533333333334</v>
      </c>
      <c r="V40" s="17">
        <v>166.93033333333332</v>
      </c>
      <c r="W40" s="17">
        <v>175.88733333333334</v>
      </c>
      <c r="X40" s="17">
        <v>175.883</v>
      </c>
      <c r="Y40" s="17">
        <v>172.45533333333333</v>
      </c>
      <c r="Z40" s="17">
        <v>177.9286666666667</v>
      </c>
      <c r="AA40" s="17">
        <v>182.35300000000004</v>
      </c>
      <c r="AB40" s="17">
        <v>182.60266666666666</v>
      </c>
      <c r="AC40" s="17">
        <v>169.93733333333333</v>
      </c>
      <c r="AD40" s="17">
        <v>167.75433333333334</v>
      </c>
      <c r="AE40" s="17">
        <v>165.848</v>
      </c>
      <c r="AF40" s="17">
        <v>170.31433333333334</v>
      </c>
      <c r="AG40" s="17">
        <v>168.68200000000002</v>
      </c>
      <c r="AH40" s="17">
        <v>178.927</v>
      </c>
      <c r="AI40" s="17">
        <v>178.12233333333333</v>
      </c>
      <c r="AJ40" s="17">
        <v>187.14000000000001</v>
      </c>
      <c r="AK40" s="17">
        <v>185.84533333333334</v>
      </c>
      <c r="AL40" s="17">
        <v>199.1916666666667</v>
      </c>
      <c r="AM40" s="17">
        <v>188.038</v>
      </c>
      <c r="AN40" s="17">
        <v>186.47833333333332</v>
      </c>
      <c r="AO40" s="17">
        <v>182.17466666666667</v>
      </c>
      <c r="AP40" s="17">
        <v>190.01</v>
      </c>
      <c r="AQ40" s="17">
        <v>193.73733333333334</v>
      </c>
      <c r="AR40" s="17">
        <v>189.84699999999998</v>
      </c>
      <c r="AS40" s="17">
        <v>192.95266666666666</v>
      </c>
      <c r="AT40" s="17">
        <v>180.6626666666667</v>
      </c>
      <c r="AU40" s="17">
        <v>178.0823333333333</v>
      </c>
      <c r="AV40" s="17">
        <v>176.37866666666665</v>
      </c>
      <c r="AW40" s="17">
        <v>186.25900000000001</v>
      </c>
      <c r="AX40" s="17">
        <v>182.773</v>
      </c>
      <c r="AY40" s="17">
        <v>177.46133333333333</v>
      </c>
      <c r="AZ40" s="17">
        <v>181.86366666666666</v>
      </c>
      <c r="BA40" s="17">
        <v>191.85133333333332</v>
      </c>
      <c r="BB40" s="17">
        <v>195.069</v>
      </c>
      <c r="BC40" s="17">
        <v>187.338</v>
      </c>
      <c r="BD40" s="17">
        <v>179.65300000000002</v>
      </c>
      <c r="BE40" s="17">
        <v>185.87766666666667</v>
      </c>
      <c r="BF40" s="17">
        <v>191.53866666666667</v>
      </c>
      <c r="BG40" s="17">
        <v>187.946</v>
      </c>
      <c r="BH40" s="17">
        <v>179.36833333333334</v>
      </c>
      <c r="BI40" s="17">
        <v>170.73499999999999</v>
      </c>
      <c r="BJ40" s="17">
        <v>171.97733333333335</v>
      </c>
      <c r="BK40" s="17">
        <v>178.162</v>
      </c>
      <c r="BL40" s="17">
        <v>188.97</v>
      </c>
      <c r="BM40" s="17">
        <v>188.91533333333334</v>
      </c>
      <c r="BN40" s="17">
        <v>198.89200000000002</v>
      </c>
      <c r="BO40" s="17">
        <v>195.68966666666665</v>
      </c>
      <c r="BP40" s="17">
        <v>207.71266666666665</v>
      </c>
      <c r="BQ40" s="17">
        <v>203.10533333333333</v>
      </c>
      <c r="BR40" s="17">
        <v>199.29833333333332</v>
      </c>
      <c r="BS40" s="17">
        <v>192.02200000000002</v>
      </c>
      <c r="BT40" s="17">
        <v>187.96</v>
      </c>
      <c r="BU40" s="17">
        <v>190.02133333333333</v>
      </c>
      <c r="BV40" s="17">
        <v>190.24233333333333</v>
      </c>
      <c r="BW40" s="17">
        <v>186.28033333333335</v>
      </c>
      <c r="BX40" s="17">
        <v>182.54600000000002</v>
      </c>
      <c r="BY40" s="17">
        <v>186.69500000000002</v>
      </c>
      <c r="BZ40" s="17">
        <v>185.697</v>
      </c>
      <c r="CA40" s="17">
        <v>180.63033333333337</v>
      </c>
      <c r="CB40" s="17">
        <v>185.85533333333333</v>
      </c>
      <c r="CC40" s="17">
        <v>182.92966666666666</v>
      </c>
      <c r="CD40" s="17">
        <v>187.52033333333335</v>
      </c>
      <c r="CE40" s="17">
        <v>180.13833333333332</v>
      </c>
      <c r="CF40" s="17">
        <v>173.79033333333336</v>
      </c>
      <c r="CG40" s="17">
        <v>166.06066666666666</v>
      </c>
      <c r="CH40" s="17">
        <v>165.367</v>
      </c>
      <c r="CI40" s="17">
        <v>182.88133333333334</v>
      </c>
      <c r="CJ40" s="17">
        <v>197.04833333333332</v>
      </c>
      <c r="CK40" s="17">
        <v>189.51099999999997</v>
      </c>
    </row>
    <row r="41" spans="1:89" ht="12.75">
      <c r="A41" s="16" t="s">
        <v>8</v>
      </c>
      <c r="B41" s="13">
        <v>1899.7536666666667</v>
      </c>
      <c r="C41" s="13">
        <v>1911.4419999999998</v>
      </c>
      <c r="D41" s="13">
        <v>1908.495</v>
      </c>
      <c r="E41" s="13">
        <v>1865.183</v>
      </c>
      <c r="F41" s="13">
        <v>1845.933</v>
      </c>
      <c r="G41" s="13">
        <v>1890.7986666666668</v>
      </c>
      <c r="H41" s="13">
        <v>1918.0836666666667</v>
      </c>
      <c r="I41" s="13">
        <v>1961.1936666666668</v>
      </c>
      <c r="J41" s="13">
        <v>1915.9256666666668</v>
      </c>
      <c r="K41" s="13">
        <v>1948.7723333333333</v>
      </c>
      <c r="L41" s="13">
        <v>1891.6213333333333</v>
      </c>
      <c r="M41" s="13">
        <v>1978.612</v>
      </c>
      <c r="N41" s="13">
        <v>1989.5833333333333</v>
      </c>
      <c r="O41" s="13">
        <v>2060.893666666667</v>
      </c>
      <c r="P41" s="13">
        <v>1975.562</v>
      </c>
      <c r="Q41" s="13">
        <v>1895.8446666666666</v>
      </c>
      <c r="R41" s="13">
        <v>1862.3383333333334</v>
      </c>
      <c r="S41" s="13">
        <v>1904.963</v>
      </c>
      <c r="T41" s="13">
        <v>1952.8410000000001</v>
      </c>
      <c r="U41" s="13">
        <v>1901.3276666666668</v>
      </c>
      <c r="V41" s="13">
        <v>1892.6383333333333</v>
      </c>
      <c r="W41" s="13">
        <v>1870.8490000000002</v>
      </c>
      <c r="X41" s="13">
        <v>1906.631666666667</v>
      </c>
      <c r="Y41" s="13">
        <v>1949.934</v>
      </c>
      <c r="Z41" s="13">
        <v>2021.384</v>
      </c>
      <c r="AA41" s="13">
        <v>2092.2466666666664</v>
      </c>
      <c r="AB41" s="13">
        <v>2115.5453333333335</v>
      </c>
      <c r="AC41" s="13">
        <v>2137.3326666666667</v>
      </c>
      <c r="AD41" s="13">
        <v>2104.9773333333337</v>
      </c>
      <c r="AE41" s="13">
        <v>2051.391666666667</v>
      </c>
      <c r="AF41" s="13">
        <v>2022.9666666666665</v>
      </c>
      <c r="AG41" s="13">
        <v>2048.064</v>
      </c>
      <c r="AH41" s="13">
        <v>2077.8579999999997</v>
      </c>
      <c r="AI41" s="13">
        <v>2127.7906666666668</v>
      </c>
      <c r="AJ41" s="13">
        <v>2075.9739999999997</v>
      </c>
      <c r="AK41" s="13">
        <v>2014.607</v>
      </c>
      <c r="AL41" s="13">
        <v>1959.314333333333</v>
      </c>
      <c r="AM41" s="13">
        <v>1980.4206666666669</v>
      </c>
      <c r="AN41" s="13">
        <v>2013.0773333333334</v>
      </c>
      <c r="AO41" s="13">
        <v>2015.327</v>
      </c>
      <c r="AP41" s="13">
        <v>2041.22</v>
      </c>
      <c r="AQ41" s="13">
        <v>2052.5696666666668</v>
      </c>
      <c r="AR41" s="13">
        <v>2077.5550000000003</v>
      </c>
      <c r="AS41" s="13">
        <v>2074.662333333333</v>
      </c>
      <c r="AT41" s="13">
        <v>2128.225</v>
      </c>
      <c r="AU41" s="13">
        <v>2083.57</v>
      </c>
      <c r="AV41" s="13">
        <v>2011.452</v>
      </c>
      <c r="AW41" s="13">
        <v>1979.4083333333335</v>
      </c>
      <c r="AX41" s="13">
        <v>2019.558</v>
      </c>
      <c r="AY41" s="13">
        <v>2125.9503333333337</v>
      </c>
      <c r="AZ41" s="13">
        <v>2160.383333333333</v>
      </c>
      <c r="BA41" s="13">
        <v>2120.2303333333334</v>
      </c>
      <c r="BB41" s="13">
        <v>2074.819</v>
      </c>
      <c r="BC41" s="13">
        <v>2002.3026666666665</v>
      </c>
      <c r="BD41" s="13">
        <v>2032.8563333333332</v>
      </c>
      <c r="BE41" s="13">
        <v>2064.73</v>
      </c>
      <c r="BF41" s="13">
        <v>2129.9996666666666</v>
      </c>
      <c r="BG41" s="13">
        <v>2115.2363333333333</v>
      </c>
      <c r="BH41" s="13">
        <v>2059.7826666666665</v>
      </c>
      <c r="BI41" s="13">
        <v>2049.9453333333336</v>
      </c>
      <c r="BJ41" s="13">
        <v>2069.414666666667</v>
      </c>
      <c r="BK41" s="13">
        <v>2088.0916666666667</v>
      </c>
      <c r="BL41" s="13">
        <v>2081.021</v>
      </c>
      <c r="BM41" s="13">
        <v>2086.820333333333</v>
      </c>
      <c r="BN41" s="13">
        <v>2116.3176666666664</v>
      </c>
      <c r="BO41" s="13">
        <v>2148.775666666667</v>
      </c>
      <c r="BP41" s="13">
        <v>2160.228333333333</v>
      </c>
      <c r="BQ41" s="13">
        <v>2152.994666666667</v>
      </c>
      <c r="BR41" s="13">
        <v>2152.9900000000002</v>
      </c>
      <c r="BS41" s="13">
        <v>2151.9036666666666</v>
      </c>
      <c r="BT41" s="13">
        <v>2097.2329999999997</v>
      </c>
      <c r="BU41" s="13">
        <v>2053.702333333333</v>
      </c>
      <c r="BV41" s="13">
        <v>2024.4076666666667</v>
      </c>
      <c r="BW41" s="13">
        <v>2014.2636666666667</v>
      </c>
      <c r="BX41" s="13">
        <v>2026.3293333333331</v>
      </c>
      <c r="BY41" s="13">
        <v>2042.8199999999997</v>
      </c>
      <c r="BZ41" s="13">
        <v>2078.1176666666665</v>
      </c>
      <c r="CA41" s="13">
        <v>2042.6996666666666</v>
      </c>
      <c r="CB41" s="13">
        <v>2010.658333333333</v>
      </c>
      <c r="CC41" s="13">
        <v>2019.024666666667</v>
      </c>
      <c r="CD41" s="13">
        <v>2033.107</v>
      </c>
      <c r="CE41" s="13">
        <v>2057.4106666666667</v>
      </c>
      <c r="CF41" s="13">
        <v>1990.5573333333332</v>
      </c>
      <c r="CG41" s="13">
        <v>1982.5793333333331</v>
      </c>
      <c r="CH41" s="13">
        <v>1975.593</v>
      </c>
      <c r="CI41" s="13">
        <v>2023.5516666666665</v>
      </c>
      <c r="CJ41" s="13">
        <v>2024.1356666666668</v>
      </c>
      <c r="CK41" s="13">
        <v>2018.3856666666668</v>
      </c>
    </row>
    <row r="42" spans="1:89" ht="12.75">
      <c r="A42" s="18" t="s">
        <v>9</v>
      </c>
      <c r="B42" s="17">
        <v>4265.937000000001</v>
      </c>
      <c r="C42" s="17">
        <v>4295.9929999999995</v>
      </c>
      <c r="D42" s="17">
        <v>4253.804666666667</v>
      </c>
      <c r="E42" s="17">
        <v>4334.931</v>
      </c>
      <c r="F42" s="17">
        <v>4390.606</v>
      </c>
      <c r="G42" s="17">
        <v>4419.19</v>
      </c>
      <c r="H42" s="17">
        <v>4434.394333333334</v>
      </c>
      <c r="I42" s="17">
        <v>4488.789666666667</v>
      </c>
      <c r="J42" s="17">
        <v>4567.003333333334</v>
      </c>
      <c r="K42" s="17">
        <v>4551.208</v>
      </c>
      <c r="L42" s="17">
        <v>4449.097666666667</v>
      </c>
      <c r="M42" s="17">
        <v>4335.539333333333</v>
      </c>
      <c r="N42" s="17">
        <v>4274.777</v>
      </c>
      <c r="O42" s="17">
        <v>4318.55</v>
      </c>
      <c r="P42" s="17">
        <v>4344.156666666667</v>
      </c>
      <c r="Q42" s="17">
        <v>4365.812000000001</v>
      </c>
      <c r="R42" s="17">
        <v>4401.941666666667</v>
      </c>
      <c r="S42" s="17">
        <v>4464.144</v>
      </c>
      <c r="T42" s="17">
        <v>4487.633333333334</v>
      </c>
      <c r="U42" s="17">
        <v>4465.682333333333</v>
      </c>
      <c r="V42" s="17">
        <v>4475.150000000001</v>
      </c>
      <c r="W42" s="17">
        <v>4568.850666666666</v>
      </c>
      <c r="X42" s="17">
        <v>4551.8640000000005</v>
      </c>
      <c r="Y42" s="17">
        <v>4584.889</v>
      </c>
      <c r="Z42" s="17">
        <v>4528.011333333333</v>
      </c>
      <c r="AA42" s="17">
        <v>4630.221666666666</v>
      </c>
      <c r="AB42" s="17">
        <v>4606.704333333334</v>
      </c>
      <c r="AC42" s="17">
        <v>4649.430333333333</v>
      </c>
      <c r="AD42" s="17">
        <v>4672.4839999999995</v>
      </c>
      <c r="AE42" s="17">
        <v>4662.972333333334</v>
      </c>
      <c r="AF42" s="17">
        <v>4674.465999999999</v>
      </c>
      <c r="AG42" s="17">
        <v>4655.569333333333</v>
      </c>
      <c r="AH42" s="17">
        <v>4725.797666666666</v>
      </c>
      <c r="AI42" s="17">
        <v>4748.866999999999</v>
      </c>
      <c r="AJ42" s="17">
        <v>4724.391</v>
      </c>
      <c r="AK42" s="17">
        <v>4645.177333333333</v>
      </c>
      <c r="AL42" s="17">
        <v>4597.7503333333325</v>
      </c>
      <c r="AM42" s="17">
        <v>4661.800333333334</v>
      </c>
      <c r="AN42" s="17">
        <v>4721.119333333333</v>
      </c>
      <c r="AO42" s="17">
        <v>4754.301</v>
      </c>
      <c r="AP42" s="17">
        <v>4749.958333333333</v>
      </c>
      <c r="AQ42" s="17">
        <v>4783.931</v>
      </c>
      <c r="AR42" s="17">
        <v>4826.021333333333</v>
      </c>
      <c r="AS42" s="17">
        <v>4878.3786666666665</v>
      </c>
      <c r="AT42" s="17">
        <v>4946.528333333333</v>
      </c>
      <c r="AU42" s="17">
        <v>5030.326333333333</v>
      </c>
      <c r="AV42" s="17">
        <v>4948.3</v>
      </c>
      <c r="AW42" s="17">
        <v>4881.354666666667</v>
      </c>
      <c r="AX42" s="17">
        <v>4762.811666666667</v>
      </c>
      <c r="AY42" s="17">
        <v>4830.054666666667</v>
      </c>
      <c r="AZ42" s="17">
        <v>4815.41</v>
      </c>
      <c r="BA42" s="17">
        <v>4866.9873333333335</v>
      </c>
      <c r="BB42" s="17">
        <v>4878.822333333333</v>
      </c>
      <c r="BC42" s="17">
        <v>4978.558666666667</v>
      </c>
      <c r="BD42" s="17">
        <v>5051.692666666667</v>
      </c>
      <c r="BE42" s="17">
        <v>5169.010666666666</v>
      </c>
      <c r="BF42" s="17">
        <v>5213.851333333333</v>
      </c>
      <c r="BG42" s="17">
        <v>5256.742666666666</v>
      </c>
      <c r="BH42" s="17">
        <v>5114.259999999999</v>
      </c>
      <c r="BI42" s="17">
        <v>5013.471333333334</v>
      </c>
      <c r="BJ42" s="17">
        <v>4970.905333333333</v>
      </c>
      <c r="BK42" s="17">
        <v>5001.4619999999995</v>
      </c>
      <c r="BL42" s="17">
        <v>5094.703666666667</v>
      </c>
      <c r="BM42" s="17">
        <v>5122.657333333334</v>
      </c>
      <c r="BN42" s="17">
        <v>5197.715</v>
      </c>
      <c r="BO42" s="17">
        <v>5123.321333333334</v>
      </c>
      <c r="BP42" s="17">
        <v>5132.687333333334</v>
      </c>
      <c r="BQ42" s="17">
        <v>5158.484666666667</v>
      </c>
      <c r="BR42" s="17">
        <v>5248.390666666666</v>
      </c>
      <c r="BS42" s="17">
        <v>5293.524</v>
      </c>
      <c r="BT42" s="17">
        <v>5168.393</v>
      </c>
      <c r="BU42" s="17">
        <v>5051.3</v>
      </c>
      <c r="BV42" s="17">
        <v>5009.406666666667</v>
      </c>
      <c r="BW42" s="17">
        <v>5019.273666666667</v>
      </c>
      <c r="BX42" s="17">
        <v>5079.573666666666</v>
      </c>
      <c r="BY42" s="17">
        <v>5024.864333333334</v>
      </c>
      <c r="BZ42" s="17">
        <v>5080.827333333334</v>
      </c>
      <c r="CA42" s="17">
        <v>5118.315</v>
      </c>
      <c r="CB42" s="17">
        <v>5080.116</v>
      </c>
      <c r="CC42" s="17">
        <v>5052.125</v>
      </c>
      <c r="CD42" s="17">
        <v>5070.645333333333</v>
      </c>
      <c r="CE42" s="17">
        <v>5150.938999999999</v>
      </c>
      <c r="CF42" s="17">
        <v>5108.042333333334</v>
      </c>
      <c r="CG42" s="17">
        <v>4987.771000000001</v>
      </c>
      <c r="CH42" s="17">
        <v>4973.081</v>
      </c>
      <c r="CI42" s="17">
        <v>5053.297333333334</v>
      </c>
      <c r="CJ42" s="17">
        <v>5138.829333333334</v>
      </c>
      <c r="CK42" s="17">
        <v>5128.1393333333335</v>
      </c>
    </row>
    <row r="43" spans="1:89" ht="12.75">
      <c r="A43" s="20" t="s">
        <v>10</v>
      </c>
      <c r="B43" s="13">
        <v>2502.399</v>
      </c>
      <c r="C43" s="13">
        <v>2606.1103333333335</v>
      </c>
      <c r="D43" s="13">
        <v>2722.474</v>
      </c>
      <c r="E43" s="13">
        <v>2761.4606666666673</v>
      </c>
      <c r="F43" s="13">
        <v>2797.5923333333335</v>
      </c>
      <c r="G43" s="13">
        <v>2717.8940000000002</v>
      </c>
      <c r="H43" s="13">
        <v>2757.1896666666667</v>
      </c>
      <c r="I43" s="13">
        <v>2798.200666666666</v>
      </c>
      <c r="J43" s="13">
        <v>2916.97</v>
      </c>
      <c r="K43" s="13">
        <v>2875.0730000000003</v>
      </c>
      <c r="L43" s="13">
        <v>2927.4636666666665</v>
      </c>
      <c r="M43" s="13">
        <v>2841.0310000000004</v>
      </c>
      <c r="N43" s="13">
        <v>2888.007</v>
      </c>
      <c r="O43" s="13">
        <v>2867.2953333333335</v>
      </c>
      <c r="P43" s="13">
        <v>2974.42</v>
      </c>
      <c r="Q43" s="13">
        <v>3010.478333333333</v>
      </c>
      <c r="R43" s="13">
        <v>3040.4216666666666</v>
      </c>
      <c r="S43" s="13">
        <v>2964.028333333333</v>
      </c>
      <c r="T43" s="13">
        <v>2963.500666666667</v>
      </c>
      <c r="U43" s="13">
        <v>3043.049333333334</v>
      </c>
      <c r="V43" s="13">
        <v>3026.761</v>
      </c>
      <c r="W43" s="13">
        <v>2930.3303333333333</v>
      </c>
      <c r="X43" s="13">
        <v>2747.486666666667</v>
      </c>
      <c r="Y43" s="13">
        <v>2683.728333333333</v>
      </c>
      <c r="Z43" s="13">
        <v>2715.9356666666667</v>
      </c>
      <c r="AA43" s="13">
        <v>2740.23</v>
      </c>
      <c r="AB43" s="13">
        <v>2803.3143333333333</v>
      </c>
      <c r="AC43" s="13">
        <v>2819.5499999999997</v>
      </c>
      <c r="AD43" s="13">
        <v>2896.0033333333336</v>
      </c>
      <c r="AE43" s="13">
        <v>2943.5803333333333</v>
      </c>
      <c r="AF43" s="13">
        <v>2955.369</v>
      </c>
      <c r="AG43" s="13">
        <v>3002.203</v>
      </c>
      <c r="AH43" s="13">
        <v>3038.020666666667</v>
      </c>
      <c r="AI43" s="13">
        <v>3061.0646666666667</v>
      </c>
      <c r="AJ43" s="13">
        <v>2997.601</v>
      </c>
      <c r="AK43" s="13">
        <v>3077.922666666667</v>
      </c>
      <c r="AL43" s="13">
        <v>3144.424333333334</v>
      </c>
      <c r="AM43" s="13">
        <v>3200.3566666666666</v>
      </c>
      <c r="AN43" s="13">
        <v>3147.053</v>
      </c>
      <c r="AO43" s="13">
        <v>3148.1866666666665</v>
      </c>
      <c r="AP43" s="13">
        <v>3157.652</v>
      </c>
      <c r="AQ43" s="13">
        <v>3156.4519999999998</v>
      </c>
      <c r="AR43" s="13">
        <v>3227.7393333333334</v>
      </c>
      <c r="AS43" s="13">
        <v>3276.257</v>
      </c>
      <c r="AT43" s="13">
        <v>3313.409333333333</v>
      </c>
      <c r="AU43" s="13">
        <v>3267.124</v>
      </c>
      <c r="AV43" s="13">
        <v>3236.622333333333</v>
      </c>
      <c r="AW43" s="13">
        <v>3200.714</v>
      </c>
      <c r="AX43" s="13">
        <v>3264.617333333333</v>
      </c>
      <c r="AY43" s="13">
        <v>3269.936</v>
      </c>
      <c r="AZ43" s="13">
        <v>3338.0686666666666</v>
      </c>
      <c r="BA43" s="13">
        <v>3380.530666666666</v>
      </c>
      <c r="BB43" s="13">
        <v>3481.262</v>
      </c>
      <c r="BC43" s="13">
        <v>3494.3823333333335</v>
      </c>
      <c r="BD43" s="13">
        <v>3513.125666666667</v>
      </c>
      <c r="BE43" s="13">
        <v>3532.027</v>
      </c>
      <c r="BF43" s="13">
        <v>3554.7573333333335</v>
      </c>
      <c r="BG43" s="13">
        <v>3535.654</v>
      </c>
      <c r="BH43" s="13">
        <v>3510.1666666666665</v>
      </c>
      <c r="BI43" s="13">
        <v>3473.739</v>
      </c>
      <c r="BJ43" s="13">
        <v>3515.479</v>
      </c>
      <c r="BK43" s="13">
        <v>3567.551</v>
      </c>
      <c r="BL43" s="13">
        <v>3619.2116666666666</v>
      </c>
      <c r="BM43" s="13">
        <v>3608.4419999999996</v>
      </c>
      <c r="BN43" s="13">
        <v>3597.133</v>
      </c>
      <c r="BO43" s="13">
        <v>3688.8773333333334</v>
      </c>
      <c r="BP43" s="13">
        <v>3659.155</v>
      </c>
      <c r="BQ43" s="13">
        <v>3687.429</v>
      </c>
      <c r="BR43" s="13">
        <v>3668.6893333333333</v>
      </c>
      <c r="BS43" s="13">
        <v>3649.425333333333</v>
      </c>
      <c r="BT43" s="13">
        <v>3681.6136666666666</v>
      </c>
      <c r="BU43" s="13">
        <v>3680.1283333333336</v>
      </c>
      <c r="BV43" s="13">
        <v>3689.499333333333</v>
      </c>
      <c r="BW43" s="13">
        <v>3773.095</v>
      </c>
      <c r="BX43" s="13">
        <v>3850.6543333333334</v>
      </c>
      <c r="BY43" s="13">
        <v>3951.056666666667</v>
      </c>
      <c r="BZ43" s="13">
        <v>3977.353333333333</v>
      </c>
      <c r="CA43" s="13">
        <v>4004.833</v>
      </c>
      <c r="CB43" s="13">
        <v>4117.345333333334</v>
      </c>
      <c r="CC43" s="13">
        <v>4164.933333333333</v>
      </c>
      <c r="CD43" s="13">
        <v>4175.754</v>
      </c>
      <c r="CE43" s="13">
        <v>4130.417666666667</v>
      </c>
      <c r="CF43" s="13">
        <v>4098.031</v>
      </c>
      <c r="CG43" s="13">
        <v>4124.890333333333</v>
      </c>
      <c r="CH43" s="13">
        <v>4089.581</v>
      </c>
      <c r="CI43" s="13">
        <v>4103.886666666666</v>
      </c>
      <c r="CJ43" s="13">
        <v>4110.986000000001</v>
      </c>
      <c r="CK43" s="13">
        <v>4206.902000000001</v>
      </c>
    </row>
    <row r="44" spans="1:89" ht="12.75">
      <c r="A44" s="18" t="s">
        <v>11</v>
      </c>
      <c r="B44" s="17">
        <v>3.951</v>
      </c>
      <c r="C44" s="17">
        <v>2.078</v>
      </c>
      <c r="D44" s="17">
        <v>2.5653333333333332</v>
      </c>
      <c r="E44" s="17">
        <v>1.5686666666666669</v>
      </c>
      <c r="F44" s="17">
        <v>1.6526666666666667</v>
      </c>
      <c r="G44" s="17">
        <v>1.6636666666666666</v>
      </c>
      <c r="H44" s="17">
        <v>1.39</v>
      </c>
      <c r="I44" s="17">
        <v>1.530333333333333</v>
      </c>
      <c r="J44" s="17">
        <v>1.4786666666666666</v>
      </c>
      <c r="K44" s="17">
        <v>2.3236666666666665</v>
      </c>
      <c r="L44" s="17">
        <v>2.4273333333333333</v>
      </c>
      <c r="M44" s="17">
        <v>1.9263333333333332</v>
      </c>
      <c r="N44" s="17">
        <v>1.2016666666666667</v>
      </c>
      <c r="O44" s="17">
        <v>0.9860000000000001</v>
      </c>
      <c r="P44" s="17">
        <v>2.3176666666666668</v>
      </c>
      <c r="Q44" s="17">
        <v>2.1973333333333334</v>
      </c>
      <c r="R44" s="17">
        <v>3.1616666666666666</v>
      </c>
      <c r="S44" s="17">
        <v>2.211</v>
      </c>
      <c r="T44" s="17">
        <v>3.346</v>
      </c>
      <c r="U44" s="17">
        <v>1.9416666666666664</v>
      </c>
      <c r="V44" s="17">
        <v>1.8043333333333333</v>
      </c>
      <c r="W44" s="17">
        <v>3.751666666666667</v>
      </c>
      <c r="X44" s="17">
        <v>5.463666666666668</v>
      </c>
      <c r="Y44" s="17">
        <v>6.701999999999999</v>
      </c>
      <c r="Z44" s="17">
        <v>5.079666666666667</v>
      </c>
      <c r="AA44" s="17">
        <v>4.686333333333334</v>
      </c>
      <c r="AB44" s="17">
        <v>6.4383333333333335</v>
      </c>
      <c r="AC44" s="17">
        <v>5.293666666666667</v>
      </c>
      <c r="AD44" s="17">
        <v>4.417666666666666</v>
      </c>
      <c r="AE44" s="17">
        <v>0.8530000000000001</v>
      </c>
      <c r="AF44" s="17">
        <v>0.5336666666666666</v>
      </c>
      <c r="AG44" s="17">
        <v>1.763</v>
      </c>
      <c r="AH44" s="17">
        <v>3.1590000000000003</v>
      </c>
      <c r="AI44" s="17">
        <v>3.9899999999999998</v>
      </c>
      <c r="AJ44" s="17">
        <v>3.215</v>
      </c>
      <c r="AK44" s="17">
        <v>3.1513333333333335</v>
      </c>
      <c r="AL44" s="17">
        <v>3.058666666666667</v>
      </c>
      <c r="AM44" s="17">
        <v>3.3013333333333335</v>
      </c>
      <c r="AN44" s="17">
        <v>3.4269999999999996</v>
      </c>
      <c r="AO44" s="17">
        <v>4.659</v>
      </c>
      <c r="AP44" s="17">
        <v>5.159666666666666</v>
      </c>
      <c r="AQ44" s="17">
        <v>6.0553333333333335</v>
      </c>
      <c r="AR44" s="17">
        <v>4.2973333333333334</v>
      </c>
      <c r="AS44" s="17">
        <v>4.049</v>
      </c>
      <c r="AT44" s="17">
        <v>2.0846666666666667</v>
      </c>
      <c r="AU44" s="17">
        <v>3.0370000000000004</v>
      </c>
      <c r="AV44" s="17">
        <v>2.401</v>
      </c>
      <c r="AW44" s="17">
        <v>2.373666666666667</v>
      </c>
      <c r="AX44" s="17">
        <v>1.4136666666666666</v>
      </c>
      <c r="AY44" s="17">
        <v>1.4006666666666667</v>
      </c>
      <c r="AZ44" s="17">
        <v>2.2023333333333333</v>
      </c>
      <c r="BA44" s="17">
        <v>3.864333333333333</v>
      </c>
      <c r="BB44" s="17">
        <v>4.128333333333334</v>
      </c>
      <c r="BC44" s="17">
        <v>4.791</v>
      </c>
      <c r="BD44" s="17">
        <v>2.9866666666666664</v>
      </c>
      <c r="BE44" s="17">
        <v>2.749333333333334</v>
      </c>
      <c r="BF44" s="17">
        <v>1.8503333333333334</v>
      </c>
      <c r="BG44" s="17">
        <v>3.5716666666666668</v>
      </c>
      <c r="BH44" s="17">
        <v>3.584</v>
      </c>
      <c r="BI44" s="17">
        <v>3.0196666666666663</v>
      </c>
      <c r="BJ44" s="17">
        <v>3.191333333333333</v>
      </c>
      <c r="BK44" s="17">
        <v>3.3859999999999997</v>
      </c>
      <c r="BL44" s="17">
        <v>4.627333333333333</v>
      </c>
      <c r="BM44" s="17">
        <v>2.8563333333333336</v>
      </c>
      <c r="BN44" s="17">
        <v>3.8666666666666667</v>
      </c>
      <c r="BO44" s="17">
        <v>4.702</v>
      </c>
      <c r="BP44" s="17">
        <v>4.586666666666667</v>
      </c>
      <c r="BQ44" s="17">
        <v>4.694</v>
      </c>
      <c r="BR44" s="17">
        <v>2.9746666666666663</v>
      </c>
      <c r="BS44" s="17">
        <v>6.18</v>
      </c>
      <c r="BT44" s="17">
        <v>5.549666666666667</v>
      </c>
      <c r="BU44" s="17">
        <v>7.101999999999999</v>
      </c>
      <c r="BV44" s="17">
        <v>4.385</v>
      </c>
      <c r="BW44" s="17">
        <v>3.4153333333333333</v>
      </c>
      <c r="BX44" s="17">
        <v>2.4673333333333334</v>
      </c>
      <c r="BY44" s="17">
        <v>1.8886666666666667</v>
      </c>
      <c r="BZ44" s="17">
        <v>3.2576666666666667</v>
      </c>
      <c r="CA44" s="17">
        <v>1.9719999999999998</v>
      </c>
      <c r="CB44" s="17">
        <v>2.4979999999999998</v>
      </c>
      <c r="CC44" s="17">
        <v>1.6006666666666665</v>
      </c>
      <c r="CD44" s="17">
        <v>3.619666666666667</v>
      </c>
      <c r="CE44" s="17">
        <v>4.205333333333333</v>
      </c>
      <c r="CF44" s="17">
        <v>5.157333333333334</v>
      </c>
      <c r="CG44" s="17">
        <v>3.494666666666667</v>
      </c>
      <c r="CH44" s="17">
        <v>3.25</v>
      </c>
      <c r="CI44" s="17">
        <v>1.394</v>
      </c>
      <c r="CJ44" s="17">
        <v>1.252</v>
      </c>
      <c r="CK44" s="17">
        <v>1.282</v>
      </c>
    </row>
    <row r="45" spans="1:89" ht="12.75">
      <c r="A45" s="21" t="s">
        <v>12</v>
      </c>
      <c r="B45" s="13">
        <v>4601.177</v>
      </c>
      <c r="C45" s="13">
        <v>4671.561000000001</v>
      </c>
      <c r="D45" s="13">
        <v>4639.936333333334</v>
      </c>
      <c r="E45" s="13">
        <v>4667.549666666667</v>
      </c>
      <c r="F45" s="13">
        <v>4639.946333333333</v>
      </c>
      <c r="G45" s="13">
        <v>4700.248333333333</v>
      </c>
      <c r="H45" s="13">
        <v>4749.718666666667</v>
      </c>
      <c r="I45" s="13">
        <v>4832.4710000000005</v>
      </c>
      <c r="J45" s="13">
        <v>4915.3516666666665</v>
      </c>
      <c r="K45" s="13">
        <v>4938.915666666667</v>
      </c>
      <c r="L45" s="13">
        <v>4876.879666666667</v>
      </c>
      <c r="M45" s="13">
        <v>4859.1793333333335</v>
      </c>
      <c r="N45" s="13">
        <v>4886.830333333334</v>
      </c>
      <c r="O45" s="13">
        <v>4979.224333333334</v>
      </c>
      <c r="P45" s="13">
        <v>4912.626333333334</v>
      </c>
      <c r="Q45" s="13">
        <v>4802.3009999999995</v>
      </c>
      <c r="R45" s="13">
        <v>4849.838</v>
      </c>
      <c r="S45" s="13">
        <v>4919.286666666667</v>
      </c>
      <c r="T45" s="13">
        <v>5036.378333333333</v>
      </c>
      <c r="U45" s="13">
        <v>5003.000333333333</v>
      </c>
      <c r="V45" s="13">
        <v>5019.576333333333</v>
      </c>
      <c r="W45" s="13">
        <v>4987.5380000000005</v>
      </c>
      <c r="X45" s="13">
        <v>4948.0723333333335</v>
      </c>
      <c r="Y45" s="13">
        <v>4956.205333333333</v>
      </c>
      <c r="Z45" s="13">
        <v>5024.836666666666</v>
      </c>
      <c r="AA45" s="13">
        <v>5145.468666666667</v>
      </c>
      <c r="AB45" s="13">
        <v>5206.574</v>
      </c>
      <c r="AC45" s="13">
        <v>5253.79</v>
      </c>
      <c r="AD45" s="13">
        <v>5269.991</v>
      </c>
      <c r="AE45" s="13">
        <v>5233.220666666667</v>
      </c>
      <c r="AF45" s="13">
        <v>5182.107999999999</v>
      </c>
      <c r="AG45" s="13">
        <v>5236.218</v>
      </c>
      <c r="AH45" s="13">
        <v>5332.278666666666</v>
      </c>
      <c r="AI45" s="13">
        <v>5404.065666666666</v>
      </c>
      <c r="AJ45" s="13">
        <v>5325.482333333333</v>
      </c>
      <c r="AK45" s="13">
        <v>5241.699333333334</v>
      </c>
      <c r="AL45" s="13">
        <v>5241.456999999999</v>
      </c>
      <c r="AM45" s="13">
        <v>5251.8656666666675</v>
      </c>
      <c r="AN45" s="13">
        <v>5316.637333333333</v>
      </c>
      <c r="AO45" s="13">
        <v>5348.400333333334</v>
      </c>
      <c r="AP45" s="13">
        <v>5397.217666666667</v>
      </c>
      <c r="AQ45" s="13">
        <v>5411.715</v>
      </c>
      <c r="AR45" s="13">
        <v>5440.375</v>
      </c>
      <c r="AS45" s="13">
        <v>5499.116999999999</v>
      </c>
      <c r="AT45" s="13">
        <v>5592.312333333334</v>
      </c>
      <c r="AU45" s="13">
        <v>5583.860666666667</v>
      </c>
      <c r="AV45" s="13">
        <v>5447.473</v>
      </c>
      <c r="AW45" s="13">
        <v>5390.197666666667</v>
      </c>
      <c r="AX45" s="13">
        <v>5338.458333333333</v>
      </c>
      <c r="AY45" s="13">
        <v>5451.992666666666</v>
      </c>
      <c r="AZ45" s="13">
        <v>5469.5019999999995</v>
      </c>
      <c r="BA45" s="13">
        <v>5552.888333333333</v>
      </c>
      <c r="BB45" s="13">
        <v>5596.918333333332</v>
      </c>
      <c r="BC45" s="13">
        <v>5609.911666666667</v>
      </c>
      <c r="BD45" s="13">
        <v>5606.990333333334</v>
      </c>
      <c r="BE45" s="13">
        <v>5726.532666666666</v>
      </c>
      <c r="BF45" s="13">
        <v>5799.3043333333335</v>
      </c>
      <c r="BG45" s="13">
        <v>5831.688666666666</v>
      </c>
      <c r="BH45" s="13">
        <v>5656.765333333333</v>
      </c>
      <c r="BI45" s="13">
        <v>5549.4929999999995</v>
      </c>
      <c r="BJ45" s="13">
        <v>5547.753</v>
      </c>
      <c r="BK45" s="13">
        <v>5588.6523333333325</v>
      </c>
      <c r="BL45" s="13">
        <v>5697.019333333334</v>
      </c>
      <c r="BM45" s="13">
        <v>5761.471999999999</v>
      </c>
      <c r="BN45" s="13">
        <v>5877.3640000000005</v>
      </c>
      <c r="BO45" s="13">
        <v>5852.884000000001</v>
      </c>
      <c r="BP45" s="13">
        <v>5865.595666666667</v>
      </c>
      <c r="BQ45" s="13">
        <v>5863.056666666666</v>
      </c>
      <c r="BR45" s="13">
        <v>5923.4873333333335</v>
      </c>
      <c r="BS45" s="13">
        <v>5894.7553333333335</v>
      </c>
      <c r="BT45" s="13">
        <v>5773.149666666667</v>
      </c>
      <c r="BU45" s="13">
        <v>5646.160333333333</v>
      </c>
      <c r="BV45" s="13">
        <v>5568.836333333333</v>
      </c>
      <c r="BW45" s="13">
        <v>5581.515</v>
      </c>
      <c r="BX45" s="13">
        <v>5642.410333333333</v>
      </c>
      <c r="BY45" s="13">
        <v>5666.306666666667</v>
      </c>
      <c r="BZ45" s="13">
        <v>5705.361666666667</v>
      </c>
      <c r="CA45" s="13">
        <v>5758.077333333334</v>
      </c>
      <c r="CB45" s="13">
        <v>5737.524333333334</v>
      </c>
      <c r="CC45" s="13">
        <v>5744.097333333334</v>
      </c>
      <c r="CD45" s="13">
        <v>5696.405333333333</v>
      </c>
      <c r="CE45" s="13">
        <v>5785.267666666667</v>
      </c>
      <c r="CF45" s="13">
        <v>5702.151666666668</v>
      </c>
      <c r="CG45" s="13">
        <v>5647.937666666668</v>
      </c>
      <c r="CH45" s="13">
        <v>5586.202</v>
      </c>
      <c r="CI45" s="13">
        <v>5650.566666666667</v>
      </c>
      <c r="CJ45" s="13">
        <v>5699.346666666667</v>
      </c>
      <c r="CK45" s="13">
        <v>5696.508333333334</v>
      </c>
    </row>
    <row r="46" spans="1:89" ht="12.75">
      <c r="A46" s="18" t="s">
        <v>7</v>
      </c>
      <c r="B46" s="17">
        <v>148.10333333333332</v>
      </c>
      <c r="C46" s="17">
        <v>147.962</v>
      </c>
      <c r="D46" s="17">
        <v>145.118</v>
      </c>
      <c r="E46" s="17">
        <v>146.53733333333332</v>
      </c>
      <c r="F46" s="17">
        <v>139.18366666666668</v>
      </c>
      <c r="G46" s="17">
        <v>139.29</v>
      </c>
      <c r="H46" s="17">
        <v>134.38733333333334</v>
      </c>
      <c r="I46" s="17">
        <v>136.00466666666668</v>
      </c>
      <c r="J46" s="17">
        <v>137.54266666666666</v>
      </c>
      <c r="K46" s="17">
        <v>137.4226666666667</v>
      </c>
      <c r="L46" s="17">
        <v>135.30366666666666</v>
      </c>
      <c r="M46" s="17">
        <v>134.381</v>
      </c>
      <c r="N46" s="17">
        <v>136.053</v>
      </c>
      <c r="O46" s="17">
        <v>140.407</v>
      </c>
      <c r="P46" s="17">
        <v>137.11766666666665</v>
      </c>
      <c r="Q46" s="17">
        <v>133.237</v>
      </c>
      <c r="R46" s="17">
        <v>125.80799999999999</v>
      </c>
      <c r="S46" s="17">
        <v>130.26533333333333</v>
      </c>
      <c r="T46" s="17">
        <v>134.18499999999997</v>
      </c>
      <c r="U46" s="17">
        <v>142.95899999999997</v>
      </c>
      <c r="V46" s="17">
        <v>151.80133333333333</v>
      </c>
      <c r="W46" s="17">
        <v>156.65833333333333</v>
      </c>
      <c r="X46" s="17">
        <v>156.468</v>
      </c>
      <c r="Y46" s="17">
        <v>151.5666666666667</v>
      </c>
      <c r="Z46" s="17">
        <v>155.75333333333333</v>
      </c>
      <c r="AA46" s="17">
        <v>160.59633333333335</v>
      </c>
      <c r="AB46" s="17">
        <v>161.60500000000002</v>
      </c>
      <c r="AC46" s="17">
        <v>150.34900000000002</v>
      </c>
      <c r="AD46" s="17">
        <v>148.35433333333333</v>
      </c>
      <c r="AE46" s="17">
        <v>148.42733333333334</v>
      </c>
      <c r="AF46" s="17">
        <v>152.093</v>
      </c>
      <c r="AG46" s="17">
        <v>148.58433333333332</v>
      </c>
      <c r="AH46" s="17">
        <v>156.39066666666668</v>
      </c>
      <c r="AI46" s="17">
        <v>155.609</v>
      </c>
      <c r="AJ46" s="17">
        <v>162.809</v>
      </c>
      <c r="AK46" s="17">
        <v>163.082</v>
      </c>
      <c r="AL46" s="17">
        <v>178.15866666666668</v>
      </c>
      <c r="AM46" s="17">
        <v>168.64833333333334</v>
      </c>
      <c r="AN46" s="17">
        <v>168.3116666666667</v>
      </c>
      <c r="AO46" s="17">
        <v>163.632</v>
      </c>
      <c r="AP46" s="17">
        <v>168.56133333333335</v>
      </c>
      <c r="AQ46" s="17">
        <v>163.59799999999998</v>
      </c>
      <c r="AR46" s="17">
        <v>159.561</v>
      </c>
      <c r="AS46" s="17">
        <v>165.66533333333334</v>
      </c>
      <c r="AT46" s="17">
        <v>162.08633333333333</v>
      </c>
      <c r="AU46" s="17">
        <v>159.042</v>
      </c>
      <c r="AV46" s="17">
        <v>157.88766666666666</v>
      </c>
      <c r="AW46" s="17">
        <v>164.63366666666664</v>
      </c>
      <c r="AX46" s="17">
        <v>161.24733333333336</v>
      </c>
      <c r="AY46" s="17">
        <v>156.59033333333335</v>
      </c>
      <c r="AZ46" s="17">
        <v>162.70666666666668</v>
      </c>
      <c r="BA46" s="17">
        <v>174.89466666666667</v>
      </c>
      <c r="BB46" s="17">
        <v>178.52200000000002</v>
      </c>
      <c r="BC46" s="17">
        <v>170.21166666666667</v>
      </c>
      <c r="BD46" s="17">
        <v>160.31966666666668</v>
      </c>
      <c r="BE46" s="17">
        <v>164.98233333333334</v>
      </c>
      <c r="BF46" s="17">
        <v>168.636</v>
      </c>
      <c r="BG46" s="17">
        <v>165.85</v>
      </c>
      <c r="BH46" s="17">
        <v>159.83133333333333</v>
      </c>
      <c r="BI46" s="17">
        <v>152.56966666666668</v>
      </c>
      <c r="BJ46" s="17">
        <v>155.052</v>
      </c>
      <c r="BK46" s="17">
        <v>158.42733333333334</v>
      </c>
      <c r="BL46" s="17">
        <v>169.10466666666667</v>
      </c>
      <c r="BM46" s="17">
        <v>168.51333333333335</v>
      </c>
      <c r="BN46" s="17">
        <v>179.61033333333333</v>
      </c>
      <c r="BO46" s="17">
        <v>175.72799999999998</v>
      </c>
      <c r="BP46" s="17">
        <v>185.90533333333335</v>
      </c>
      <c r="BQ46" s="17">
        <v>182.25933333333333</v>
      </c>
      <c r="BR46" s="17">
        <v>180.72833333333332</v>
      </c>
      <c r="BS46" s="17">
        <v>175.139</v>
      </c>
      <c r="BT46" s="17">
        <v>170.914</v>
      </c>
      <c r="BU46" s="17">
        <v>167.50033333333334</v>
      </c>
      <c r="BV46" s="17">
        <v>165.181</v>
      </c>
      <c r="BW46" s="17">
        <v>160.55733333333333</v>
      </c>
      <c r="BX46" s="17">
        <v>160.75233333333333</v>
      </c>
      <c r="BY46" s="17">
        <v>167.67566666666667</v>
      </c>
      <c r="BZ46" s="17">
        <v>167.29533333333333</v>
      </c>
      <c r="CA46" s="17">
        <v>161.73666666666665</v>
      </c>
      <c r="CB46" s="17">
        <v>161.83233333333334</v>
      </c>
      <c r="CC46" s="17">
        <v>156.38466666666667</v>
      </c>
      <c r="CD46" s="17">
        <v>161.37966666666668</v>
      </c>
      <c r="CE46" s="17">
        <v>160.02166666666665</v>
      </c>
      <c r="CF46" s="17">
        <v>156.72</v>
      </c>
      <c r="CG46" s="17">
        <v>149.95266666666666</v>
      </c>
      <c r="CH46" s="17">
        <v>146.70499999999998</v>
      </c>
      <c r="CI46" s="17">
        <v>163.5533333333333</v>
      </c>
      <c r="CJ46" s="17">
        <v>176.94066666666666</v>
      </c>
      <c r="CK46" s="17">
        <v>169.91</v>
      </c>
    </row>
    <row r="47" spans="1:89" ht="12.75">
      <c r="A47" s="16" t="s">
        <v>8</v>
      </c>
      <c r="B47" s="13">
        <v>1470.5706666666665</v>
      </c>
      <c r="C47" s="13">
        <v>1502.6633333333332</v>
      </c>
      <c r="D47" s="13">
        <v>1494.0133333333333</v>
      </c>
      <c r="E47" s="13">
        <v>1453.093</v>
      </c>
      <c r="F47" s="13">
        <v>1431.6696666666667</v>
      </c>
      <c r="G47" s="13">
        <v>1469.070333333333</v>
      </c>
      <c r="H47" s="13">
        <v>1484.434</v>
      </c>
      <c r="I47" s="13">
        <v>1510.479</v>
      </c>
      <c r="J47" s="13">
        <v>1482.5586666666668</v>
      </c>
      <c r="K47" s="13">
        <v>1509.4283333333333</v>
      </c>
      <c r="L47" s="13">
        <v>1479.5383333333332</v>
      </c>
      <c r="M47" s="13">
        <v>1552.6786666666667</v>
      </c>
      <c r="N47" s="13">
        <v>1570.3933333333334</v>
      </c>
      <c r="O47" s="13">
        <v>1617.39</v>
      </c>
      <c r="P47" s="13">
        <v>1540.3519999999999</v>
      </c>
      <c r="Q47" s="13">
        <v>1474.0506666666668</v>
      </c>
      <c r="R47" s="13">
        <v>1467.915</v>
      </c>
      <c r="S47" s="13">
        <v>1501.7420000000002</v>
      </c>
      <c r="T47" s="13">
        <v>1545.334</v>
      </c>
      <c r="U47" s="13">
        <v>1516.8950000000002</v>
      </c>
      <c r="V47" s="13">
        <v>1511.176333333333</v>
      </c>
      <c r="W47" s="13">
        <v>1493.08</v>
      </c>
      <c r="X47" s="13">
        <v>1495.8419999999999</v>
      </c>
      <c r="Y47" s="13">
        <v>1524.7540000000001</v>
      </c>
      <c r="Z47" s="13">
        <v>1589.4983333333332</v>
      </c>
      <c r="AA47" s="13">
        <v>1659.2259999999999</v>
      </c>
      <c r="AB47" s="13">
        <v>1689.1473333333333</v>
      </c>
      <c r="AC47" s="13">
        <v>1699.5416666666667</v>
      </c>
      <c r="AD47" s="13">
        <v>1678.8526666666667</v>
      </c>
      <c r="AE47" s="13">
        <v>1630.3393333333333</v>
      </c>
      <c r="AF47" s="13">
        <v>1600.7996666666668</v>
      </c>
      <c r="AG47" s="13">
        <v>1609.4673333333333</v>
      </c>
      <c r="AH47" s="13">
        <v>1638.5913333333335</v>
      </c>
      <c r="AI47" s="13">
        <v>1682.3329999999999</v>
      </c>
      <c r="AJ47" s="13">
        <v>1647.79</v>
      </c>
      <c r="AK47" s="13">
        <v>1614.5256666666664</v>
      </c>
      <c r="AL47" s="13">
        <v>1588.1613333333335</v>
      </c>
      <c r="AM47" s="13">
        <v>1590.309</v>
      </c>
      <c r="AN47" s="13">
        <v>1600.688666666667</v>
      </c>
      <c r="AO47" s="13">
        <v>1601.606</v>
      </c>
      <c r="AP47" s="13">
        <v>1642.0873333333332</v>
      </c>
      <c r="AQ47" s="13">
        <v>1650.0323333333333</v>
      </c>
      <c r="AR47" s="13">
        <v>1656.097</v>
      </c>
      <c r="AS47" s="13">
        <v>1655.9413333333334</v>
      </c>
      <c r="AT47" s="13">
        <v>1715.2213333333332</v>
      </c>
      <c r="AU47" s="13">
        <v>1680.5033333333333</v>
      </c>
      <c r="AV47" s="13">
        <v>1603.6543333333332</v>
      </c>
      <c r="AW47" s="13">
        <v>1564.2496666666666</v>
      </c>
      <c r="AX47" s="13">
        <v>1586.3356666666666</v>
      </c>
      <c r="AY47" s="13">
        <v>1672.6596666666665</v>
      </c>
      <c r="AZ47" s="13">
        <v>1706.255</v>
      </c>
      <c r="BA47" s="13">
        <v>1684.6803333333335</v>
      </c>
      <c r="BB47" s="13">
        <v>1669.8410000000001</v>
      </c>
      <c r="BC47" s="13">
        <v>1610.5226666666667</v>
      </c>
      <c r="BD47" s="13">
        <v>1625.1983333333335</v>
      </c>
      <c r="BE47" s="13">
        <v>1630.4436666666668</v>
      </c>
      <c r="BF47" s="13">
        <v>1675.7553333333333</v>
      </c>
      <c r="BG47" s="13">
        <v>1665.662333333333</v>
      </c>
      <c r="BH47" s="13">
        <v>1626.3676666666668</v>
      </c>
      <c r="BI47" s="13">
        <v>1615.682</v>
      </c>
      <c r="BJ47" s="13">
        <v>1640.6993333333332</v>
      </c>
      <c r="BK47" s="13">
        <v>1644.211</v>
      </c>
      <c r="BL47" s="13">
        <v>1649.7376666666667</v>
      </c>
      <c r="BM47" s="13">
        <v>1645.042666666667</v>
      </c>
      <c r="BN47" s="13">
        <v>1689.5346666666667</v>
      </c>
      <c r="BO47" s="13">
        <v>1712.2556666666667</v>
      </c>
      <c r="BP47" s="13">
        <v>1730.5469999999998</v>
      </c>
      <c r="BQ47" s="13">
        <v>1711.1073333333334</v>
      </c>
      <c r="BR47" s="13">
        <v>1706.4950000000001</v>
      </c>
      <c r="BS47" s="13">
        <v>1700.8826666666666</v>
      </c>
      <c r="BT47" s="13">
        <v>1661.4853333333333</v>
      </c>
      <c r="BU47" s="13">
        <v>1611.6633333333332</v>
      </c>
      <c r="BV47" s="13">
        <v>1600.571</v>
      </c>
      <c r="BW47" s="13">
        <v>1595.0263333333332</v>
      </c>
      <c r="BX47" s="13">
        <v>1627.9883333333335</v>
      </c>
      <c r="BY47" s="13">
        <v>1620.5576666666666</v>
      </c>
      <c r="BZ47" s="13">
        <v>1645.206</v>
      </c>
      <c r="CA47" s="13">
        <v>1615.2626666666665</v>
      </c>
      <c r="CB47" s="13">
        <v>1593.0123333333333</v>
      </c>
      <c r="CC47" s="13">
        <v>1595.3643333333332</v>
      </c>
      <c r="CD47" s="13">
        <v>1595.7246666666667</v>
      </c>
      <c r="CE47" s="13">
        <v>1636.3533333333335</v>
      </c>
      <c r="CF47" s="13">
        <v>1588.9423333333334</v>
      </c>
      <c r="CG47" s="13">
        <v>1587.6786666666667</v>
      </c>
      <c r="CH47" s="13">
        <v>1565.5753333333332</v>
      </c>
      <c r="CI47" s="13">
        <v>1577.2023333333334</v>
      </c>
      <c r="CJ47" s="13">
        <v>1570.3576666666668</v>
      </c>
      <c r="CK47" s="13">
        <v>1562.679666666667</v>
      </c>
    </row>
    <row r="48" spans="1:89" ht="12.75">
      <c r="A48" s="24" t="s">
        <v>9</v>
      </c>
      <c r="B48" s="17">
        <v>2407.0406666666663</v>
      </c>
      <c r="C48" s="17">
        <v>2418.4806666666664</v>
      </c>
      <c r="D48" s="17">
        <v>2364.0933333333337</v>
      </c>
      <c r="E48" s="17">
        <v>2394.7993333333334</v>
      </c>
      <c r="F48" s="17">
        <v>2406.7496666666666</v>
      </c>
      <c r="G48" s="17">
        <v>2441.8396666666667</v>
      </c>
      <c r="H48" s="17">
        <v>2481.025</v>
      </c>
      <c r="I48" s="17">
        <v>2535.2933333333335</v>
      </c>
      <c r="J48" s="17">
        <v>2612.92</v>
      </c>
      <c r="K48" s="17">
        <v>2622.351</v>
      </c>
      <c r="L48" s="17">
        <v>2564.521666666667</v>
      </c>
      <c r="M48" s="17">
        <v>2507.533</v>
      </c>
      <c r="N48" s="17">
        <v>2486.219</v>
      </c>
      <c r="O48" s="17">
        <v>2520.3416666666667</v>
      </c>
      <c r="P48" s="17">
        <v>2492.463666666667</v>
      </c>
      <c r="Q48" s="17">
        <v>2482.5873333333334</v>
      </c>
      <c r="R48" s="17">
        <v>2528.3849999999998</v>
      </c>
      <c r="S48" s="17">
        <v>2590.697</v>
      </c>
      <c r="T48" s="17">
        <v>2625.831</v>
      </c>
      <c r="U48" s="17">
        <v>2599.8703333333333</v>
      </c>
      <c r="V48" s="17">
        <v>2611.4483333333333</v>
      </c>
      <c r="W48" s="17">
        <v>2622.961</v>
      </c>
      <c r="X48" s="17">
        <v>2627.7626666666665</v>
      </c>
      <c r="Y48" s="17">
        <v>2628.8160000000003</v>
      </c>
      <c r="Z48" s="17">
        <v>2627.1673333333333</v>
      </c>
      <c r="AA48" s="17">
        <v>2683.622</v>
      </c>
      <c r="AB48" s="17">
        <v>2680.240333333333</v>
      </c>
      <c r="AC48" s="17">
        <v>2719.558666666667</v>
      </c>
      <c r="AD48" s="17">
        <v>2736.5840000000003</v>
      </c>
      <c r="AE48" s="17">
        <v>2735.7533333333336</v>
      </c>
      <c r="AF48" s="17">
        <v>2712.6183333333333</v>
      </c>
      <c r="AG48" s="17">
        <v>2721.4133333333334</v>
      </c>
      <c r="AH48" s="17">
        <v>2775.263333333334</v>
      </c>
      <c r="AI48" s="17">
        <v>2801.375</v>
      </c>
      <c r="AJ48" s="17">
        <v>2766.299333333334</v>
      </c>
      <c r="AK48" s="17">
        <v>2706.5753333333337</v>
      </c>
      <c r="AL48" s="17">
        <v>2712.962666666667</v>
      </c>
      <c r="AM48" s="17">
        <v>2740.001</v>
      </c>
      <c r="AN48" s="17">
        <v>2805.0139999999997</v>
      </c>
      <c r="AO48" s="17">
        <v>2824.706</v>
      </c>
      <c r="AP48" s="17">
        <v>2822.329</v>
      </c>
      <c r="AQ48" s="17">
        <v>2837.476</v>
      </c>
      <c r="AR48" s="17">
        <v>2847.155666666667</v>
      </c>
      <c r="AS48" s="17">
        <v>2896.707</v>
      </c>
      <c r="AT48" s="17">
        <v>2924.0003333333334</v>
      </c>
      <c r="AU48" s="17">
        <v>2953.3116666666665</v>
      </c>
      <c r="AV48" s="17">
        <v>2894.7549999999997</v>
      </c>
      <c r="AW48" s="17">
        <v>2870.675333333333</v>
      </c>
      <c r="AX48" s="17">
        <v>2808.921333333333</v>
      </c>
      <c r="AY48" s="17">
        <v>2836.1506666666664</v>
      </c>
      <c r="AZ48" s="17">
        <v>2799.421</v>
      </c>
      <c r="BA48" s="17">
        <v>2857.0193333333336</v>
      </c>
      <c r="BB48" s="17">
        <v>2896.78</v>
      </c>
      <c r="BC48" s="17">
        <v>2956.1156666666666</v>
      </c>
      <c r="BD48" s="17">
        <v>2956.9566666666665</v>
      </c>
      <c r="BE48" s="17">
        <v>3034.065</v>
      </c>
      <c r="BF48" s="17">
        <v>3066.429</v>
      </c>
      <c r="BG48" s="17">
        <v>3113.1786666666667</v>
      </c>
      <c r="BH48" s="17">
        <v>3014.73</v>
      </c>
      <c r="BI48" s="17">
        <v>2943.4663333333333</v>
      </c>
      <c r="BJ48" s="17">
        <v>2914.1066666666666</v>
      </c>
      <c r="BK48" s="17">
        <v>2939.9979999999996</v>
      </c>
      <c r="BL48" s="17">
        <v>3006.793666666667</v>
      </c>
      <c r="BM48" s="17">
        <v>3053.0716666666667</v>
      </c>
      <c r="BN48" s="17">
        <v>3066.632666666667</v>
      </c>
      <c r="BO48" s="17">
        <v>3000.052333333333</v>
      </c>
      <c r="BP48" s="17">
        <v>3001.0140000000006</v>
      </c>
      <c r="BQ48" s="17">
        <v>3031.7053333333333</v>
      </c>
      <c r="BR48" s="17">
        <v>3094.393666666667</v>
      </c>
      <c r="BS48" s="17">
        <v>3074.8566666666666</v>
      </c>
      <c r="BT48" s="17">
        <v>3000.0226666666663</v>
      </c>
      <c r="BU48" s="17">
        <v>2933.467666666667</v>
      </c>
      <c r="BV48" s="17">
        <v>2901.430666666667</v>
      </c>
      <c r="BW48" s="17">
        <v>2890.990333333333</v>
      </c>
      <c r="BX48" s="17">
        <v>2926.957</v>
      </c>
      <c r="BY48" s="17">
        <v>2915.3523333333337</v>
      </c>
      <c r="BZ48" s="17">
        <v>2932.301</v>
      </c>
      <c r="CA48" s="17">
        <v>2984.796</v>
      </c>
      <c r="CB48" s="17">
        <v>2955.8529999999996</v>
      </c>
      <c r="CC48" s="17">
        <v>2970.842</v>
      </c>
      <c r="CD48" s="17">
        <v>2959.883</v>
      </c>
      <c r="CE48" s="17">
        <v>2999.903333333333</v>
      </c>
      <c r="CF48" s="17">
        <v>2957.6810000000005</v>
      </c>
      <c r="CG48" s="17">
        <v>2906.4846666666667</v>
      </c>
      <c r="CH48" s="17">
        <v>2905.8963333333336</v>
      </c>
      <c r="CI48" s="17">
        <v>2932.0806666666667</v>
      </c>
      <c r="CJ48" s="17">
        <v>2958.0286666666666</v>
      </c>
      <c r="CK48" s="17">
        <v>2944.112333333333</v>
      </c>
    </row>
    <row r="49" spans="1:89" ht="12.75">
      <c r="A49" s="25" t="s">
        <v>10</v>
      </c>
      <c r="B49" s="13">
        <v>571.6743333333333</v>
      </c>
      <c r="C49" s="13">
        <v>600.485</v>
      </c>
      <c r="D49" s="13">
        <v>634.2890000000001</v>
      </c>
      <c r="E49" s="13">
        <v>671.8576666666667</v>
      </c>
      <c r="F49" s="13">
        <v>661.3543333333333</v>
      </c>
      <c r="G49" s="13">
        <v>649.4686666666666</v>
      </c>
      <c r="H49" s="13">
        <v>649.294</v>
      </c>
      <c r="I49" s="13">
        <v>649.6183333333333</v>
      </c>
      <c r="J49" s="13">
        <v>681.564</v>
      </c>
      <c r="K49" s="13">
        <v>668.103</v>
      </c>
      <c r="L49" s="13">
        <v>696.1129999999999</v>
      </c>
      <c r="M49" s="13">
        <v>662.9723333333333</v>
      </c>
      <c r="N49" s="13">
        <v>693.2753333333334</v>
      </c>
      <c r="O49" s="13">
        <v>700.1003333333333</v>
      </c>
      <c r="P49" s="13">
        <v>740.3753333333334</v>
      </c>
      <c r="Q49" s="13">
        <v>710.2283333333334</v>
      </c>
      <c r="R49" s="13">
        <v>724.5680000000001</v>
      </c>
      <c r="S49" s="13">
        <v>694.8539999999999</v>
      </c>
      <c r="T49" s="13">
        <v>729.177</v>
      </c>
      <c r="U49" s="13">
        <v>742.8740000000001</v>
      </c>
      <c r="V49" s="13">
        <v>744.9373333333333</v>
      </c>
      <c r="W49" s="13">
        <v>713.5630000000001</v>
      </c>
      <c r="X49" s="13">
        <v>664.967</v>
      </c>
      <c r="Y49" s="13">
        <v>647.3943333333333</v>
      </c>
      <c r="Z49" s="13">
        <v>648.9093333333333</v>
      </c>
      <c r="AA49" s="13">
        <v>638.9093333333333</v>
      </c>
      <c r="AB49" s="13">
        <v>670.789</v>
      </c>
      <c r="AC49" s="13">
        <v>680.578</v>
      </c>
      <c r="AD49" s="13">
        <v>703.3583333333335</v>
      </c>
      <c r="AE49" s="13">
        <v>718.2176666666668</v>
      </c>
      <c r="AF49" s="13">
        <v>716.1079999999998</v>
      </c>
      <c r="AG49" s="13">
        <v>754.9896666666667</v>
      </c>
      <c r="AH49" s="13">
        <v>759.3016666666666</v>
      </c>
      <c r="AI49" s="13">
        <v>761.186</v>
      </c>
      <c r="AJ49" s="13">
        <v>745.7966666666666</v>
      </c>
      <c r="AK49" s="13">
        <v>754.3656666666666</v>
      </c>
      <c r="AL49" s="13">
        <v>759.116</v>
      </c>
      <c r="AM49" s="13">
        <v>749.6056666666667</v>
      </c>
      <c r="AN49" s="13">
        <v>740.034</v>
      </c>
      <c r="AO49" s="13">
        <v>754.966</v>
      </c>
      <c r="AP49" s="13">
        <v>761.1846666666667</v>
      </c>
      <c r="AQ49" s="13">
        <v>755.819</v>
      </c>
      <c r="AR49" s="13">
        <v>774.3426666666666</v>
      </c>
      <c r="AS49" s="13">
        <v>777.2959999999999</v>
      </c>
      <c r="AT49" s="13">
        <v>789.5756666666666</v>
      </c>
      <c r="AU49" s="13">
        <v>788.6483333333332</v>
      </c>
      <c r="AV49" s="13">
        <v>789.2846666666668</v>
      </c>
      <c r="AW49" s="13">
        <v>788.6606666666667</v>
      </c>
      <c r="AX49" s="13">
        <v>780.7669999999999</v>
      </c>
      <c r="AY49" s="13">
        <v>785.1916666666666</v>
      </c>
      <c r="AZ49" s="13">
        <v>798.9173333333333</v>
      </c>
      <c r="BA49" s="13">
        <v>832.4296666666665</v>
      </c>
      <c r="BB49" s="13">
        <v>848.6640000000001</v>
      </c>
      <c r="BC49" s="13">
        <v>870.781</v>
      </c>
      <c r="BD49" s="13">
        <v>864.0393333333333</v>
      </c>
      <c r="BE49" s="13">
        <v>895.7853333333333</v>
      </c>
      <c r="BF49" s="13">
        <v>887.3826666666668</v>
      </c>
      <c r="BG49" s="13">
        <v>884.2283333333334</v>
      </c>
      <c r="BH49" s="13">
        <v>853.8816666666667</v>
      </c>
      <c r="BI49" s="13">
        <v>835.6353333333333</v>
      </c>
      <c r="BJ49" s="13">
        <v>837.3826666666668</v>
      </c>
      <c r="BK49" s="13">
        <v>844.482</v>
      </c>
      <c r="BL49" s="13">
        <v>869.3783333333332</v>
      </c>
      <c r="BM49" s="13">
        <v>892.9403333333333</v>
      </c>
      <c r="BN49" s="13">
        <v>938.6723333333334</v>
      </c>
      <c r="BO49" s="13">
        <v>961.1526666666665</v>
      </c>
      <c r="BP49" s="13">
        <v>944.3669999999998</v>
      </c>
      <c r="BQ49" s="13">
        <v>935.2163333333333</v>
      </c>
      <c r="BR49" s="13">
        <v>940.1260000000001</v>
      </c>
      <c r="BS49" s="13">
        <v>941.6763333333333</v>
      </c>
      <c r="BT49" s="13">
        <v>938.056</v>
      </c>
      <c r="BU49" s="13">
        <v>929.812</v>
      </c>
      <c r="BV49" s="13">
        <v>898.3306666666667</v>
      </c>
      <c r="BW49" s="13">
        <v>932.9903333333335</v>
      </c>
      <c r="BX49" s="13">
        <v>925.3853333333333</v>
      </c>
      <c r="BY49" s="13">
        <v>961.5466666666666</v>
      </c>
      <c r="BZ49" s="13">
        <v>958.5583333333334</v>
      </c>
      <c r="CA49" s="13">
        <v>995.2939999999999</v>
      </c>
      <c r="CB49" s="13">
        <v>1025.3120000000001</v>
      </c>
      <c r="CC49" s="13">
        <v>1019.9436666666667</v>
      </c>
      <c r="CD49" s="13">
        <v>976.7023333333333</v>
      </c>
      <c r="CE49" s="13">
        <v>985.6883333333334</v>
      </c>
      <c r="CF49" s="13">
        <v>995.2076666666666</v>
      </c>
      <c r="CG49" s="13">
        <v>1001.2636666666667</v>
      </c>
      <c r="CH49" s="13">
        <v>965.712</v>
      </c>
      <c r="CI49" s="13">
        <v>976.6206666666667</v>
      </c>
      <c r="CJ49" s="13">
        <v>992.7669999999999</v>
      </c>
      <c r="CK49" s="13">
        <v>1019.257</v>
      </c>
    </row>
    <row r="50" spans="1:89" ht="12.75">
      <c r="A50" s="24" t="s">
        <v>11</v>
      </c>
      <c r="B50" s="17">
        <v>3.7880000000000003</v>
      </c>
      <c r="C50" s="17">
        <v>1.969666666666667</v>
      </c>
      <c r="D50" s="17">
        <v>2.4226666666666667</v>
      </c>
      <c r="E50" s="17">
        <v>1.2619999999999998</v>
      </c>
      <c r="F50" s="17">
        <v>0.9889999999999999</v>
      </c>
      <c r="G50" s="17">
        <v>0.5793333333333334</v>
      </c>
      <c r="H50" s="17">
        <v>0.578</v>
      </c>
      <c r="I50" s="17">
        <v>1.0753333333333333</v>
      </c>
      <c r="J50" s="17">
        <v>0.7663333333333333</v>
      </c>
      <c r="K50" s="17">
        <v>1.6113333333333333</v>
      </c>
      <c r="L50" s="17">
        <v>1.4036666666666668</v>
      </c>
      <c r="M50" s="17">
        <v>1.615</v>
      </c>
      <c r="N50" s="17">
        <v>0.8903333333333334</v>
      </c>
      <c r="O50" s="17">
        <v>0.9860000000000001</v>
      </c>
      <c r="P50" s="17">
        <v>2.3176666666666668</v>
      </c>
      <c r="Q50" s="17">
        <v>2.1973333333333334</v>
      </c>
      <c r="R50" s="17">
        <v>3.1616666666666666</v>
      </c>
      <c r="S50" s="17">
        <v>1.7283333333333335</v>
      </c>
      <c r="T50" s="17">
        <v>1.8513333333333335</v>
      </c>
      <c r="U50" s="17">
        <v>0.40199999999999997</v>
      </c>
      <c r="V50" s="17">
        <v>0.213</v>
      </c>
      <c r="W50" s="17">
        <v>1.2753333333333334</v>
      </c>
      <c r="X50" s="17">
        <v>3.0323333333333333</v>
      </c>
      <c r="Y50" s="17">
        <v>3.674</v>
      </c>
      <c r="Z50" s="17">
        <v>3.5083333333333333</v>
      </c>
      <c r="AA50" s="17">
        <v>3.1149999999999998</v>
      </c>
      <c r="AB50" s="17">
        <v>4.792000000000001</v>
      </c>
      <c r="AC50" s="17">
        <v>3.7626666666666666</v>
      </c>
      <c r="AD50" s="17">
        <v>2.8416666666666663</v>
      </c>
      <c r="AE50" s="17">
        <v>0.48300000000000004</v>
      </c>
      <c r="AF50" s="17">
        <v>0.48866666666666675</v>
      </c>
      <c r="AG50" s="17">
        <v>1.763</v>
      </c>
      <c r="AH50" s="17">
        <v>2.731333333333333</v>
      </c>
      <c r="AI50" s="17">
        <v>3.562333333333333</v>
      </c>
      <c r="AJ50" s="17">
        <v>2.787333333333333</v>
      </c>
      <c r="AK50" s="17">
        <v>3.1513333333333335</v>
      </c>
      <c r="AL50" s="17">
        <v>3.058666666666667</v>
      </c>
      <c r="AM50" s="17">
        <v>3.3013333333333335</v>
      </c>
      <c r="AN50" s="17">
        <v>2.587666666666667</v>
      </c>
      <c r="AO50" s="17">
        <v>3.489666666666667</v>
      </c>
      <c r="AP50" s="17">
        <v>3.0549999999999997</v>
      </c>
      <c r="AQ50" s="17">
        <v>4.79</v>
      </c>
      <c r="AR50" s="17">
        <v>3.2183333333333333</v>
      </c>
      <c r="AS50" s="17">
        <v>3.5073333333333334</v>
      </c>
      <c r="AT50" s="17">
        <v>1.4286666666666665</v>
      </c>
      <c r="AU50" s="17">
        <v>2.356</v>
      </c>
      <c r="AV50" s="17">
        <v>1.8916666666666666</v>
      </c>
      <c r="AW50" s="17">
        <v>1.9786666666666666</v>
      </c>
      <c r="AX50" s="17">
        <v>1.1873333333333334</v>
      </c>
      <c r="AY50" s="17">
        <v>1.4006666666666667</v>
      </c>
      <c r="AZ50" s="17">
        <v>2.2023333333333333</v>
      </c>
      <c r="BA50" s="17">
        <v>3.864333333333333</v>
      </c>
      <c r="BB50" s="17">
        <v>3.111333333333334</v>
      </c>
      <c r="BC50" s="17">
        <v>2.280666666666667</v>
      </c>
      <c r="BD50" s="17">
        <v>0.47633333333333333</v>
      </c>
      <c r="BE50" s="17">
        <v>1.256</v>
      </c>
      <c r="BF50" s="17">
        <v>1.101</v>
      </c>
      <c r="BG50" s="17">
        <v>2.7689999999999997</v>
      </c>
      <c r="BH50" s="17">
        <v>1.9543333333333333</v>
      </c>
      <c r="BI50" s="17">
        <v>2.139333333333333</v>
      </c>
      <c r="BJ50" s="17">
        <v>0.5116666666666666</v>
      </c>
      <c r="BK50" s="17">
        <v>1.5333333333333332</v>
      </c>
      <c r="BL50" s="17">
        <v>2.004</v>
      </c>
      <c r="BM50" s="17">
        <v>1.9033333333333333</v>
      </c>
      <c r="BN50" s="17">
        <v>2.9136666666666664</v>
      </c>
      <c r="BO50" s="17">
        <v>3.6953333333333336</v>
      </c>
      <c r="BP50" s="17">
        <v>3.7623333333333338</v>
      </c>
      <c r="BQ50" s="17">
        <v>2.768333333333333</v>
      </c>
      <c r="BR50" s="17">
        <v>1.7443333333333333</v>
      </c>
      <c r="BS50" s="17">
        <v>2.2006666666666668</v>
      </c>
      <c r="BT50" s="17">
        <v>2.671666666666667</v>
      </c>
      <c r="BU50" s="17">
        <v>3.717333333333333</v>
      </c>
      <c r="BV50" s="17">
        <v>3.323666666666666</v>
      </c>
      <c r="BW50" s="17">
        <v>1.9513333333333334</v>
      </c>
      <c r="BX50" s="17">
        <v>1.3276666666666668</v>
      </c>
      <c r="BY50" s="17">
        <v>1.1746666666666667</v>
      </c>
      <c r="BZ50" s="17">
        <v>2.001333333333333</v>
      </c>
      <c r="CA50" s="17">
        <v>0.988</v>
      </c>
      <c r="CB50" s="17">
        <v>1.514</v>
      </c>
      <c r="CC50" s="17">
        <v>1.5616666666666665</v>
      </c>
      <c r="CD50" s="17">
        <v>2.715333333333333</v>
      </c>
      <c r="CE50" s="17">
        <v>3.3009999999999997</v>
      </c>
      <c r="CF50" s="17">
        <v>3.6009999999999995</v>
      </c>
      <c r="CG50" s="17">
        <v>2.558</v>
      </c>
      <c r="CH50" s="17">
        <v>2.313333333333333</v>
      </c>
      <c r="CI50" s="17">
        <v>1.1093333333333333</v>
      </c>
      <c r="CJ50" s="17">
        <v>1.252</v>
      </c>
      <c r="CK50" s="17">
        <v>0.5486666666666666</v>
      </c>
    </row>
    <row r="51" spans="1:89" ht="12.75">
      <c r="A51" s="26" t="s">
        <v>13</v>
      </c>
      <c r="B51" s="13">
        <v>4242.656</v>
      </c>
      <c r="C51" s="13">
        <v>4316.070000000001</v>
      </c>
      <c r="D51" s="13">
        <v>4414.904666666666</v>
      </c>
      <c r="E51" s="13">
        <v>4460.958333333333</v>
      </c>
      <c r="F51" s="13">
        <v>4552.324333333333</v>
      </c>
      <c r="G51" s="13">
        <v>4487.926666666666</v>
      </c>
      <c r="H51" s="13">
        <v>4514.196666666667</v>
      </c>
      <c r="I51" s="13">
        <v>4571.88</v>
      </c>
      <c r="J51" s="13">
        <v>4640.933</v>
      </c>
      <c r="K51" s="13">
        <v>4592.746666666667</v>
      </c>
      <c r="L51" s="13">
        <v>4544.208333333333</v>
      </c>
      <c r="M51" s="13">
        <v>4447.025333333334</v>
      </c>
      <c r="N51" s="13">
        <v>4418.484333333334</v>
      </c>
      <c r="O51" s="13">
        <v>4425.344</v>
      </c>
      <c r="P51" s="13">
        <v>4537.259999999999</v>
      </c>
      <c r="Q51" s="13">
        <v>4622.067666666666</v>
      </c>
      <c r="R51" s="13">
        <v>4598.882999999999</v>
      </c>
      <c r="S51" s="13">
        <v>4560.201</v>
      </c>
      <c r="T51" s="13">
        <v>4516.684</v>
      </c>
      <c r="U51" s="13">
        <v>4565.226</v>
      </c>
      <c r="V51" s="13">
        <v>4543.708</v>
      </c>
      <c r="W51" s="13">
        <v>4562.131333333334</v>
      </c>
      <c r="X51" s="13">
        <v>4439.2570000000005</v>
      </c>
      <c r="Y51" s="13">
        <v>4441.5036666666665</v>
      </c>
      <c r="Z51" s="13">
        <v>4423.503333333333</v>
      </c>
      <c r="AA51" s="13">
        <v>4504.2699999999995</v>
      </c>
      <c r="AB51" s="13">
        <v>4508.031666666666</v>
      </c>
      <c r="AC51" s="13">
        <v>4527.754</v>
      </c>
      <c r="AD51" s="13">
        <v>4575.645333333333</v>
      </c>
      <c r="AE51" s="13">
        <v>4591.424</v>
      </c>
      <c r="AF51" s="13">
        <v>4641.541333333334</v>
      </c>
      <c r="AG51" s="13">
        <v>4640.063</v>
      </c>
      <c r="AH51" s="13">
        <v>4691.484</v>
      </c>
      <c r="AI51" s="13">
        <v>4715.77</v>
      </c>
      <c r="AJ51" s="13">
        <v>4662.839666666667</v>
      </c>
      <c r="AK51" s="13">
        <v>4685.004666666667</v>
      </c>
      <c r="AL51" s="13">
        <v>4662.282333333333</v>
      </c>
      <c r="AM51" s="13">
        <v>4782.051333333333</v>
      </c>
      <c r="AN51" s="13">
        <v>4754.5183333333325</v>
      </c>
      <c r="AO51" s="13">
        <v>4756.248</v>
      </c>
      <c r="AP51" s="13">
        <v>4746.782333333333</v>
      </c>
      <c r="AQ51" s="13">
        <v>4781.029333333333</v>
      </c>
      <c r="AR51" s="13">
        <v>4885.084333333333</v>
      </c>
      <c r="AS51" s="13">
        <v>4927.182</v>
      </c>
      <c r="AT51" s="13">
        <v>4978.597666666666</v>
      </c>
      <c r="AU51" s="13">
        <v>4978.2789999999995</v>
      </c>
      <c r="AV51" s="13">
        <v>4927.681</v>
      </c>
      <c r="AW51" s="13">
        <v>4859.911999999999</v>
      </c>
      <c r="AX51" s="13">
        <v>4892.715666666667</v>
      </c>
      <c r="AY51" s="13">
        <v>4952.810666666667</v>
      </c>
      <c r="AZ51" s="13">
        <v>5028.426333333333</v>
      </c>
      <c r="BA51" s="13">
        <v>5010.575333333333</v>
      </c>
      <c r="BB51" s="13">
        <v>5037.182</v>
      </c>
      <c r="BC51" s="13">
        <v>5057.460333333333</v>
      </c>
      <c r="BD51" s="13">
        <v>5173.323333333334</v>
      </c>
      <c r="BE51" s="13">
        <v>5227.861666666667</v>
      </c>
      <c r="BF51" s="13">
        <v>5292.693333333334</v>
      </c>
      <c r="BG51" s="13">
        <v>5267.462333333333</v>
      </c>
      <c r="BH51" s="13">
        <v>5210.396</v>
      </c>
      <c r="BI51" s="13">
        <v>5161.416666666667</v>
      </c>
      <c r="BJ51" s="13">
        <v>5183.214333333333</v>
      </c>
      <c r="BK51" s="13">
        <v>5250.000333333333</v>
      </c>
      <c r="BL51" s="13">
        <v>5291.514666666667</v>
      </c>
      <c r="BM51" s="13">
        <v>5248.219333333333</v>
      </c>
      <c r="BN51" s="13">
        <v>5236.560666666667</v>
      </c>
      <c r="BO51" s="13">
        <v>5308.482333333333</v>
      </c>
      <c r="BP51" s="13">
        <v>5298.775000000001</v>
      </c>
      <c r="BQ51" s="13">
        <v>5343.651</v>
      </c>
      <c r="BR51" s="13">
        <v>5348.855333333334</v>
      </c>
      <c r="BS51" s="13">
        <v>5398.299</v>
      </c>
      <c r="BT51" s="13">
        <v>5367.599333333333</v>
      </c>
      <c r="BU51" s="13">
        <v>5336.093333333333</v>
      </c>
      <c r="BV51" s="13">
        <v>5349.104666666666</v>
      </c>
      <c r="BW51" s="13">
        <v>5414.812999999999</v>
      </c>
      <c r="BX51" s="13">
        <v>5499.16</v>
      </c>
      <c r="BY51" s="13">
        <v>5541.017666666667</v>
      </c>
      <c r="BZ51" s="13">
        <v>5619.890666666666</v>
      </c>
      <c r="CA51" s="13">
        <v>5590.371999999999</v>
      </c>
      <c r="CB51" s="13">
        <v>5658.948333333334</v>
      </c>
      <c r="CC51" s="13">
        <v>5676.516333333333</v>
      </c>
      <c r="CD51" s="13">
        <v>5774.242000000001</v>
      </c>
      <c r="CE51" s="13">
        <v>5737.844</v>
      </c>
      <c r="CF51" s="13">
        <v>5673.427333333333</v>
      </c>
      <c r="CG51" s="13">
        <v>5616.859</v>
      </c>
      <c r="CH51" s="13">
        <v>5620.670999999999</v>
      </c>
      <c r="CI51" s="13">
        <v>5714.445333333334</v>
      </c>
      <c r="CJ51" s="13">
        <v>5772.905333333333</v>
      </c>
      <c r="CK51" s="13">
        <v>5847.7119999999995</v>
      </c>
    </row>
    <row r="52" spans="1:89" ht="12.75">
      <c r="A52" s="18" t="s">
        <v>7</v>
      </c>
      <c r="B52" s="17">
        <v>23.689333333333337</v>
      </c>
      <c r="C52" s="17">
        <v>24.045666666666666</v>
      </c>
      <c r="D52" s="17">
        <v>22.384</v>
      </c>
      <c r="E52" s="17">
        <v>18.826999999999998</v>
      </c>
      <c r="F52" s="17">
        <v>17.303</v>
      </c>
      <c r="G52" s="17">
        <v>19.338666666666665</v>
      </c>
      <c r="H52" s="17">
        <v>18.470000000000002</v>
      </c>
      <c r="I52" s="17">
        <v>18.631666666666664</v>
      </c>
      <c r="J52" s="17">
        <v>17.364333333333335</v>
      </c>
      <c r="K52" s="17">
        <v>16.863</v>
      </c>
      <c r="L52" s="17">
        <v>15.175000000000002</v>
      </c>
      <c r="M52" s="17">
        <v>14.715666666666666</v>
      </c>
      <c r="N52" s="17">
        <v>15.693333333333333</v>
      </c>
      <c r="O52" s="17">
        <v>16.437</v>
      </c>
      <c r="P52" s="17">
        <v>16.31266666666667</v>
      </c>
      <c r="Q52" s="17">
        <v>16.799666666666667</v>
      </c>
      <c r="R52" s="17">
        <v>15.049333333333335</v>
      </c>
      <c r="S52" s="17">
        <v>13.876</v>
      </c>
      <c r="T52" s="17">
        <v>11.556333333333333</v>
      </c>
      <c r="U52" s="17">
        <v>13.266666666666666</v>
      </c>
      <c r="V52" s="17">
        <v>15.129</v>
      </c>
      <c r="W52" s="17">
        <v>19.229</v>
      </c>
      <c r="X52" s="17">
        <v>19.415</v>
      </c>
      <c r="Y52" s="17">
        <v>20.88866666666667</v>
      </c>
      <c r="Z52" s="17">
        <v>22.175333333333338</v>
      </c>
      <c r="AA52" s="17">
        <v>21.75666666666667</v>
      </c>
      <c r="AB52" s="17">
        <v>20.997666666666667</v>
      </c>
      <c r="AC52" s="17">
        <v>19.588333333333335</v>
      </c>
      <c r="AD52" s="17">
        <v>19.400333333333332</v>
      </c>
      <c r="AE52" s="17">
        <v>17.421</v>
      </c>
      <c r="AF52" s="17">
        <v>18.221666666666668</v>
      </c>
      <c r="AG52" s="17">
        <v>20.097666666666665</v>
      </c>
      <c r="AH52" s="17">
        <v>22.536</v>
      </c>
      <c r="AI52" s="17">
        <v>22.512999999999995</v>
      </c>
      <c r="AJ52" s="17">
        <v>24.331</v>
      </c>
      <c r="AK52" s="17">
        <v>22.764</v>
      </c>
      <c r="AL52" s="17">
        <v>21.03333333333333</v>
      </c>
      <c r="AM52" s="17">
        <v>19.389333333333333</v>
      </c>
      <c r="AN52" s="17">
        <v>18.166</v>
      </c>
      <c r="AO52" s="17">
        <v>18.542333333333332</v>
      </c>
      <c r="AP52" s="17">
        <v>21.448666666666668</v>
      </c>
      <c r="AQ52" s="17">
        <v>30.139</v>
      </c>
      <c r="AR52" s="17">
        <v>30.285666666666668</v>
      </c>
      <c r="AS52" s="17">
        <v>27.287000000000003</v>
      </c>
      <c r="AT52" s="17">
        <v>18.575999999999997</v>
      </c>
      <c r="AU52" s="17">
        <v>19.040000000000003</v>
      </c>
      <c r="AV52" s="17">
        <v>18.490333333333336</v>
      </c>
      <c r="AW52" s="17">
        <v>21.625</v>
      </c>
      <c r="AX52" s="17">
        <v>21.525333333333336</v>
      </c>
      <c r="AY52" s="17">
        <v>20.870666666666665</v>
      </c>
      <c r="AZ52" s="17">
        <v>19.156333333333333</v>
      </c>
      <c r="BA52" s="17">
        <v>16.956</v>
      </c>
      <c r="BB52" s="17">
        <v>16.546333333333333</v>
      </c>
      <c r="BC52" s="17">
        <v>17.125666666666664</v>
      </c>
      <c r="BD52" s="17">
        <v>19.332666666666665</v>
      </c>
      <c r="BE52" s="17">
        <v>20.894666666666666</v>
      </c>
      <c r="BF52" s="17">
        <v>22.90233333333333</v>
      </c>
      <c r="BG52" s="17">
        <v>22.095333333333333</v>
      </c>
      <c r="BH52" s="17">
        <v>19.536666666666665</v>
      </c>
      <c r="BI52" s="17">
        <v>18.164666666666665</v>
      </c>
      <c r="BJ52" s="17">
        <v>16.924666666666667</v>
      </c>
      <c r="BK52" s="17">
        <v>19.733999999999998</v>
      </c>
      <c r="BL52" s="17">
        <v>19.865</v>
      </c>
      <c r="BM52" s="17">
        <v>20.402</v>
      </c>
      <c r="BN52" s="17">
        <v>19.281666666666666</v>
      </c>
      <c r="BO52" s="17">
        <v>19.961666666666666</v>
      </c>
      <c r="BP52" s="17">
        <v>21.807000000000002</v>
      </c>
      <c r="BQ52" s="17">
        <v>20.84566666666667</v>
      </c>
      <c r="BR52" s="17">
        <v>18.569666666666667</v>
      </c>
      <c r="BS52" s="17">
        <v>16.883</v>
      </c>
      <c r="BT52" s="17">
        <v>17.046000000000003</v>
      </c>
      <c r="BU52" s="17">
        <v>22.521</v>
      </c>
      <c r="BV52" s="17">
        <v>25.061666666666667</v>
      </c>
      <c r="BW52" s="17">
        <v>25.723333333333333</v>
      </c>
      <c r="BX52" s="17">
        <v>21.793666666666667</v>
      </c>
      <c r="BY52" s="17">
        <v>19.019000000000002</v>
      </c>
      <c r="BZ52" s="17">
        <v>18.401333333333334</v>
      </c>
      <c r="CA52" s="17">
        <v>18.893666666666665</v>
      </c>
      <c r="CB52" s="17">
        <v>24.022999999999996</v>
      </c>
      <c r="CC52" s="17">
        <v>26.544999999999998</v>
      </c>
      <c r="CD52" s="17">
        <v>26.140666666666664</v>
      </c>
      <c r="CE52" s="17">
        <v>20.11666666666667</v>
      </c>
      <c r="CF52" s="17">
        <v>17.070666666666668</v>
      </c>
      <c r="CG52" s="17">
        <v>16.108333333333334</v>
      </c>
      <c r="CH52" s="17">
        <v>18.662333333333333</v>
      </c>
      <c r="CI52" s="17">
        <v>19.32766666666667</v>
      </c>
      <c r="CJ52" s="17">
        <v>20.107333333333333</v>
      </c>
      <c r="CK52" s="17">
        <v>19.600666666666665</v>
      </c>
    </row>
    <row r="53" spans="1:89" ht="12.75">
      <c r="A53" s="25" t="s">
        <v>8</v>
      </c>
      <c r="B53" s="13">
        <v>429.18233333333336</v>
      </c>
      <c r="C53" s="13">
        <v>408.77833333333336</v>
      </c>
      <c r="D53" s="13">
        <v>414.4816666666666</v>
      </c>
      <c r="E53" s="13">
        <v>412.09</v>
      </c>
      <c r="F53" s="13">
        <v>414.2633333333333</v>
      </c>
      <c r="G53" s="13">
        <v>421.7283333333333</v>
      </c>
      <c r="H53" s="13">
        <v>433.6496666666667</v>
      </c>
      <c r="I53" s="13">
        <v>450.715</v>
      </c>
      <c r="J53" s="13">
        <v>433.3673333333333</v>
      </c>
      <c r="K53" s="13">
        <v>439.3446666666667</v>
      </c>
      <c r="L53" s="13">
        <v>412.0833333333333</v>
      </c>
      <c r="M53" s="13">
        <v>425.9336666666666</v>
      </c>
      <c r="N53" s="13">
        <v>419.19000000000005</v>
      </c>
      <c r="O53" s="13">
        <v>443.50333333333333</v>
      </c>
      <c r="P53" s="13">
        <v>435.2093333333333</v>
      </c>
      <c r="Q53" s="13">
        <v>421.79333333333335</v>
      </c>
      <c r="R53" s="13">
        <v>394.42333333333335</v>
      </c>
      <c r="S53" s="13">
        <v>403.22133333333335</v>
      </c>
      <c r="T53" s="13">
        <v>407.5073333333333</v>
      </c>
      <c r="U53" s="13">
        <v>384.43266666666665</v>
      </c>
      <c r="V53" s="13">
        <v>381.462</v>
      </c>
      <c r="W53" s="13">
        <v>377.769</v>
      </c>
      <c r="X53" s="13">
        <v>410.78966666666673</v>
      </c>
      <c r="Y53" s="13">
        <v>425.17966666666666</v>
      </c>
      <c r="Z53" s="13">
        <v>431.88533333333334</v>
      </c>
      <c r="AA53" s="13">
        <v>433.0203333333333</v>
      </c>
      <c r="AB53" s="13">
        <v>426.39799999999997</v>
      </c>
      <c r="AC53" s="13">
        <v>437.791</v>
      </c>
      <c r="AD53" s="13">
        <v>426.12466666666666</v>
      </c>
      <c r="AE53" s="13">
        <v>421.05199999999996</v>
      </c>
      <c r="AF53" s="13">
        <v>422.1666666666667</v>
      </c>
      <c r="AG53" s="13">
        <v>438.59633333333335</v>
      </c>
      <c r="AH53" s="13">
        <v>439.26666666666665</v>
      </c>
      <c r="AI53" s="13">
        <v>445.458</v>
      </c>
      <c r="AJ53" s="13">
        <v>428.18433333333337</v>
      </c>
      <c r="AK53" s="13">
        <v>400.0813333333333</v>
      </c>
      <c r="AL53" s="13">
        <v>371.1526666666667</v>
      </c>
      <c r="AM53" s="13">
        <v>390.11100000000005</v>
      </c>
      <c r="AN53" s="13">
        <v>412.3883333333333</v>
      </c>
      <c r="AO53" s="13">
        <v>413.72066666666666</v>
      </c>
      <c r="AP53" s="13">
        <v>399.1323333333333</v>
      </c>
      <c r="AQ53" s="13">
        <v>402.53666666666663</v>
      </c>
      <c r="AR53" s="13">
        <v>421.45700000000005</v>
      </c>
      <c r="AS53" s="13">
        <v>418.7203333333334</v>
      </c>
      <c r="AT53" s="13">
        <v>413.003</v>
      </c>
      <c r="AU53" s="13">
        <v>403.0663333333334</v>
      </c>
      <c r="AV53" s="13">
        <v>407.79733333333326</v>
      </c>
      <c r="AW53" s="13">
        <v>415.1586666666667</v>
      </c>
      <c r="AX53" s="13">
        <v>433.2226666666666</v>
      </c>
      <c r="AY53" s="13">
        <v>453.291</v>
      </c>
      <c r="AZ53" s="13">
        <v>454.12899999999996</v>
      </c>
      <c r="BA53" s="13">
        <v>435.55033333333336</v>
      </c>
      <c r="BB53" s="13">
        <v>404.9783333333333</v>
      </c>
      <c r="BC53" s="13">
        <v>391.7796666666666</v>
      </c>
      <c r="BD53" s="13">
        <v>407.65766666666667</v>
      </c>
      <c r="BE53" s="13">
        <v>434.28600000000006</v>
      </c>
      <c r="BF53" s="13">
        <v>454.2443333333333</v>
      </c>
      <c r="BG53" s="13">
        <v>449.57366666666667</v>
      </c>
      <c r="BH53" s="13">
        <v>433.41433333333333</v>
      </c>
      <c r="BI53" s="13">
        <v>434.2626666666667</v>
      </c>
      <c r="BJ53" s="13">
        <v>428.715</v>
      </c>
      <c r="BK53" s="13">
        <v>443.88033333333334</v>
      </c>
      <c r="BL53" s="13">
        <v>431.28266666666667</v>
      </c>
      <c r="BM53" s="13">
        <v>441.77700000000004</v>
      </c>
      <c r="BN53" s="13">
        <v>426.78266666666667</v>
      </c>
      <c r="BO53" s="13">
        <v>436.51966666666675</v>
      </c>
      <c r="BP53" s="13">
        <v>429.68100000000004</v>
      </c>
      <c r="BQ53" s="13">
        <v>441.8866666666667</v>
      </c>
      <c r="BR53" s="13">
        <v>446.49466666666666</v>
      </c>
      <c r="BS53" s="13">
        <v>451.0203333333333</v>
      </c>
      <c r="BT53" s="13">
        <v>435.7473333333333</v>
      </c>
      <c r="BU53" s="13">
        <v>442.03866666666664</v>
      </c>
      <c r="BV53" s="13">
        <v>423.83666666666664</v>
      </c>
      <c r="BW53" s="13">
        <v>419.2373333333333</v>
      </c>
      <c r="BX53" s="13">
        <v>398.34099999999995</v>
      </c>
      <c r="BY53" s="13">
        <v>422.2626666666667</v>
      </c>
      <c r="BZ53" s="13">
        <v>432.912</v>
      </c>
      <c r="CA53" s="13">
        <v>427.4373333333333</v>
      </c>
      <c r="CB53" s="13">
        <v>417.646</v>
      </c>
      <c r="CC53" s="13">
        <v>423.6603333333333</v>
      </c>
      <c r="CD53" s="13">
        <v>437.3826666666667</v>
      </c>
      <c r="CE53" s="13">
        <v>421.05766666666665</v>
      </c>
      <c r="CF53" s="13">
        <v>401.61533333333335</v>
      </c>
      <c r="CG53" s="13">
        <v>394.9006666666666</v>
      </c>
      <c r="CH53" s="13">
        <v>410.0176666666666</v>
      </c>
      <c r="CI53" s="13">
        <v>446.3493333333333</v>
      </c>
      <c r="CJ53" s="13">
        <v>453.7776666666666</v>
      </c>
      <c r="CK53" s="13">
        <v>455.70533333333333</v>
      </c>
    </row>
    <row r="54" spans="1:89" ht="12.75">
      <c r="A54" s="24" t="s">
        <v>9</v>
      </c>
      <c r="B54" s="17">
        <v>1858.896</v>
      </c>
      <c r="C54" s="17">
        <v>1877.5123333333333</v>
      </c>
      <c r="D54" s="17">
        <v>1889.7116666666668</v>
      </c>
      <c r="E54" s="17">
        <v>1940.1319999999998</v>
      </c>
      <c r="F54" s="17">
        <v>1983.8566666666666</v>
      </c>
      <c r="G54" s="17">
        <v>1977.3503333333335</v>
      </c>
      <c r="H54" s="17">
        <v>1953.3693333333333</v>
      </c>
      <c r="I54" s="17">
        <v>1953.4959999999999</v>
      </c>
      <c r="J54" s="17">
        <v>1954.0833333333333</v>
      </c>
      <c r="K54" s="17">
        <v>1928.8573333333334</v>
      </c>
      <c r="L54" s="17">
        <v>1884.5766666666666</v>
      </c>
      <c r="M54" s="17">
        <v>1828.006666666667</v>
      </c>
      <c r="N54" s="17">
        <v>1788.5583333333334</v>
      </c>
      <c r="O54" s="17">
        <v>1798.2086666666667</v>
      </c>
      <c r="P54" s="17">
        <v>1851.6933333333334</v>
      </c>
      <c r="Q54" s="17">
        <v>1883.2246666666667</v>
      </c>
      <c r="R54" s="17">
        <v>1873.5566666666666</v>
      </c>
      <c r="S54" s="17">
        <v>1873.4470000000001</v>
      </c>
      <c r="T54" s="17">
        <v>1861.802</v>
      </c>
      <c r="U54" s="17">
        <v>1865.8116666666665</v>
      </c>
      <c r="V54" s="17">
        <v>1863.7016666666666</v>
      </c>
      <c r="W54" s="17">
        <v>1945.8896666666667</v>
      </c>
      <c r="X54" s="17">
        <v>1924.1013333333333</v>
      </c>
      <c r="Y54" s="17">
        <v>1956.073</v>
      </c>
      <c r="Z54" s="17">
        <v>1900.8446666666666</v>
      </c>
      <c r="AA54" s="17">
        <v>1946.600333333333</v>
      </c>
      <c r="AB54" s="17">
        <v>1926.4643333333333</v>
      </c>
      <c r="AC54" s="17">
        <v>1929.8716666666667</v>
      </c>
      <c r="AD54" s="17">
        <v>1935.899666666667</v>
      </c>
      <c r="AE54" s="17">
        <v>1927.2183333333332</v>
      </c>
      <c r="AF54" s="17">
        <v>1961.8473333333334</v>
      </c>
      <c r="AG54" s="17">
        <v>1934.1556666666665</v>
      </c>
      <c r="AH54" s="17">
        <v>1950.5343333333333</v>
      </c>
      <c r="AI54" s="17">
        <v>1947.492</v>
      </c>
      <c r="AJ54" s="17">
        <v>1958.0919999999999</v>
      </c>
      <c r="AK54" s="17">
        <v>1938.6019999999999</v>
      </c>
      <c r="AL54" s="17">
        <v>1884.7876666666664</v>
      </c>
      <c r="AM54" s="17">
        <v>1921.7993333333334</v>
      </c>
      <c r="AN54" s="17">
        <v>1916.1053333333336</v>
      </c>
      <c r="AO54" s="17">
        <v>1929.5946666666669</v>
      </c>
      <c r="AP54" s="17">
        <v>1927.629</v>
      </c>
      <c r="AQ54" s="17">
        <v>1946.455</v>
      </c>
      <c r="AR54" s="17">
        <v>1978.8656666666666</v>
      </c>
      <c r="AS54" s="17">
        <v>1981.6716666666664</v>
      </c>
      <c r="AT54" s="17">
        <v>2022.528</v>
      </c>
      <c r="AU54" s="17">
        <v>2077.0146666666665</v>
      </c>
      <c r="AV54" s="17">
        <v>2053.545</v>
      </c>
      <c r="AW54" s="17">
        <v>2010.6793333333333</v>
      </c>
      <c r="AX54" s="17">
        <v>1953.8903333333335</v>
      </c>
      <c r="AY54" s="17">
        <v>1993.9039999999998</v>
      </c>
      <c r="AZ54" s="17">
        <v>2015.9886666666669</v>
      </c>
      <c r="BA54" s="17">
        <v>2009.9676666666667</v>
      </c>
      <c r="BB54" s="17">
        <v>1982.0423333333335</v>
      </c>
      <c r="BC54" s="17">
        <v>2022.4433333333334</v>
      </c>
      <c r="BD54" s="17">
        <v>2094.7363333333333</v>
      </c>
      <c r="BE54" s="17">
        <v>2134.9456666666665</v>
      </c>
      <c r="BF54" s="17">
        <v>2147.4223333333334</v>
      </c>
      <c r="BG54" s="17">
        <v>2143.564</v>
      </c>
      <c r="BH54" s="17">
        <v>2099.53</v>
      </c>
      <c r="BI54" s="17">
        <v>2070.005</v>
      </c>
      <c r="BJ54" s="17">
        <v>2056.798666666667</v>
      </c>
      <c r="BK54" s="17">
        <v>2061.464</v>
      </c>
      <c r="BL54" s="17">
        <v>2087.91</v>
      </c>
      <c r="BM54" s="17">
        <v>2069.5856666666664</v>
      </c>
      <c r="BN54" s="17">
        <v>2131.0823333333333</v>
      </c>
      <c r="BO54" s="17">
        <v>2123.269333333333</v>
      </c>
      <c r="BP54" s="17">
        <v>2131.673333333333</v>
      </c>
      <c r="BQ54" s="17">
        <v>2126.7793333333334</v>
      </c>
      <c r="BR54" s="17">
        <v>2153.9966666666664</v>
      </c>
      <c r="BS54" s="17">
        <v>2218.6673333333333</v>
      </c>
      <c r="BT54" s="17">
        <v>2168.3703333333337</v>
      </c>
      <c r="BU54" s="17">
        <v>2117.832</v>
      </c>
      <c r="BV54" s="17">
        <v>2107.9756666666667</v>
      </c>
      <c r="BW54" s="17">
        <v>2128.283</v>
      </c>
      <c r="BX54" s="17">
        <v>2152.616666666667</v>
      </c>
      <c r="BY54" s="17">
        <v>2109.512</v>
      </c>
      <c r="BZ54" s="17">
        <v>2148.5263333333332</v>
      </c>
      <c r="CA54" s="17">
        <v>2133.5186666666664</v>
      </c>
      <c r="CB54" s="17">
        <v>2124.263</v>
      </c>
      <c r="CC54" s="17">
        <v>2081.283</v>
      </c>
      <c r="CD54" s="17">
        <v>2110.762666666667</v>
      </c>
      <c r="CE54" s="17">
        <v>2151.0356666666667</v>
      </c>
      <c r="CF54" s="17">
        <v>2150.3613333333337</v>
      </c>
      <c r="CG54" s="17">
        <v>2081.2866666666664</v>
      </c>
      <c r="CH54" s="17">
        <v>2067.1853333333333</v>
      </c>
      <c r="CI54" s="17">
        <v>2121.217666666667</v>
      </c>
      <c r="CJ54" s="17">
        <v>2180.801333333333</v>
      </c>
      <c r="CK54" s="17">
        <v>2184.0276666666664</v>
      </c>
    </row>
    <row r="55" spans="1:89" ht="12.75">
      <c r="A55" s="25" t="s">
        <v>10</v>
      </c>
      <c r="B55" s="13">
        <v>1930.7246666666667</v>
      </c>
      <c r="C55" s="13">
        <v>2005.625</v>
      </c>
      <c r="D55" s="13">
        <v>2088.1846666666665</v>
      </c>
      <c r="E55" s="13">
        <v>2089.6026666666667</v>
      </c>
      <c r="F55" s="13">
        <v>2136.238</v>
      </c>
      <c r="G55" s="13">
        <v>2068.425333333333</v>
      </c>
      <c r="H55" s="13">
        <v>2107.895666666667</v>
      </c>
      <c r="I55" s="13">
        <v>2148.5826666666667</v>
      </c>
      <c r="J55" s="13">
        <v>2235.406333333333</v>
      </c>
      <c r="K55" s="13">
        <v>2206.970333333333</v>
      </c>
      <c r="L55" s="13">
        <v>2231.3506666666667</v>
      </c>
      <c r="M55" s="13">
        <v>2178.0586666666663</v>
      </c>
      <c r="N55" s="13">
        <v>2194.7316666666666</v>
      </c>
      <c r="O55" s="13">
        <v>2167.195</v>
      </c>
      <c r="P55" s="13">
        <v>2234.044666666667</v>
      </c>
      <c r="Q55" s="13">
        <v>2300.25</v>
      </c>
      <c r="R55" s="13">
        <v>2315.8536666666664</v>
      </c>
      <c r="S55" s="13">
        <v>2269.1740000000004</v>
      </c>
      <c r="T55" s="13">
        <v>2234.3233333333333</v>
      </c>
      <c r="U55" s="13">
        <v>2300.1746666666663</v>
      </c>
      <c r="V55" s="13">
        <v>2281.8233333333333</v>
      </c>
      <c r="W55" s="13">
        <v>2216.767</v>
      </c>
      <c r="X55" s="13">
        <v>2082.5196666666666</v>
      </c>
      <c r="Y55" s="13">
        <v>2036.3343333333332</v>
      </c>
      <c r="Z55" s="13">
        <v>2067.0266666666666</v>
      </c>
      <c r="AA55" s="13">
        <v>2101.321</v>
      </c>
      <c r="AB55" s="13">
        <v>2132.5253333333335</v>
      </c>
      <c r="AC55" s="13">
        <v>2138.972</v>
      </c>
      <c r="AD55" s="13">
        <v>2192.6453333333334</v>
      </c>
      <c r="AE55" s="13">
        <v>2225.363</v>
      </c>
      <c r="AF55" s="13">
        <v>2239.261</v>
      </c>
      <c r="AG55" s="13">
        <v>2247.2129999999997</v>
      </c>
      <c r="AH55" s="13">
        <v>2278.7186666666666</v>
      </c>
      <c r="AI55" s="13">
        <v>2299.8786666666665</v>
      </c>
      <c r="AJ55" s="13">
        <v>2251.804666666667</v>
      </c>
      <c r="AK55" s="13">
        <v>2323.557333333333</v>
      </c>
      <c r="AL55" s="13">
        <v>2385.3086666666663</v>
      </c>
      <c r="AM55" s="13">
        <v>2450.7509999999997</v>
      </c>
      <c r="AN55" s="13">
        <v>2407.019</v>
      </c>
      <c r="AO55" s="13">
        <v>2393.2206666666666</v>
      </c>
      <c r="AP55" s="13">
        <v>2396.467666666667</v>
      </c>
      <c r="AQ55" s="13">
        <v>2400.633</v>
      </c>
      <c r="AR55" s="13">
        <v>2453.3963333333336</v>
      </c>
      <c r="AS55" s="13">
        <v>2498.960666666667</v>
      </c>
      <c r="AT55" s="13">
        <v>2523.8336666666664</v>
      </c>
      <c r="AU55" s="13">
        <v>2478.476</v>
      </c>
      <c r="AV55" s="13">
        <v>2447.3379999999997</v>
      </c>
      <c r="AW55" s="13">
        <v>2412.0536666666667</v>
      </c>
      <c r="AX55" s="13">
        <v>2483.851</v>
      </c>
      <c r="AY55" s="13">
        <v>2484.7446666666665</v>
      </c>
      <c r="AZ55" s="13">
        <v>2539.1516666666666</v>
      </c>
      <c r="BA55" s="13">
        <v>2548.101</v>
      </c>
      <c r="BB55" s="13">
        <v>2632.5979999999995</v>
      </c>
      <c r="BC55" s="13">
        <v>2623.601666666667</v>
      </c>
      <c r="BD55" s="13">
        <v>2649.0866666666666</v>
      </c>
      <c r="BE55" s="13">
        <v>2636.242</v>
      </c>
      <c r="BF55" s="13">
        <v>2667.374666666667</v>
      </c>
      <c r="BG55" s="13">
        <v>2651.4256666666665</v>
      </c>
      <c r="BH55" s="13">
        <v>2656.285</v>
      </c>
      <c r="BI55" s="13">
        <v>2638.1040000000003</v>
      </c>
      <c r="BJ55" s="13">
        <v>2678.096666666667</v>
      </c>
      <c r="BK55" s="13">
        <v>2723.0693333333334</v>
      </c>
      <c r="BL55" s="13">
        <v>2749.8333333333335</v>
      </c>
      <c r="BM55" s="13">
        <v>2715.5016666666666</v>
      </c>
      <c r="BN55" s="13">
        <v>2658.4610000000002</v>
      </c>
      <c r="BO55" s="13">
        <v>2727.7253333333333</v>
      </c>
      <c r="BP55" s="13">
        <v>2714.788666666667</v>
      </c>
      <c r="BQ55" s="13">
        <v>2752.2126666666663</v>
      </c>
      <c r="BR55" s="13">
        <v>2728.563</v>
      </c>
      <c r="BS55" s="13">
        <v>2707.7486666666664</v>
      </c>
      <c r="BT55" s="13">
        <v>2743.557666666667</v>
      </c>
      <c r="BU55" s="13">
        <v>2750.316666666667</v>
      </c>
      <c r="BV55" s="13">
        <v>2791.169</v>
      </c>
      <c r="BW55" s="13">
        <v>2840.105</v>
      </c>
      <c r="BX55" s="13">
        <v>2925.2690000000002</v>
      </c>
      <c r="BY55" s="13">
        <v>2989.51</v>
      </c>
      <c r="BZ55" s="13">
        <v>3018.7946666666667</v>
      </c>
      <c r="CA55" s="13">
        <v>3009.538666666667</v>
      </c>
      <c r="CB55" s="13">
        <v>3092.0326666666665</v>
      </c>
      <c r="CC55" s="13">
        <v>3144.9893333333334</v>
      </c>
      <c r="CD55" s="13">
        <v>3199.0516666666667</v>
      </c>
      <c r="CE55" s="13">
        <v>3144.729333333333</v>
      </c>
      <c r="CF55" s="13">
        <v>3102.8233333333333</v>
      </c>
      <c r="CG55" s="13">
        <v>3123.626333333333</v>
      </c>
      <c r="CH55" s="13">
        <v>3123.869</v>
      </c>
      <c r="CI55" s="13">
        <v>3127.266</v>
      </c>
      <c r="CJ55" s="13">
        <v>3118.2189999999996</v>
      </c>
      <c r="CK55" s="13">
        <v>3187.6450000000004</v>
      </c>
    </row>
    <row r="56" spans="1:89" ht="12.75">
      <c r="A56" s="37" t="s">
        <v>11</v>
      </c>
      <c r="B56" s="39">
        <v>0.163</v>
      </c>
      <c r="C56" s="39">
        <v>0.10833333333333334</v>
      </c>
      <c r="D56" s="39">
        <v>0.14233333333333334</v>
      </c>
      <c r="E56" s="39">
        <v>0.3063333333333333</v>
      </c>
      <c r="F56" s="39">
        <v>0.6633333333333332</v>
      </c>
      <c r="G56" s="39">
        <v>1.0843333333333334</v>
      </c>
      <c r="H56" s="39">
        <v>0.8119999999999999</v>
      </c>
      <c r="I56" s="39">
        <v>0.455</v>
      </c>
      <c r="J56" s="39">
        <v>0.7123333333333334</v>
      </c>
      <c r="K56" s="39">
        <v>0.7123333333333334</v>
      </c>
      <c r="L56" s="39">
        <v>1.0233333333333334</v>
      </c>
      <c r="M56" s="39">
        <v>0.311</v>
      </c>
      <c r="N56" s="39">
        <v>0.311</v>
      </c>
      <c r="O56" s="39">
        <v>0</v>
      </c>
      <c r="P56" s="39">
        <v>0</v>
      </c>
      <c r="Q56" s="39">
        <v>0</v>
      </c>
      <c r="R56" s="39">
        <v>0</v>
      </c>
      <c r="S56" s="39">
        <v>0.48266666666666663</v>
      </c>
      <c r="T56" s="39">
        <v>1.4946666666666666</v>
      </c>
      <c r="U56" s="39">
        <v>1.5396666666666665</v>
      </c>
      <c r="V56" s="39">
        <v>1.5910000000000002</v>
      </c>
      <c r="W56" s="39">
        <v>2.4756666666666667</v>
      </c>
      <c r="X56" s="39">
        <v>2.4306666666666668</v>
      </c>
      <c r="Y56" s="39">
        <v>3.0276666666666667</v>
      </c>
      <c r="Z56" s="39">
        <v>1.5713333333333332</v>
      </c>
      <c r="AA56" s="39">
        <v>1.5713333333333332</v>
      </c>
      <c r="AB56" s="39">
        <v>1.6463333333333334</v>
      </c>
      <c r="AC56" s="39">
        <v>1.531</v>
      </c>
      <c r="AD56" s="39">
        <v>1.5756666666666668</v>
      </c>
      <c r="AE56" s="39">
        <v>0.36966666666666664</v>
      </c>
      <c r="AF56" s="39">
        <v>0.04466666666666667</v>
      </c>
      <c r="AG56" s="39">
        <v>0</v>
      </c>
      <c r="AH56" s="39">
        <v>0.42766666666666664</v>
      </c>
      <c r="AI56" s="39">
        <v>0.42766666666666664</v>
      </c>
      <c r="AJ56" s="39">
        <v>0.42766666666666664</v>
      </c>
      <c r="AK56" s="39">
        <v>0</v>
      </c>
      <c r="AL56" s="39">
        <v>0</v>
      </c>
      <c r="AM56" s="39">
        <v>0</v>
      </c>
      <c r="AN56" s="39">
        <v>0.8393333333333333</v>
      </c>
      <c r="AO56" s="39">
        <v>1.1693333333333333</v>
      </c>
      <c r="AP56" s="39">
        <v>2.1046666666666667</v>
      </c>
      <c r="AQ56" s="39">
        <v>1.2653333333333334</v>
      </c>
      <c r="AR56" s="39">
        <v>1.079</v>
      </c>
      <c r="AS56" s="39">
        <v>0.5416666666666666</v>
      </c>
      <c r="AT56" s="39">
        <v>0.656</v>
      </c>
      <c r="AU56" s="39">
        <v>0.681</v>
      </c>
      <c r="AV56" s="39">
        <v>0.5093333333333333</v>
      </c>
      <c r="AW56" s="39">
        <v>0.395</v>
      </c>
      <c r="AX56" s="39">
        <v>0.22633333333333336</v>
      </c>
      <c r="AY56" s="39">
        <v>0</v>
      </c>
      <c r="AZ56" s="39">
        <v>0</v>
      </c>
      <c r="BA56" s="39">
        <v>0</v>
      </c>
      <c r="BB56" s="39">
        <v>1.0170000000000001</v>
      </c>
      <c r="BC56" s="39">
        <v>2.5103333333333335</v>
      </c>
      <c r="BD56" s="39">
        <v>2.5103333333333335</v>
      </c>
      <c r="BE56" s="39">
        <v>1.4933333333333334</v>
      </c>
      <c r="BF56" s="39">
        <v>0.7493333333333334</v>
      </c>
      <c r="BG56" s="39">
        <v>0.8026666666666668</v>
      </c>
      <c r="BH56" s="39">
        <v>1.6296666666666668</v>
      </c>
      <c r="BI56" s="39">
        <v>0.8803333333333333</v>
      </c>
      <c r="BJ56" s="39">
        <v>2.6796666666666664</v>
      </c>
      <c r="BK56" s="39">
        <v>1.8526666666666667</v>
      </c>
      <c r="BL56" s="39">
        <v>2.623333333333333</v>
      </c>
      <c r="BM56" s="39">
        <v>0.953</v>
      </c>
      <c r="BN56" s="39">
        <v>0.953</v>
      </c>
      <c r="BO56" s="39">
        <v>1.0066666666666666</v>
      </c>
      <c r="BP56" s="39">
        <v>0.8243333333333333</v>
      </c>
      <c r="BQ56" s="39">
        <v>1.9256666666666664</v>
      </c>
      <c r="BR56" s="39">
        <v>1.2303333333333333</v>
      </c>
      <c r="BS56" s="39">
        <v>3.979333333333333</v>
      </c>
      <c r="BT56" s="39">
        <v>2.878</v>
      </c>
      <c r="BU56" s="39">
        <v>3.3846666666666665</v>
      </c>
      <c r="BV56" s="39">
        <v>1.0613333333333335</v>
      </c>
      <c r="BW56" s="39">
        <v>1.4640000000000002</v>
      </c>
      <c r="BX56" s="39">
        <v>1.14</v>
      </c>
      <c r="BY56" s="39">
        <v>0.7143333333333333</v>
      </c>
      <c r="BZ56" s="39">
        <v>1.2566666666666666</v>
      </c>
      <c r="CA56" s="39">
        <v>0.984</v>
      </c>
      <c r="CB56" s="39">
        <v>0.984</v>
      </c>
      <c r="CC56" s="39">
        <v>0.039</v>
      </c>
      <c r="CD56" s="39">
        <v>0.9043333333333333</v>
      </c>
      <c r="CE56" s="39">
        <v>0.9043333333333333</v>
      </c>
      <c r="CF56" s="39">
        <v>1.5563333333333336</v>
      </c>
      <c r="CG56" s="39">
        <v>0.9366666666666666</v>
      </c>
      <c r="CH56" s="39">
        <v>0.9366666666666666</v>
      </c>
      <c r="CI56" s="39">
        <v>0.2846666666666667</v>
      </c>
      <c r="CJ56" s="39">
        <v>0</v>
      </c>
      <c r="CK56" s="39">
        <v>0.7333333333333334</v>
      </c>
    </row>
  </sheetData>
  <sheetProtection/>
  <mergeCells count="16">
    <mergeCell ref="AJ37:AK37"/>
    <mergeCell ref="AL37:AO37"/>
    <mergeCell ref="A37:A38"/>
    <mergeCell ref="B37:K37"/>
    <mergeCell ref="L37:M37"/>
    <mergeCell ref="N37:W37"/>
    <mergeCell ref="X37:Y37"/>
    <mergeCell ref="Z37:AI37"/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N80"/>
  <sheetViews>
    <sheetView showGridLines="0" zoomScalePageLayoutView="0" workbookViewId="0" topLeftCell="A1">
      <pane xSplit="1" ySplit="12" topLeftCell="BV4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M8" sqref="CM8:CN10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87" width="8.421875" style="1" customWidth="1"/>
    <col min="88" max="88" width="12.7109375" style="1" bestFit="1" customWidth="1"/>
    <col min="8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92" ht="12.75">
      <c r="A11" s="149" t="s">
        <v>2</v>
      </c>
      <c r="B11" s="7">
        <v>2006</v>
      </c>
      <c r="C11" s="145" t="s">
        <v>118</v>
      </c>
      <c r="D11" s="145"/>
      <c r="E11" s="145">
        <v>2007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 t="s">
        <v>51</v>
      </c>
      <c r="P11" s="145"/>
      <c r="Q11" s="145">
        <v>2008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 t="s">
        <v>117</v>
      </c>
      <c r="AB11" s="145"/>
      <c r="AC11" s="145">
        <v>2009</v>
      </c>
      <c r="AD11" s="145"/>
      <c r="AE11" s="145"/>
      <c r="AF11" s="145"/>
      <c r="AG11" s="145"/>
      <c r="AH11" s="145"/>
      <c r="AI11" s="145"/>
      <c r="AJ11" s="145"/>
      <c r="AK11" s="145"/>
      <c r="AL11" s="145"/>
      <c r="AM11" s="145" t="s">
        <v>73</v>
      </c>
      <c r="AN11" s="145"/>
      <c r="AO11" s="145">
        <v>2010</v>
      </c>
      <c r="AP11" s="145"/>
      <c r="AQ11" s="145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</row>
    <row r="12" spans="1:92" ht="12.75">
      <c r="A12" s="150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298</v>
      </c>
      <c r="AP12" s="7" t="s">
        <v>127</v>
      </c>
      <c r="AQ12" s="7" t="s">
        <v>292</v>
      </c>
      <c r="AR12" s="7" t="s">
        <v>299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270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293</v>
      </c>
      <c r="BK12" s="7" t="s">
        <v>171</v>
      </c>
      <c r="BL12" s="7" t="s">
        <v>205</v>
      </c>
      <c r="BM12" s="7" t="s">
        <v>246</v>
      </c>
      <c r="BN12" s="7" t="s">
        <v>247</v>
      </c>
      <c r="BO12" s="7" t="s">
        <v>248</v>
      </c>
      <c r="BP12" s="7" t="s">
        <v>249</v>
      </c>
      <c r="BQ12" s="7" t="s">
        <v>250</v>
      </c>
      <c r="BR12" s="7" t="s">
        <v>251</v>
      </c>
      <c r="BS12" s="7" t="s">
        <v>252</v>
      </c>
      <c r="BT12" s="7" t="s">
        <v>253</v>
      </c>
      <c r="BU12" s="7" t="s">
        <v>254</v>
      </c>
      <c r="BV12" s="7" t="s">
        <v>255</v>
      </c>
      <c r="BW12" s="7" t="s">
        <v>256</v>
      </c>
      <c r="BX12" s="7" t="s">
        <v>257</v>
      </c>
      <c r="BY12" s="7" t="s">
        <v>258</v>
      </c>
      <c r="BZ12" s="7" t="s">
        <v>259</v>
      </c>
      <c r="CA12" s="7" t="s">
        <v>271</v>
      </c>
      <c r="CB12" s="7" t="s">
        <v>260</v>
      </c>
      <c r="CC12" s="7" t="s">
        <v>261</v>
      </c>
      <c r="CD12" s="7" t="s">
        <v>262</v>
      </c>
      <c r="CE12" s="7" t="s">
        <v>263</v>
      </c>
      <c r="CF12" s="7" t="s">
        <v>264</v>
      </c>
      <c r="CG12" s="7" t="s">
        <v>265</v>
      </c>
      <c r="CH12" s="7" t="s">
        <v>266</v>
      </c>
      <c r="CI12" s="7" t="s">
        <v>267</v>
      </c>
      <c r="CJ12" s="7" t="s">
        <v>268</v>
      </c>
      <c r="CK12" s="7" t="s">
        <v>272</v>
      </c>
      <c r="CL12" s="7" t="s">
        <v>269</v>
      </c>
      <c r="CM12" s="7" t="s">
        <v>276</v>
      </c>
      <c r="CN12" s="7" t="s">
        <v>290</v>
      </c>
    </row>
    <row r="13" spans="1:92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  <c r="CH13" s="13">
        <v>10415.125666666667</v>
      </c>
      <c r="CI13" s="13">
        <v>10283.511333333334</v>
      </c>
      <c r="CJ13" s="13">
        <v>10176.962666666668</v>
      </c>
      <c r="CK13" s="13">
        <v>10122.122666666668</v>
      </c>
      <c r="CL13" s="13">
        <v>10262.794</v>
      </c>
      <c r="CM13" s="13">
        <v>10356.351333333334</v>
      </c>
      <c r="CN13" s="13">
        <v>10422.762666666667</v>
      </c>
    </row>
    <row r="14" spans="1:92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  <c r="CH14" s="17">
        <v>5024.750666666667</v>
      </c>
      <c r="CI14" s="17">
        <v>4964.950666666667</v>
      </c>
      <c r="CJ14" s="17">
        <v>4940.451</v>
      </c>
      <c r="CK14" s="17">
        <v>4918.7413333333325</v>
      </c>
      <c r="CL14" s="17">
        <v>5045.104333333333</v>
      </c>
      <c r="CM14" s="17">
        <v>5097.864333333334</v>
      </c>
      <c r="CN14" s="17">
        <v>5164.382666666667</v>
      </c>
    </row>
    <row r="15" spans="1:92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  <c r="CH15" s="13">
        <v>418.4056666666667</v>
      </c>
      <c r="CI15" s="13">
        <v>423.5336666666667</v>
      </c>
      <c r="CJ15" s="13">
        <v>396.718</v>
      </c>
      <c r="CK15" s="13">
        <v>388.55733333333336</v>
      </c>
      <c r="CL15" s="13">
        <v>347.27133333333336</v>
      </c>
      <c r="CM15" s="13">
        <v>356.71166666666664</v>
      </c>
      <c r="CN15" s="13">
        <v>370.174</v>
      </c>
    </row>
    <row r="16" spans="1:92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  <c r="CH16" s="17">
        <v>351.109</v>
      </c>
      <c r="CI16" s="17">
        <v>361.25399999999996</v>
      </c>
      <c r="CJ16" s="17">
        <v>361.1466666666667</v>
      </c>
      <c r="CK16" s="17">
        <v>395.56666666666666</v>
      </c>
      <c r="CL16" s="17">
        <v>389.73</v>
      </c>
      <c r="CM16" s="17">
        <v>424.3283333333334</v>
      </c>
      <c r="CN16" s="17">
        <v>409.1483333333333</v>
      </c>
    </row>
    <row r="17" spans="1:92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  <c r="CH17" s="13">
        <v>3819.354</v>
      </c>
      <c r="CI17" s="13">
        <v>3776.2943333333333</v>
      </c>
      <c r="CJ17" s="13">
        <v>3739.568333333333</v>
      </c>
      <c r="CK17" s="13">
        <v>3712.260333333333</v>
      </c>
      <c r="CL17" s="13">
        <v>3760.8316666666665</v>
      </c>
      <c r="CM17" s="13">
        <v>3765.1586666666667</v>
      </c>
      <c r="CN17" s="13">
        <v>3763.174333333334</v>
      </c>
    </row>
    <row r="18" spans="1:92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  <c r="CH18" s="17">
        <v>496.3543333333334</v>
      </c>
      <c r="CI18" s="17">
        <v>481.60666666666674</v>
      </c>
      <c r="CJ18" s="17">
        <v>465.75800000000004</v>
      </c>
      <c r="CK18" s="17">
        <v>457.8066666666667</v>
      </c>
      <c r="CL18" s="17">
        <v>465.2526666666667</v>
      </c>
      <c r="CM18" s="17">
        <v>459.69599999999997</v>
      </c>
      <c r="CN18" s="17">
        <v>456.16100000000006</v>
      </c>
    </row>
    <row r="19" spans="1:92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  <c r="CH19" s="13">
        <v>240.96</v>
      </c>
      <c r="CI19" s="13">
        <v>226.20033333333333</v>
      </c>
      <c r="CJ19" s="13">
        <v>224.44066666666671</v>
      </c>
      <c r="CK19" s="13">
        <v>202.39033333333336</v>
      </c>
      <c r="CL19" s="13">
        <v>209.37033333333332</v>
      </c>
      <c r="CM19" s="13">
        <v>206.32966666666667</v>
      </c>
      <c r="CN19" s="13">
        <v>213.47633333333332</v>
      </c>
    </row>
    <row r="20" spans="1:92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  <c r="CH20" s="17">
        <v>44.216</v>
      </c>
      <c r="CI20" s="17">
        <v>36.38733333333334</v>
      </c>
      <c r="CJ20" s="17">
        <v>37.589</v>
      </c>
      <c r="CK20" s="17">
        <v>32.897</v>
      </c>
      <c r="CL20" s="17">
        <v>27.701333333333334</v>
      </c>
      <c r="CM20" s="17">
        <v>28.761000000000006</v>
      </c>
      <c r="CN20" s="17">
        <v>32.60466666666667</v>
      </c>
    </row>
    <row r="21" spans="1:92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  <c r="CH21" s="13">
        <v>9.970333333333334</v>
      </c>
      <c r="CI21" s="13">
        <v>5.8053333333333335</v>
      </c>
      <c r="CJ21" s="13">
        <v>4.094</v>
      </c>
      <c r="CK21" s="13">
        <v>3.9</v>
      </c>
      <c r="CL21" s="13">
        <v>4.703</v>
      </c>
      <c r="CM21" s="13">
        <v>5.243</v>
      </c>
      <c r="CN21" s="13">
        <v>4.124</v>
      </c>
    </row>
    <row r="22" spans="1:92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  <c r="CH22" s="17">
        <v>10.004333333333333</v>
      </c>
      <c r="CI22" s="17">
        <v>7.478666666666666</v>
      </c>
      <c r="CJ22" s="17">
        <v>7.197333333333333</v>
      </c>
      <c r="CK22" s="17">
        <v>10.004666666666667</v>
      </c>
      <c r="CL22" s="17">
        <v>12.830666666666668</v>
      </c>
      <c r="CM22" s="17">
        <v>12.259</v>
      </c>
      <c r="CN22" s="17">
        <v>9.517000000000001</v>
      </c>
    </row>
    <row r="23" spans="1:92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  <c r="CH23" s="13">
        <v>5105.595666666667</v>
      </c>
      <c r="CI23" s="13">
        <v>5034.482</v>
      </c>
      <c r="CJ23" s="13">
        <v>4983.992333333333</v>
      </c>
      <c r="CK23" s="13">
        <v>4931.542666666667</v>
      </c>
      <c r="CL23" s="13">
        <v>4986.419</v>
      </c>
      <c r="CM23" s="13">
        <v>5024.607</v>
      </c>
      <c r="CN23" s="13">
        <v>5016.144333333334</v>
      </c>
    </row>
    <row r="24" spans="1:92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  <c r="CH24" s="13">
        <v>1052.3793333333333</v>
      </c>
      <c r="CI24" s="13">
        <v>1020.694</v>
      </c>
      <c r="CJ24" s="13">
        <v>1005.2263333333334</v>
      </c>
      <c r="CK24" s="13">
        <v>981.5126666666666</v>
      </c>
      <c r="CL24" s="13">
        <v>991.708</v>
      </c>
      <c r="CM24" s="13">
        <v>987.5933333333332</v>
      </c>
      <c r="CN24" s="13">
        <v>1001.0326666666666</v>
      </c>
    </row>
    <row r="25" spans="1:92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  <c r="CH25" s="17">
        <v>351.109</v>
      </c>
      <c r="CI25" s="17">
        <v>361.25399999999996</v>
      </c>
      <c r="CJ25" s="17">
        <v>361.1466666666667</v>
      </c>
      <c r="CK25" s="17">
        <v>395.56666666666666</v>
      </c>
      <c r="CL25" s="17">
        <v>389.73</v>
      </c>
      <c r="CM25" s="17">
        <v>424.3283333333334</v>
      </c>
      <c r="CN25" s="17">
        <v>409.1483333333333</v>
      </c>
    </row>
    <row r="26" spans="1:92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  <c r="CH26" s="13">
        <v>3036.1576666666665</v>
      </c>
      <c r="CI26" s="13">
        <v>3024.539</v>
      </c>
      <c r="CJ26" s="13">
        <v>3000.019666666667</v>
      </c>
      <c r="CK26" s="13">
        <v>2975.124333333333</v>
      </c>
      <c r="CL26" s="13">
        <v>3006.41</v>
      </c>
      <c r="CM26" s="13">
        <v>3021.6020000000003</v>
      </c>
      <c r="CN26" s="13">
        <v>3015.054666666667</v>
      </c>
    </row>
    <row r="27" spans="1:92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  <c r="CH27" s="17">
        <v>399.45166666666665</v>
      </c>
      <c r="CI27" s="17">
        <v>379.4593333333334</v>
      </c>
      <c r="CJ27" s="17">
        <v>365.675</v>
      </c>
      <c r="CK27" s="17">
        <v>353.163</v>
      </c>
      <c r="CL27" s="17">
        <v>371.93066666666664</v>
      </c>
      <c r="CM27" s="17">
        <v>370.24133333333333</v>
      </c>
      <c r="CN27" s="17">
        <v>361.98466666666667</v>
      </c>
    </row>
    <row r="28" spans="1:92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  <c r="CH28" s="13">
        <v>228.42</v>
      </c>
      <c r="CI28" s="13">
        <v>213.958</v>
      </c>
      <c r="CJ28" s="13">
        <v>215.41933333333336</v>
      </c>
      <c r="CK28" s="13">
        <v>192.84266666666667</v>
      </c>
      <c r="CL28" s="13">
        <v>197.604</v>
      </c>
      <c r="CM28" s="13">
        <v>190.934</v>
      </c>
      <c r="CN28" s="13">
        <v>196.50199999999998</v>
      </c>
    </row>
    <row r="29" spans="1:92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  <c r="CH29" s="17">
        <v>32.17466666666667</v>
      </c>
      <c r="CI29" s="17">
        <v>30.703999999999997</v>
      </c>
      <c r="CJ29" s="17">
        <v>34.071999999999996</v>
      </c>
      <c r="CK29" s="17">
        <v>30.13666666666666</v>
      </c>
      <c r="CL29" s="17">
        <v>25.420666666666666</v>
      </c>
      <c r="CM29" s="17">
        <v>26.040000000000003</v>
      </c>
      <c r="CN29" s="17">
        <v>29.592000000000002</v>
      </c>
    </row>
    <row r="30" spans="1:92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  <c r="CH30" s="13">
        <v>5.903666666666666</v>
      </c>
      <c r="CI30" s="13">
        <v>3.8733333333333335</v>
      </c>
      <c r="CJ30" s="13">
        <v>2.433</v>
      </c>
      <c r="CK30" s="13">
        <v>3.196333333333333</v>
      </c>
      <c r="CL30" s="13">
        <v>3.6159999999999997</v>
      </c>
      <c r="CM30" s="13">
        <v>3.8686666666666665</v>
      </c>
      <c r="CN30" s="13">
        <v>2.830666666666667</v>
      </c>
    </row>
    <row r="31" spans="1:92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</row>
    <row r="32" spans="1:92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  <c r="CH32" s="13">
        <v>5309.529666666666</v>
      </c>
      <c r="CI32" s="13">
        <v>5249.029333333333</v>
      </c>
      <c r="CJ32" s="13">
        <v>5192.970666666667</v>
      </c>
      <c r="CK32" s="13">
        <v>5190.580333333332</v>
      </c>
      <c r="CL32" s="13">
        <v>5276.375333333333</v>
      </c>
      <c r="CM32" s="13">
        <v>5331.744333333333</v>
      </c>
      <c r="CN32" s="13">
        <v>5406.618333333334</v>
      </c>
    </row>
    <row r="33" spans="1:92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  <c r="CH33" s="17">
        <v>3972.3716666666664</v>
      </c>
      <c r="CI33" s="17">
        <v>3944.2566666666667</v>
      </c>
      <c r="CJ33" s="17">
        <v>3935.224666666667</v>
      </c>
      <c r="CK33" s="17">
        <v>3937.228333333334</v>
      </c>
      <c r="CL33" s="17">
        <v>4053.3963333333336</v>
      </c>
      <c r="CM33" s="17">
        <v>4110.271333333333</v>
      </c>
      <c r="CN33" s="17">
        <v>4163.350333333333</v>
      </c>
    </row>
    <row r="34" spans="1:92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  <c r="CH34" s="13">
        <v>418.4056666666667</v>
      </c>
      <c r="CI34" s="13">
        <v>423.5336666666667</v>
      </c>
      <c r="CJ34" s="13">
        <v>396.718</v>
      </c>
      <c r="CK34" s="13">
        <v>388.55733333333336</v>
      </c>
      <c r="CL34" s="13">
        <v>347.27133333333336</v>
      </c>
      <c r="CM34" s="13">
        <v>356.71166666666664</v>
      </c>
      <c r="CN34" s="13">
        <v>370.174</v>
      </c>
    </row>
    <row r="35" spans="1:92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</row>
    <row r="36" spans="1:92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  <c r="CH36" s="13">
        <v>783.1963333333333</v>
      </c>
      <c r="CI36" s="13">
        <v>751.755</v>
      </c>
      <c r="CJ36" s="13">
        <v>739.5483333333333</v>
      </c>
      <c r="CK36" s="13">
        <v>737.1356666666667</v>
      </c>
      <c r="CL36" s="13">
        <v>754.4216666666666</v>
      </c>
      <c r="CM36" s="13">
        <v>743.5566666666667</v>
      </c>
      <c r="CN36" s="13">
        <v>748.1199999999999</v>
      </c>
    </row>
    <row r="37" spans="1:92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  <c r="CH37" s="17">
        <v>96.90333333333332</v>
      </c>
      <c r="CI37" s="17">
        <v>102.14799999999998</v>
      </c>
      <c r="CJ37" s="17">
        <v>100.08333333333333</v>
      </c>
      <c r="CK37" s="17">
        <v>104.64399999999999</v>
      </c>
      <c r="CL37" s="17">
        <v>93.32233333333333</v>
      </c>
      <c r="CM37" s="17">
        <v>89.455</v>
      </c>
      <c r="CN37" s="17">
        <v>94.17633333333333</v>
      </c>
    </row>
    <row r="38" spans="1:92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  <c r="CH38" s="13">
        <v>12.540333333333335</v>
      </c>
      <c r="CI38" s="13">
        <v>12.241999999999999</v>
      </c>
      <c r="CJ38" s="13">
        <v>9.020666666666667</v>
      </c>
      <c r="CK38" s="13">
        <v>9.547</v>
      </c>
      <c r="CL38" s="13">
        <v>11.766</v>
      </c>
      <c r="CM38" s="13">
        <v>15.395666666666665</v>
      </c>
      <c r="CN38" s="13">
        <v>16.974333333333334</v>
      </c>
    </row>
    <row r="39" spans="1:92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  <c r="CH39" s="17">
        <v>12.041666666666666</v>
      </c>
      <c r="CI39" s="17">
        <v>5.683333333333333</v>
      </c>
      <c r="CJ39" s="17">
        <v>3.517</v>
      </c>
      <c r="CK39" s="17">
        <v>2.760666666666667</v>
      </c>
      <c r="CL39" s="17">
        <v>2.281</v>
      </c>
      <c r="CM39" s="17">
        <v>2.721666666666667</v>
      </c>
      <c r="CN39" s="17">
        <v>3.0126666666666666</v>
      </c>
    </row>
    <row r="40" spans="1:92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  <c r="CH40" s="13">
        <v>4.066999999999999</v>
      </c>
      <c r="CI40" s="13">
        <v>1.9316666666666669</v>
      </c>
      <c r="CJ40" s="13">
        <v>1.6606666666666667</v>
      </c>
      <c r="CK40" s="13">
        <v>0.703</v>
      </c>
      <c r="CL40" s="13">
        <v>1.0866666666666667</v>
      </c>
      <c r="CM40" s="13">
        <v>1.3739999999999999</v>
      </c>
      <c r="CN40" s="13">
        <v>1.2933333333333334</v>
      </c>
    </row>
    <row r="41" spans="1:92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  <c r="CH41" s="39">
        <v>10.004333333333333</v>
      </c>
      <c r="CI41" s="39">
        <v>7.478666666666666</v>
      </c>
      <c r="CJ41" s="39">
        <v>7.197333333333333</v>
      </c>
      <c r="CK41" s="39">
        <v>10.004666666666667</v>
      </c>
      <c r="CL41" s="39">
        <v>12.830666666666668</v>
      </c>
      <c r="CM41" s="39">
        <v>12.259</v>
      </c>
      <c r="CN41" s="39">
        <v>9.517000000000001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  <row r="50" spans="1:92" ht="12.75">
      <c r="A50" s="149" t="s">
        <v>2</v>
      </c>
      <c r="B50" s="7">
        <v>2006</v>
      </c>
      <c r="C50" s="145" t="s">
        <v>118</v>
      </c>
      <c r="D50" s="145"/>
      <c r="E50" s="145">
        <v>2007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 t="s">
        <v>51</v>
      </c>
      <c r="P50" s="145"/>
      <c r="Q50" s="145">
        <v>2008</v>
      </c>
      <c r="R50" s="145"/>
      <c r="S50" s="145"/>
      <c r="T50" s="145"/>
      <c r="U50" s="145"/>
      <c r="V50" s="145"/>
      <c r="W50" s="145"/>
      <c r="X50" s="145"/>
      <c r="Y50" s="145"/>
      <c r="Z50" s="145"/>
      <c r="AA50" s="145" t="s">
        <v>117</v>
      </c>
      <c r="AB50" s="145"/>
      <c r="AC50" s="145">
        <v>2009</v>
      </c>
      <c r="AD50" s="145"/>
      <c r="AE50" s="145"/>
      <c r="AF50" s="145"/>
      <c r="AG50" s="145"/>
      <c r="AH50" s="145"/>
      <c r="AI50" s="145"/>
      <c r="AJ50" s="145"/>
      <c r="AK50" s="145"/>
      <c r="AL50" s="145"/>
      <c r="AM50" s="145" t="s">
        <v>73</v>
      </c>
      <c r="AN50" s="145"/>
      <c r="AO50" s="145">
        <v>2010</v>
      </c>
      <c r="AP50" s="145"/>
      <c r="AQ50" s="145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</row>
    <row r="51" spans="1:92" ht="12.75">
      <c r="A51" s="150"/>
      <c r="B51" s="7" t="e">
        <v>#REF!</v>
      </c>
      <c r="C51" s="7" t="e">
        <v>#REF!</v>
      </c>
      <c r="D51" s="7" t="e">
        <v>#REF!</v>
      </c>
      <c r="E51" s="7" t="s">
        <v>62</v>
      </c>
      <c r="F51" s="7" t="s">
        <v>170</v>
      </c>
      <c r="G51" s="7" t="s">
        <v>63</v>
      </c>
      <c r="H51" s="7" t="s">
        <v>64</v>
      </c>
      <c r="I51" s="7" t="s">
        <v>65</v>
      </c>
      <c r="J51" s="7" t="s">
        <v>66</v>
      </c>
      <c r="K51" s="7" t="s">
        <v>67</v>
      </c>
      <c r="L51" s="7" t="s">
        <v>68</v>
      </c>
      <c r="M51" s="7" t="s">
        <v>69</v>
      </c>
      <c r="N51" s="7" t="s">
        <v>59</v>
      </c>
      <c r="O51" s="7" t="s">
        <v>171</v>
      </c>
      <c r="P51" s="7" t="s">
        <v>172</v>
      </c>
      <c r="Q51" s="7" t="s">
        <v>70</v>
      </c>
      <c r="R51" s="7" t="s">
        <v>78</v>
      </c>
      <c r="S51" s="7" t="s">
        <v>63</v>
      </c>
      <c r="T51" s="7" t="s">
        <v>123</v>
      </c>
      <c r="U51" s="7" t="s">
        <v>124</v>
      </c>
      <c r="V51" s="7" t="s">
        <v>66</v>
      </c>
      <c r="W51" s="7" t="s">
        <v>67</v>
      </c>
      <c r="X51" s="7" t="s">
        <v>68</v>
      </c>
      <c r="Y51" s="7" t="s">
        <v>69</v>
      </c>
      <c r="Z51" s="7" t="s">
        <v>59</v>
      </c>
      <c r="AA51" s="7" t="s">
        <v>60</v>
      </c>
      <c r="AB51" s="7" t="s">
        <v>61</v>
      </c>
      <c r="AC51" s="7" t="s">
        <v>62</v>
      </c>
      <c r="AD51" s="7" t="s">
        <v>79</v>
      </c>
      <c r="AE51" s="7" t="s">
        <v>63</v>
      </c>
      <c r="AF51" s="7" t="s">
        <v>64</v>
      </c>
      <c r="AG51" s="7" t="s">
        <v>65</v>
      </c>
      <c r="AH51" s="7" t="s">
        <v>66</v>
      </c>
      <c r="AI51" s="7" t="s">
        <v>67</v>
      </c>
      <c r="AJ51" s="7" t="s">
        <v>68</v>
      </c>
      <c r="AK51" s="7" t="s">
        <v>69</v>
      </c>
      <c r="AL51" s="7" t="s">
        <v>59</v>
      </c>
      <c r="AM51" s="7" t="s">
        <v>126</v>
      </c>
      <c r="AN51" s="7" t="s">
        <v>61</v>
      </c>
      <c r="AO51" s="7" t="s">
        <v>298</v>
      </c>
      <c r="AP51" s="7" t="s">
        <v>127</v>
      </c>
      <c r="AQ51" s="7" t="s">
        <v>292</v>
      </c>
      <c r="AR51" s="7" t="s">
        <v>299</v>
      </c>
      <c r="AS51" s="7" t="s">
        <v>65</v>
      </c>
      <c r="AT51" s="7" t="s">
        <v>66</v>
      </c>
      <c r="AU51" s="7" t="s">
        <v>67</v>
      </c>
      <c r="AV51" s="7" t="s">
        <v>68</v>
      </c>
      <c r="AW51" s="7" t="s">
        <v>69</v>
      </c>
      <c r="AX51" s="7" t="s">
        <v>59</v>
      </c>
      <c r="AY51" s="7" t="s">
        <v>270</v>
      </c>
      <c r="AZ51" s="7" t="s">
        <v>193</v>
      </c>
      <c r="BA51" s="7" t="s">
        <v>194</v>
      </c>
      <c r="BB51" s="7" t="s">
        <v>195</v>
      </c>
      <c r="BC51" s="7" t="s">
        <v>196</v>
      </c>
      <c r="BD51" s="7" t="s">
        <v>64</v>
      </c>
      <c r="BE51" s="7" t="s">
        <v>65</v>
      </c>
      <c r="BF51" s="7" t="s">
        <v>66</v>
      </c>
      <c r="BG51" s="7" t="s">
        <v>67</v>
      </c>
      <c r="BH51" s="7" t="s">
        <v>68</v>
      </c>
      <c r="BI51" s="7" t="s">
        <v>69</v>
      </c>
      <c r="BJ51" s="7" t="s">
        <v>293</v>
      </c>
      <c r="BK51" s="7" t="s">
        <v>171</v>
      </c>
      <c r="BL51" s="7" t="s">
        <v>205</v>
      </c>
      <c r="BM51" s="7" t="s">
        <v>246</v>
      </c>
      <c r="BN51" s="7" t="s">
        <v>247</v>
      </c>
      <c r="BO51" s="7" t="s">
        <v>248</v>
      </c>
      <c r="BP51" s="7" t="s">
        <v>249</v>
      </c>
      <c r="BQ51" s="7" t="s">
        <v>250</v>
      </c>
      <c r="BR51" s="7" t="s">
        <v>251</v>
      </c>
      <c r="BS51" s="7" t="s">
        <v>252</v>
      </c>
      <c r="BT51" s="7" t="s">
        <v>253</v>
      </c>
      <c r="BU51" s="7" t="s">
        <v>254</v>
      </c>
      <c r="BV51" s="7" t="s">
        <v>255</v>
      </c>
      <c r="BW51" s="7" t="s">
        <v>256</v>
      </c>
      <c r="BX51" s="7" t="s">
        <v>257</v>
      </c>
      <c r="BY51" s="7" t="s">
        <v>258</v>
      </c>
      <c r="BZ51" s="7" t="s">
        <v>259</v>
      </c>
      <c r="CA51" s="7" t="s">
        <v>271</v>
      </c>
      <c r="CB51" s="7" t="s">
        <v>260</v>
      </c>
      <c r="CC51" s="7" t="s">
        <v>261</v>
      </c>
      <c r="CD51" s="7" t="s">
        <v>262</v>
      </c>
      <c r="CE51" s="7" t="s">
        <v>263</v>
      </c>
      <c r="CF51" s="7" t="s">
        <v>264</v>
      </c>
      <c r="CG51" s="7" t="s">
        <v>265</v>
      </c>
      <c r="CH51" s="7" t="s">
        <v>266</v>
      </c>
      <c r="CI51" s="7" t="s">
        <v>267</v>
      </c>
      <c r="CJ51" s="7" t="s">
        <v>268</v>
      </c>
      <c r="CK51" s="7" t="s">
        <v>272</v>
      </c>
      <c r="CL51" s="7" t="s">
        <v>269</v>
      </c>
      <c r="CM51" s="7" t="s">
        <v>276</v>
      </c>
      <c r="CN51" s="7" t="s">
        <v>297</v>
      </c>
    </row>
    <row r="52" spans="1:92" ht="12.75">
      <c r="A52" s="139" t="s">
        <v>245</v>
      </c>
      <c r="B52" s="13"/>
      <c r="C52" s="13"/>
      <c r="D52" s="13"/>
      <c r="E52" s="13">
        <v>8843.833</v>
      </c>
      <c r="F52" s="13">
        <v>8987.630666666666</v>
      </c>
      <c r="G52" s="13">
        <v>9054.840666666667</v>
      </c>
      <c r="H52" s="13">
        <v>9128.507333333333</v>
      </c>
      <c r="I52" s="13">
        <v>9192.270333333334</v>
      </c>
      <c r="J52" s="13">
        <v>9188.174666666666</v>
      </c>
      <c r="K52" s="13">
        <v>9263.915333333332</v>
      </c>
      <c r="L52" s="13">
        <v>9404.351333333334</v>
      </c>
      <c r="M52" s="13">
        <v>9556.285333333333</v>
      </c>
      <c r="N52" s="13">
        <v>9531.662666666665</v>
      </c>
      <c r="O52" s="13">
        <v>9421.088000000002</v>
      </c>
      <c r="P52" s="13">
        <v>9306.204333333333</v>
      </c>
      <c r="Q52" s="13">
        <v>9305.314666666667</v>
      </c>
      <c r="R52" s="13">
        <v>9404.568333333335</v>
      </c>
      <c r="S52" s="13">
        <v>9449.886666666665</v>
      </c>
      <c r="T52" s="13">
        <v>9424.369</v>
      </c>
      <c r="U52" s="13">
        <v>9448.721333333333</v>
      </c>
      <c r="V52" s="13">
        <v>9479.487666666666</v>
      </c>
      <c r="W52" s="13">
        <v>9553.062</v>
      </c>
      <c r="X52" s="13">
        <v>9568.226</v>
      </c>
      <c r="Y52" s="13">
        <v>9563.283666666668</v>
      </c>
      <c r="Z52" s="13">
        <v>9549.668666666666</v>
      </c>
      <c r="AA52" s="13">
        <v>9387.328333333333</v>
      </c>
      <c r="AB52" s="13">
        <v>9397.708333333334</v>
      </c>
      <c r="AC52" s="13">
        <v>9448.339666666667</v>
      </c>
      <c r="AD52" s="13">
        <v>9649.738666666666</v>
      </c>
      <c r="AE52" s="13">
        <v>9714.605666666666</v>
      </c>
      <c r="AF52" s="13">
        <v>9781.544</v>
      </c>
      <c r="AG52" s="13">
        <v>9845.636333333334</v>
      </c>
      <c r="AH52" s="13">
        <v>9824.644666666667</v>
      </c>
      <c r="AI52" s="13">
        <v>9823.649333333333</v>
      </c>
      <c r="AJ52" s="13">
        <v>9876.281</v>
      </c>
      <c r="AK52" s="13">
        <v>10023.762666666667</v>
      </c>
      <c r="AL52" s="13">
        <v>10119.835333333334</v>
      </c>
      <c r="AM52" s="13">
        <v>9988.321666666669</v>
      </c>
      <c r="AN52" s="13">
        <v>9926.703666666666</v>
      </c>
      <c r="AO52" s="13">
        <v>9903.739</v>
      </c>
      <c r="AP52" s="13">
        <v>10033.916666666666</v>
      </c>
      <c r="AQ52" s="13">
        <v>10071.155333333334</v>
      </c>
      <c r="AR52" s="13">
        <v>10104.648333333333</v>
      </c>
      <c r="AS52" s="13">
        <v>10144</v>
      </c>
      <c r="AT52" s="13">
        <v>10192.744333333334</v>
      </c>
      <c r="AU52" s="13">
        <v>10325.459333333334</v>
      </c>
      <c r="AV52" s="13">
        <v>10426.299</v>
      </c>
      <c r="AW52" s="13">
        <v>10570.91</v>
      </c>
      <c r="AX52" s="13">
        <v>10562.139666666668</v>
      </c>
      <c r="AY52" s="13">
        <v>10375.154</v>
      </c>
      <c r="AZ52" s="13">
        <v>10250.109666666669</v>
      </c>
      <c r="BA52" s="13">
        <v>10231.174</v>
      </c>
      <c r="BB52" s="13">
        <v>10404.803333333335</v>
      </c>
      <c r="BC52" s="13">
        <v>10497.928</v>
      </c>
      <c r="BD52" s="13">
        <v>10563.463333333333</v>
      </c>
      <c r="BE52" s="13">
        <v>10634.100333333334</v>
      </c>
      <c r="BF52" s="13">
        <v>10667.372333333333</v>
      </c>
      <c r="BG52" s="13">
        <v>10780.314333333334</v>
      </c>
      <c r="BH52" s="13">
        <v>10954.394666666665</v>
      </c>
      <c r="BI52" s="13">
        <v>11091.998</v>
      </c>
      <c r="BJ52" s="13">
        <v>11099.150999999998</v>
      </c>
      <c r="BK52" s="13">
        <v>10867.161333333332</v>
      </c>
      <c r="BL52" s="13">
        <v>10710.909666666666</v>
      </c>
      <c r="BM52" s="13">
        <v>10730.966999999999</v>
      </c>
      <c r="BN52" s="13">
        <v>10838.652333333333</v>
      </c>
      <c r="BO52" s="13">
        <v>10988.533666666668</v>
      </c>
      <c r="BP52" s="13">
        <v>11009.691333333334</v>
      </c>
      <c r="BQ52" s="13">
        <v>11113.924666666666</v>
      </c>
      <c r="BR52" s="13">
        <v>11161.366</v>
      </c>
      <c r="BS52" s="13">
        <v>11164.37</v>
      </c>
      <c r="BT52" s="13">
        <v>11206.707</v>
      </c>
      <c r="BU52" s="13">
        <v>11272.342666666666</v>
      </c>
      <c r="BV52" s="13">
        <v>11293.054666666665</v>
      </c>
      <c r="BW52" s="13">
        <v>11140.749333333333</v>
      </c>
      <c r="BX52" s="13">
        <v>10982.253666666666</v>
      </c>
      <c r="BY52" s="13">
        <v>10917.941</v>
      </c>
      <c r="BZ52" s="13">
        <v>10996.328</v>
      </c>
      <c r="CA52" s="13">
        <v>11141.570333333331</v>
      </c>
      <c r="CB52" s="13">
        <v>11207.324333333332</v>
      </c>
      <c r="CC52" s="13">
        <v>11325.252333333332</v>
      </c>
      <c r="CD52" s="13">
        <v>11348.449666666667</v>
      </c>
      <c r="CE52" s="13">
        <v>11396.473</v>
      </c>
      <c r="CF52" s="13">
        <v>11420.614000000001</v>
      </c>
      <c r="CG52" s="13">
        <v>11470.647333333332</v>
      </c>
      <c r="CH52" s="13">
        <v>11523.111666666666</v>
      </c>
      <c r="CI52" s="13">
        <v>11375.579</v>
      </c>
      <c r="CJ52" s="13">
        <v>11264.796666666667</v>
      </c>
      <c r="CK52" s="13">
        <v>11206.872666666668</v>
      </c>
      <c r="CL52" s="13">
        <v>11365.011333333334</v>
      </c>
      <c r="CM52" s="13">
        <v>11472.251333333334</v>
      </c>
      <c r="CN52" s="13">
        <v>11544.220000000001</v>
      </c>
    </row>
    <row r="53" spans="1:92" ht="12.75">
      <c r="A53" s="18" t="s">
        <v>17</v>
      </c>
      <c r="B53" s="17"/>
      <c r="C53" s="17"/>
      <c r="D53" s="17"/>
      <c r="E53" s="17">
        <v>4259.873333333333</v>
      </c>
      <c r="F53" s="17">
        <v>4297.928333333333</v>
      </c>
      <c r="G53" s="17">
        <v>4363.965</v>
      </c>
      <c r="H53" s="17">
        <v>4436.194333333334</v>
      </c>
      <c r="I53" s="17">
        <v>4523.858666666667</v>
      </c>
      <c r="J53" s="17">
        <v>4495.529333333333</v>
      </c>
      <c r="K53" s="17">
        <v>4538.707666666666</v>
      </c>
      <c r="L53" s="17">
        <v>4523.602666666667</v>
      </c>
      <c r="M53" s="17">
        <v>4495.546333333333</v>
      </c>
      <c r="N53" s="17">
        <v>4394.544666666668</v>
      </c>
      <c r="O53" s="17">
        <v>4340.145666666667</v>
      </c>
      <c r="P53" s="17">
        <v>4324.2626666666665</v>
      </c>
      <c r="Q53" s="17">
        <v>4267.134999999999</v>
      </c>
      <c r="R53" s="17">
        <v>4185.0689999999995</v>
      </c>
      <c r="S53" s="17">
        <v>4155.307333333333</v>
      </c>
      <c r="T53" s="17">
        <v>4154.613</v>
      </c>
      <c r="U53" s="17">
        <v>4162.413333333333</v>
      </c>
      <c r="V53" s="17">
        <v>4180.420333333333</v>
      </c>
      <c r="W53" s="17">
        <v>4202.642666666667</v>
      </c>
      <c r="X53" s="17">
        <v>4255.011666666666</v>
      </c>
      <c r="Y53" s="17">
        <v>4213.998666666666</v>
      </c>
      <c r="Z53" s="17">
        <v>4220.236000000001</v>
      </c>
      <c r="AA53" s="17">
        <v>4162.8060000000005</v>
      </c>
      <c r="AB53" s="17">
        <v>4202.953333333334</v>
      </c>
      <c r="AC53" s="17">
        <v>4232.568333333333</v>
      </c>
      <c r="AD53" s="17">
        <v>4313.6703333333335</v>
      </c>
      <c r="AE53" s="17">
        <v>4321.743333333333</v>
      </c>
      <c r="AF53" s="17">
        <v>4312.090333333334</v>
      </c>
      <c r="AG53" s="17">
        <v>4331.891333333333</v>
      </c>
      <c r="AH53" s="17">
        <v>4356.196666666667</v>
      </c>
      <c r="AI53" s="17">
        <v>4426.325333333333</v>
      </c>
      <c r="AJ53" s="17">
        <v>4443.289666666667</v>
      </c>
      <c r="AK53" s="17">
        <v>4430.724333333334</v>
      </c>
      <c r="AL53" s="17">
        <v>4411.499666666667</v>
      </c>
      <c r="AM53" s="17">
        <v>4323.803</v>
      </c>
      <c r="AN53" s="17">
        <v>4358.5796666666665</v>
      </c>
      <c r="AO53" s="17">
        <v>4321.721666666667</v>
      </c>
      <c r="AP53" s="17">
        <v>4440.983333333334</v>
      </c>
      <c r="AQ53" s="17">
        <v>4412.263333333333</v>
      </c>
      <c r="AR53" s="17">
        <v>4426.231666666667</v>
      </c>
      <c r="AS53" s="17">
        <v>4444.100333333333</v>
      </c>
      <c r="AT53" s="17">
        <v>4509.533333333333</v>
      </c>
      <c r="AU53" s="17">
        <v>4595.990333333334</v>
      </c>
      <c r="AV53" s="17">
        <v>4594.41</v>
      </c>
      <c r="AW53" s="17">
        <v>4613.314333333333</v>
      </c>
      <c r="AX53" s="17">
        <v>4659.306333333333</v>
      </c>
      <c r="AY53" s="17">
        <v>4617.035</v>
      </c>
      <c r="AZ53" s="17">
        <v>4547.031</v>
      </c>
      <c r="BA53" s="17">
        <v>4525.035000000001</v>
      </c>
      <c r="BB53" s="17">
        <v>4573.6179999999995</v>
      </c>
      <c r="BC53" s="17">
        <v>4655.6050000000005</v>
      </c>
      <c r="BD53" s="17">
        <v>4659.938666666667</v>
      </c>
      <c r="BE53" s="17">
        <v>4657.306</v>
      </c>
      <c r="BF53" s="17">
        <v>4662.152666666667</v>
      </c>
      <c r="BG53" s="17">
        <v>4735.247333333334</v>
      </c>
      <c r="BH53" s="17">
        <v>4810.712666666666</v>
      </c>
      <c r="BI53" s="17">
        <v>4875.7210000000005</v>
      </c>
      <c r="BJ53" s="17">
        <v>4858.335666666666</v>
      </c>
      <c r="BK53" s="17">
        <v>4825.377333333333</v>
      </c>
      <c r="BL53" s="17">
        <v>4793.407666666667</v>
      </c>
      <c r="BM53" s="17">
        <v>4799.446</v>
      </c>
      <c r="BN53" s="17">
        <v>4849.049666666667</v>
      </c>
      <c r="BO53" s="17">
        <v>4911.708</v>
      </c>
      <c r="BP53" s="17">
        <v>4949.983666666666</v>
      </c>
      <c r="BQ53" s="17">
        <v>4956.323</v>
      </c>
      <c r="BR53" s="17">
        <v>5013.5380000000005</v>
      </c>
      <c r="BS53" s="17">
        <v>5027.874</v>
      </c>
      <c r="BT53" s="17">
        <v>5101.195333333333</v>
      </c>
      <c r="BU53" s="17">
        <v>5162.007666666667</v>
      </c>
      <c r="BV53" s="17">
        <v>5241.665333333333</v>
      </c>
      <c r="BW53" s="17">
        <v>5231.643666666666</v>
      </c>
      <c r="BX53" s="17">
        <v>5136.856</v>
      </c>
      <c r="BY53" s="17">
        <v>5058.489666666667</v>
      </c>
      <c r="BZ53" s="17">
        <v>5059.8663333333325</v>
      </c>
      <c r="CA53" s="17">
        <v>5135.8803333333335</v>
      </c>
      <c r="CB53" s="17">
        <v>5170.872666666667</v>
      </c>
      <c r="CC53" s="17">
        <v>5265.034333333333</v>
      </c>
      <c r="CD53" s="17">
        <v>5259.061666666667</v>
      </c>
      <c r="CE53" s="17">
        <v>5281.331333333333</v>
      </c>
      <c r="CF53" s="17">
        <v>5254.351333333333</v>
      </c>
      <c r="CG53" s="17">
        <v>5296.048666666667</v>
      </c>
      <c r="CH53" s="17">
        <v>5355.6050000000005</v>
      </c>
      <c r="CI53" s="17">
        <v>5292.676666666667</v>
      </c>
      <c r="CJ53" s="17">
        <v>5267.138666666667</v>
      </c>
      <c r="CK53" s="17">
        <v>5244.540333333333</v>
      </c>
      <c r="CL53" s="17">
        <v>5379.241666666667</v>
      </c>
      <c r="CM53" s="17">
        <v>5433.675666666667</v>
      </c>
      <c r="CN53" s="17">
        <v>5499.398666666667</v>
      </c>
    </row>
    <row r="54" spans="1:92" ht="12.75">
      <c r="A54" s="20" t="s">
        <v>18</v>
      </c>
      <c r="B54" s="13"/>
      <c r="C54" s="13"/>
      <c r="D54" s="13"/>
      <c r="E54" s="13">
        <v>504.512</v>
      </c>
      <c r="F54" s="13">
        <v>518.0243333333333</v>
      </c>
      <c r="G54" s="13">
        <v>527.8629999999999</v>
      </c>
      <c r="H54" s="13">
        <v>527.4106666666667</v>
      </c>
      <c r="I54" s="13">
        <v>524.1360000000001</v>
      </c>
      <c r="J54" s="13">
        <v>505.7366666666667</v>
      </c>
      <c r="K54" s="13">
        <v>488.18733333333336</v>
      </c>
      <c r="L54" s="13">
        <v>499.3766666666667</v>
      </c>
      <c r="M54" s="13">
        <v>512.5516666666666</v>
      </c>
      <c r="N54" s="13">
        <v>511.1626666666666</v>
      </c>
      <c r="O54" s="13">
        <v>506.06866666666673</v>
      </c>
      <c r="P54" s="13">
        <v>469.3906666666667</v>
      </c>
      <c r="Q54" s="13">
        <v>460.43666666666667</v>
      </c>
      <c r="R54" s="13">
        <v>454.0826666666667</v>
      </c>
      <c r="S54" s="13">
        <v>465.31666666666666</v>
      </c>
      <c r="T54" s="13">
        <v>454.6046666666666</v>
      </c>
      <c r="U54" s="13">
        <v>467.6713333333334</v>
      </c>
      <c r="V54" s="13">
        <v>475.0886666666667</v>
      </c>
      <c r="W54" s="13">
        <v>498.28566666666666</v>
      </c>
      <c r="X54" s="13">
        <v>486.7743333333333</v>
      </c>
      <c r="Y54" s="13">
        <v>480.4573333333333</v>
      </c>
      <c r="Z54" s="13">
        <v>481.73600000000005</v>
      </c>
      <c r="AA54" s="13">
        <v>463.58466666666664</v>
      </c>
      <c r="AB54" s="13">
        <v>459.96433333333334</v>
      </c>
      <c r="AC54" s="13">
        <v>443.5743333333333</v>
      </c>
      <c r="AD54" s="13">
        <v>453.9583333333333</v>
      </c>
      <c r="AE54" s="13">
        <v>445.4123333333334</v>
      </c>
      <c r="AF54" s="13">
        <v>450.6713333333334</v>
      </c>
      <c r="AG54" s="13">
        <v>466.3416666666667</v>
      </c>
      <c r="AH54" s="13">
        <v>466.3333333333333</v>
      </c>
      <c r="AI54" s="13">
        <v>457.59066666666666</v>
      </c>
      <c r="AJ54" s="13">
        <v>440.0543333333333</v>
      </c>
      <c r="AK54" s="13">
        <v>456.786</v>
      </c>
      <c r="AL54" s="13">
        <v>466.15066666666667</v>
      </c>
      <c r="AM54" s="13">
        <v>467.69066666666663</v>
      </c>
      <c r="AN54" s="13">
        <v>452.414</v>
      </c>
      <c r="AO54" s="13">
        <v>470.71566666666666</v>
      </c>
      <c r="AP54" s="13">
        <v>467.99966666666666</v>
      </c>
      <c r="AQ54" s="13">
        <v>467.7273333333333</v>
      </c>
      <c r="AR54" s="13">
        <v>453.5253333333333</v>
      </c>
      <c r="AS54" s="13">
        <v>457.12466666666666</v>
      </c>
      <c r="AT54" s="13">
        <v>465.18666666666667</v>
      </c>
      <c r="AU54" s="13">
        <v>457.05133333333333</v>
      </c>
      <c r="AV54" s="13">
        <v>458.88433333333336</v>
      </c>
      <c r="AW54" s="13">
        <v>462.61833333333334</v>
      </c>
      <c r="AX54" s="13">
        <v>459.42833333333334</v>
      </c>
      <c r="AY54" s="13">
        <v>458.25033333333334</v>
      </c>
      <c r="AZ54" s="13">
        <v>455.4303333333333</v>
      </c>
      <c r="BA54" s="13">
        <v>466.13599999999997</v>
      </c>
      <c r="BB54" s="13">
        <v>456.52833333333336</v>
      </c>
      <c r="BC54" s="13">
        <v>453.237</v>
      </c>
      <c r="BD54" s="13">
        <v>443.7573333333333</v>
      </c>
      <c r="BE54" s="13">
        <v>469.7953333333333</v>
      </c>
      <c r="BF54" s="13">
        <v>461.9243333333334</v>
      </c>
      <c r="BG54" s="13">
        <v>476.9266666666667</v>
      </c>
      <c r="BH54" s="13">
        <v>450.52233333333334</v>
      </c>
      <c r="BI54" s="13">
        <v>441.55699999999996</v>
      </c>
      <c r="BJ54" s="13">
        <v>435.79833333333335</v>
      </c>
      <c r="BK54" s="13">
        <v>460.16533333333336</v>
      </c>
      <c r="BL54" s="13">
        <v>479.132</v>
      </c>
      <c r="BM54" s="13">
        <v>484.68333333333334</v>
      </c>
      <c r="BN54" s="13">
        <v>465.35499999999996</v>
      </c>
      <c r="BO54" s="13">
        <v>458.47333333333336</v>
      </c>
      <c r="BP54" s="13">
        <v>462.9853333333333</v>
      </c>
      <c r="BQ54" s="13">
        <v>464.008</v>
      </c>
      <c r="BR54" s="13">
        <v>470.7283333333333</v>
      </c>
      <c r="BS54" s="13">
        <v>443.87566666666663</v>
      </c>
      <c r="BT54" s="13">
        <v>455.2793333333334</v>
      </c>
      <c r="BU54" s="13">
        <v>453.75533333333334</v>
      </c>
      <c r="BV54" s="13">
        <v>467.28700000000003</v>
      </c>
      <c r="BW54" s="13">
        <v>456.157</v>
      </c>
      <c r="BX54" s="13">
        <v>451.33566666666667</v>
      </c>
      <c r="BY54" s="13">
        <v>435.6873333333333</v>
      </c>
      <c r="BZ54" s="13">
        <v>441.36433333333326</v>
      </c>
      <c r="CA54" s="13">
        <v>443.6093333333333</v>
      </c>
      <c r="CB54" s="13">
        <v>452.94433333333336</v>
      </c>
      <c r="CC54" s="13">
        <v>463.6856666666667</v>
      </c>
      <c r="CD54" s="13">
        <v>462.231</v>
      </c>
      <c r="CE54" s="13">
        <v>482.98566666666665</v>
      </c>
      <c r="CF54" s="13">
        <v>490.42599999999993</v>
      </c>
      <c r="CG54" s="13">
        <v>512.7753333333334</v>
      </c>
      <c r="CH54" s="13">
        <v>492.7833333333333</v>
      </c>
      <c r="CI54" s="13">
        <v>498.2463333333333</v>
      </c>
      <c r="CJ54" s="13">
        <v>470.8576666666666</v>
      </c>
      <c r="CK54" s="13">
        <v>463.66299999999995</v>
      </c>
      <c r="CL54" s="13">
        <v>422.7006666666666</v>
      </c>
      <c r="CM54" s="13">
        <v>433.21866666666665</v>
      </c>
      <c r="CN54" s="13">
        <v>445.89833333333337</v>
      </c>
    </row>
    <row r="55" spans="1:92" ht="12.75">
      <c r="A55" s="18" t="s">
        <v>19</v>
      </c>
      <c r="B55" s="17"/>
      <c r="C55" s="17"/>
      <c r="D55" s="17"/>
      <c r="E55" s="17">
        <v>390.9256666666667</v>
      </c>
      <c r="F55" s="17">
        <v>388.9026666666667</v>
      </c>
      <c r="G55" s="17">
        <v>406.3433333333333</v>
      </c>
      <c r="H55" s="17">
        <v>408.72200000000004</v>
      </c>
      <c r="I55" s="17">
        <v>410.82099999999997</v>
      </c>
      <c r="J55" s="17">
        <v>399.8503333333333</v>
      </c>
      <c r="K55" s="17">
        <v>390.38366666666667</v>
      </c>
      <c r="L55" s="17">
        <v>411.202</v>
      </c>
      <c r="M55" s="17">
        <v>431.81199999999995</v>
      </c>
      <c r="N55" s="17">
        <v>437.14866666666666</v>
      </c>
      <c r="O55" s="17">
        <v>421.56166666666667</v>
      </c>
      <c r="P55" s="17">
        <v>419.74066666666664</v>
      </c>
      <c r="Q55" s="17">
        <v>409.78</v>
      </c>
      <c r="R55" s="17">
        <v>412.83899999999994</v>
      </c>
      <c r="S55" s="17">
        <v>387.1086666666667</v>
      </c>
      <c r="T55" s="17">
        <v>392.0976666666667</v>
      </c>
      <c r="U55" s="17">
        <v>387.01233333333334</v>
      </c>
      <c r="V55" s="17">
        <v>400.33099999999996</v>
      </c>
      <c r="W55" s="17">
        <v>396.9836666666667</v>
      </c>
      <c r="X55" s="17">
        <v>392.21999999999997</v>
      </c>
      <c r="Y55" s="17">
        <v>394.51466666666664</v>
      </c>
      <c r="Z55" s="17">
        <v>377.211</v>
      </c>
      <c r="AA55" s="17">
        <v>363.4289999999999</v>
      </c>
      <c r="AB55" s="17">
        <v>368.0306666666666</v>
      </c>
      <c r="AC55" s="17">
        <v>381.56733333333335</v>
      </c>
      <c r="AD55" s="17">
        <v>414.8796666666667</v>
      </c>
      <c r="AE55" s="17">
        <v>414.41533333333336</v>
      </c>
      <c r="AF55" s="17">
        <v>420.9796666666667</v>
      </c>
      <c r="AG55" s="17">
        <v>404.1263333333334</v>
      </c>
      <c r="AH55" s="17">
        <v>403.3736666666667</v>
      </c>
      <c r="AI55" s="17">
        <v>415.99033333333335</v>
      </c>
      <c r="AJ55" s="17">
        <v>419.82033333333334</v>
      </c>
      <c r="AK55" s="17">
        <v>424.5533333333333</v>
      </c>
      <c r="AL55" s="17">
        <v>415.8163333333334</v>
      </c>
      <c r="AM55" s="17">
        <v>425.96133333333336</v>
      </c>
      <c r="AN55" s="17">
        <v>422.5463333333334</v>
      </c>
      <c r="AO55" s="17">
        <v>431.627</v>
      </c>
      <c r="AP55" s="17">
        <v>422.27866666666665</v>
      </c>
      <c r="AQ55" s="17">
        <v>435.26233333333334</v>
      </c>
      <c r="AR55" s="17">
        <v>422.0916666666667</v>
      </c>
      <c r="AS55" s="17">
        <v>430.9563333333333</v>
      </c>
      <c r="AT55" s="17">
        <v>429.24199999999996</v>
      </c>
      <c r="AU55" s="17">
        <v>437.20266666666663</v>
      </c>
      <c r="AV55" s="17">
        <v>418.6483333333333</v>
      </c>
      <c r="AW55" s="17">
        <v>404.51833333333326</v>
      </c>
      <c r="AX55" s="17">
        <v>399.8426666666666</v>
      </c>
      <c r="AY55" s="17">
        <v>412.0976666666667</v>
      </c>
      <c r="AZ55" s="17">
        <v>429.5553333333333</v>
      </c>
      <c r="BA55" s="17">
        <v>424.317</v>
      </c>
      <c r="BB55" s="17">
        <v>428.79433333333327</v>
      </c>
      <c r="BC55" s="17">
        <v>416.36666666666673</v>
      </c>
      <c r="BD55" s="17">
        <v>413.8096666666667</v>
      </c>
      <c r="BE55" s="17">
        <v>412.83500000000004</v>
      </c>
      <c r="BF55" s="17">
        <v>409.4433333333333</v>
      </c>
      <c r="BG55" s="17">
        <v>408.92</v>
      </c>
      <c r="BH55" s="17">
        <v>407.605</v>
      </c>
      <c r="BI55" s="17">
        <v>407.27366666666666</v>
      </c>
      <c r="BJ55" s="17">
        <v>408.14333333333326</v>
      </c>
      <c r="BK55" s="17">
        <v>390.23766666666666</v>
      </c>
      <c r="BL55" s="17">
        <v>390.7673333333333</v>
      </c>
      <c r="BM55" s="17">
        <v>402.87733333333335</v>
      </c>
      <c r="BN55" s="17">
        <v>432.63599999999997</v>
      </c>
      <c r="BO55" s="17">
        <v>450.68333333333334</v>
      </c>
      <c r="BP55" s="17">
        <v>456.08466666666664</v>
      </c>
      <c r="BQ55" s="17">
        <v>453.2136666666667</v>
      </c>
      <c r="BR55" s="17">
        <v>444.68100000000004</v>
      </c>
      <c r="BS55" s="17">
        <v>445.8686666666667</v>
      </c>
      <c r="BT55" s="17">
        <v>438.22499999999997</v>
      </c>
      <c r="BU55" s="17">
        <v>446.92066666666665</v>
      </c>
      <c r="BV55" s="17">
        <v>437.8996666666667</v>
      </c>
      <c r="BW55" s="17">
        <v>416.9373333333333</v>
      </c>
      <c r="BX55" s="17">
        <v>406.1616666666667</v>
      </c>
      <c r="BY55" s="17">
        <v>403.895</v>
      </c>
      <c r="BZ55" s="17">
        <v>420.36400000000003</v>
      </c>
      <c r="CA55" s="17">
        <v>426.67066666666665</v>
      </c>
      <c r="CB55" s="17">
        <v>455.155</v>
      </c>
      <c r="CC55" s="17">
        <v>466.12899999999996</v>
      </c>
      <c r="CD55" s="17">
        <v>464.4456666666667</v>
      </c>
      <c r="CE55" s="17">
        <v>451.30566666666664</v>
      </c>
      <c r="CF55" s="17">
        <v>439.94700000000006</v>
      </c>
      <c r="CG55" s="17">
        <v>419.6583333333333</v>
      </c>
      <c r="CH55" s="17">
        <v>391.94066666666663</v>
      </c>
      <c r="CI55" s="17">
        <v>400.30466666666666</v>
      </c>
      <c r="CJ55" s="17">
        <v>401.49933333333337</v>
      </c>
      <c r="CK55" s="17">
        <v>436.195</v>
      </c>
      <c r="CL55" s="17">
        <v>431.5206666666666</v>
      </c>
      <c r="CM55" s="17">
        <v>464.82099999999997</v>
      </c>
      <c r="CN55" s="17">
        <v>447.64433333333335</v>
      </c>
    </row>
    <row r="56" spans="1:92" ht="12.75">
      <c r="A56" s="20" t="s">
        <v>20</v>
      </c>
      <c r="B56" s="13"/>
      <c r="C56" s="13"/>
      <c r="D56" s="13"/>
      <c r="E56" s="13">
        <v>3078.4773333333337</v>
      </c>
      <c r="F56" s="13">
        <v>3144.1166666666663</v>
      </c>
      <c r="G56" s="13">
        <v>3090.9936666666667</v>
      </c>
      <c r="H56" s="13">
        <v>3101.9673333333326</v>
      </c>
      <c r="I56" s="13">
        <v>3087.4446666666663</v>
      </c>
      <c r="J56" s="13">
        <v>3138.494666666667</v>
      </c>
      <c r="K56" s="13">
        <v>3176.2213333333334</v>
      </c>
      <c r="L56" s="13">
        <v>3259.0156666666667</v>
      </c>
      <c r="M56" s="13">
        <v>3388.384666666667</v>
      </c>
      <c r="N56" s="13">
        <v>3441.9106666666667</v>
      </c>
      <c r="O56" s="13">
        <v>3399.1186666666667</v>
      </c>
      <c r="P56" s="13">
        <v>3366.9449999999997</v>
      </c>
      <c r="Q56" s="13">
        <v>3428.7729999999997</v>
      </c>
      <c r="R56" s="13">
        <v>3636.894666666667</v>
      </c>
      <c r="S56" s="13">
        <v>3721.91</v>
      </c>
      <c r="T56" s="13">
        <v>3743.230666666667</v>
      </c>
      <c r="U56" s="13">
        <v>3724.0066666666667</v>
      </c>
      <c r="V56" s="13">
        <v>3708.382</v>
      </c>
      <c r="W56" s="13">
        <v>3708.8086666666663</v>
      </c>
      <c r="X56" s="13">
        <v>3694.0676666666664</v>
      </c>
      <c r="Y56" s="13">
        <v>3724.317333333333</v>
      </c>
      <c r="Z56" s="13">
        <v>3754.8386666666665</v>
      </c>
      <c r="AA56" s="13">
        <v>3704.7836666666667</v>
      </c>
      <c r="AB56" s="13">
        <v>3666.1503333333335</v>
      </c>
      <c r="AC56" s="13">
        <v>3650.733</v>
      </c>
      <c r="AD56" s="13">
        <v>3696.5939999999996</v>
      </c>
      <c r="AE56" s="13">
        <v>3748.494666666667</v>
      </c>
      <c r="AF56" s="13">
        <v>3813.2426666666665</v>
      </c>
      <c r="AG56" s="13">
        <v>3866.305</v>
      </c>
      <c r="AH56" s="13">
        <v>3835.4133333333334</v>
      </c>
      <c r="AI56" s="13">
        <v>3767.5813333333335</v>
      </c>
      <c r="AJ56" s="13">
        <v>3810.742</v>
      </c>
      <c r="AK56" s="13">
        <v>3911.726</v>
      </c>
      <c r="AL56" s="13">
        <v>4008.7126666666663</v>
      </c>
      <c r="AM56" s="13">
        <v>3946.7166666666667</v>
      </c>
      <c r="AN56" s="13">
        <v>3879.4583333333335</v>
      </c>
      <c r="AO56" s="13">
        <v>3860.4876666666664</v>
      </c>
      <c r="AP56" s="13">
        <v>3896.215</v>
      </c>
      <c r="AQ56" s="13">
        <v>3960.974333333333</v>
      </c>
      <c r="AR56" s="13">
        <v>3996.59</v>
      </c>
      <c r="AS56" s="13">
        <v>3981.3446666666664</v>
      </c>
      <c r="AT56" s="13">
        <v>3977.3403333333335</v>
      </c>
      <c r="AU56" s="13">
        <v>3980.869666666667</v>
      </c>
      <c r="AV56" s="13">
        <v>4117.062666666667</v>
      </c>
      <c r="AW56" s="13">
        <v>4223.728666666667</v>
      </c>
      <c r="AX56" s="13">
        <v>4210.8623333333335</v>
      </c>
      <c r="AY56" s="13">
        <v>4070.5426666666663</v>
      </c>
      <c r="AZ56" s="13">
        <v>3996.103333333333</v>
      </c>
      <c r="BA56" s="13">
        <v>4003.779666666667</v>
      </c>
      <c r="BB56" s="13">
        <v>4120.875</v>
      </c>
      <c r="BC56" s="13">
        <v>4132.873333333334</v>
      </c>
      <c r="BD56" s="13">
        <v>4190.475333333333</v>
      </c>
      <c r="BE56" s="13">
        <v>4222.081333333333</v>
      </c>
      <c r="BF56" s="13">
        <v>4269.998666666666</v>
      </c>
      <c r="BG56" s="13">
        <v>4327.730666666666</v>
      </c>
      <c r="BH56" s="13">
        <v>4398.7356666666665</v>
      </c>
      <c r="BI56" s="13">
        <v>4453.732333333333</v>
      </c>
      <c r="BJ56" s="13">
        <v>4463.079333333334</v>
      </c>
      <c r="BK56" s="13">
        <v>4308.217666666666</v>
      </c>
      <c r="BL56" s="13">
        <v>4200.730333333333</v>
      </c>
      <c r="BM56" s="13">
        <v>4193.032666666667</v>
      </c>
      <c r="BN56" s="13">
        <v>4252.955666666666</v>
      </c>
      <c r="BO56" s="13">
        <v>4310.791666666667</v>
      </c>
      <c r="BP56" s="13">
        <v>4265.77</v>
      </c>
      <c r="BQ56" s="13">
        <v>4331.224666666666</v>
      </c>
      <c r="BR56" s="13">
        <v>4314.611666666667</v>
      </c>
      <c r="BS56" s="13">
        <v>4329.212666666666</v>
      </c>
      <c r="BT56" s="13">
        <v>4281.908333333334</v>
      </c>
      <c r="BU56" s="13">
        <v>4294.1016666666665</v>
      </c>
      <c r="BV56" s="13">
        <v>4265.079</v>
      </c>
      <c r="BW56" s="13">
        <v>4179.343</v>
      </c>
      <c r="BX56" s="13">
        <v>4158.885333333333</v>
      </c>
      <c r="BY56" s="13">
        <v>4190.811000000001</v>
      </c>
      <c r="BZ56" s="13">
        <v>4236.893</v>
      </c>
      <c r="CA56" s="13">
        <v>4266.147333333333</v>
      </c>
      <c r="CB56" s="13">
        <v>4264.759999999999</v>
      </c>
      <c r="CC56" s="13">
        <v>4268.335333333333</v>
      </c>
      <c r="CD56" s="13">
        <v>4318.266</v>
      </c>
      <c r="CE56" s="13">
        <v>4330.085</v>
      </c>
      <c r="CF56" s="13">
        <v>4366.520666666666</v>
      </c>
      <c r="CG56" s="13">
        <v>4368.006</v>
      </c>
      <c r="CH56" s="13">
        <v>4403.782</v>
      </c>
      <c r="CI56" s="13">
        <v>4352.848</v>
      </c>
      <c r="CJ56" s="13">
        <v>4312.502333333334</v>
      </c>
      <c r="CK56" s="13">
        <v>4281.6990000000005</v>
      </c>
      <c r="CL56" s="13">
        <v>4337.127666666667</v>
      </c>
      <c r="CM56" s="13">
        <v>4354.850666666666</v>
      </c>
      <c r="CN56" s="13">
        <v>4359.924333333333</v>
      </c>
    </row>
    <row r="57" spans="1:92" ht="12.75">
      <c r="A57" s="18" t="s">
        <v>21</v>
      </c>
      <c r="B57" s="17"/>
      <c r="C57" s="17"/>
      <c r="D57" s="17"/>
      <c r="E57" s="17">
        <v>351.78766666666667</v>
      </c>
      <c r="F57" s="17">
        <v>377.9216666666666</v>
      </c>
      <c r="G57" s="17">
        <v>416.86999999999995</v>
      </c>
      <c r="H57" s="17">
        <v>407.43066666666664</v>
      </c>
      <c r="I57" s="17">
        <v>398.2776666666667</v>
      </c>
      <c r="J57" s="17">
        <v>389.334</v>
      </c>
      <c r="K57" s="17">
        <v>406.489</v>
      </c>
      <c r="L57" s="17">
        <v>447.8256666666666</v>
      </c>
      <c r="M57" s="17">
        <v>453.78266666666667</v>
      </c>
      <c r="N57" s="17">
        <v>472.02833333333336</v>
      </c>
      <c r="O57" s="17">
        <v>471.027</v>
      </c>
      <c r="P57" s="17">
        <v>463.2806666666667</v>
      </c>
      <c r="Q57" s="17">
        <v>472.95733333333334</v>
      </c>
      <c r="R57" s="17">
        <v>456.96166666666664</v>
      </c>
      <c r="S57" s="17">
        <v>461.2436666666667</v>
      </c>
      <c r="T57" s="17">
        <v>428.7323333333334</v>
      </c>
      <c r="U57" s="17">
        <v>435.0626666666667</v>
      </c>
      <c r="V57" s="17">
        <v>438.46566666666666</v>
      </c>
      <c r="W57" s="17">
        <v>466.3286666666667</v>
      </c>
      <c r="X57" s="17">
        <v>476.62899999999996</v>
      </c>
      <c r="Y57" s="17">
        <v>492.968</v>
      </c>
      <c r="Z57" s="17">
        <v>461.75766666666664</v>
      </c>
      <c r="AA57" s="17">
        <v>431.4576666666667</v>
      </c>
      <c r="AB57" s="17">
        <v>411.185</v>
      </c>
      <c r="AC57" s="17">
        <v>435.45166666666665</v>
      </c>
      <c r="AD57" s="17">
        <v>453.60966666666667</v>
      </c>
      <c r="AE57" s="17">
        <v>467.6673333333333</v>
      </c>
      <c r="AF57" s="17">
        <v>465.1073333333334</v>
      </c>
      <c r="AG57" s="17">
        <v>469.353</v>
      </c>
      <c r="AH57" s="17">
        <v>474.53999999999996</v>
      </c>
      <c r="AI57" s="17">
        <v>476.89033333333333</v>
      </c>
      <c r="AJ57" s="17">
        <v>471.34066666666666</v>
      </c>
      <c r="AK57" s="17">
        <v>478.7673333333334</v>
      </c>
      <c r="AL57" s="17">
        <v>464.20133333333337</v>
      </c>
      <c r="AM57" s="17">
        <v>461.4483333333333</v>
      </c>
      <c r="AN57" s="17">
        <v>460.853</v>
      </c>
      <c r="AO57" s="17">
        <v>483.9626666666666</v>
      </c>
      <c r="AP57" s="17">
        <v>479.80266666666665</v>
      </c>
      <c r="AQ57" s="17">
        <v>462.72200000000004</v>
      </c>
      <c r="AR57" s="17">
        <v>469.7703333333334</v>
      </c>
      <c r="AS57" s="17">
        <v>483.9293333333333</v>
      </c>
      <c r="AT57" s="17">
        <v>471.54866666666663</v>
      </c>
      <c r="AU57" s="17">
        <v>496.0163333333333</v>
      </c>
      <c r="AV57" s="17">
        <v>483.34366666666665</v>
      </c>
      <c r="AW57" s="17">
        <v>503.8143333333334</v>
      </c>
      <c r="AX57" s="17">
        <v>476.0613333333333</v>
      </c>
      <c r="AY57" s="17">
        <v>479.4746666666667</v>
      </c>
      <c r="AZ57" s="17">
        <v>480.526</v>
      </c>
      <c r="BA57" s="17">
        <v>487.4483333333333</v>
      </c>
      <c r="BB57" s="17">
        <v>506.76966666666675</v>
      </c>
      <c r="BC57" s="17">
        <v>529.663</v>
      </c>
      <c r="BD57" s="17">
        <v>543.5523333333334</v>
      </c>
      <c r="BE57" s="17">
        <v>542.0603333333333</v>
      </c>
      <c r="BF57" s="17">
        <v>539.807</v>
      </c>
      <c r="BG57" s="17">
        <v>513.301</v>
      </c>
      <c r="BH57" s="17">
        <v>534.2183333333334</v>
      </c>
      <c r="BI57" s="17">
        <v>534.7420000000001</v>
      </c>
      <c r="BJ57" s="17">
        <v>532.2093333333333</v>
      </c>
      <c r="BK57" s="17">
        <v>509.53133333333335</v>
      </c>
      <c r="BL57" s="17">
        <v>496.837</v>
      </c>
      <c r="BM57" s="17">
        <v>501.9576666666667</v>
      </c>
      <c r="BN57" s="17">
        <v>495.06766666666664</v>
      </c>
      <c r="BO57" s="17">
        <v>499.7223333333333</v>
      </c>
      <c r="BP57" s="17">
        <v>515.4816666666667</v>
      </c>
      <c r="BQ57" s="17">
        <v>534.7363333333333</v>
      </c>
      <c r="BR57" s="17">
        <v>548.7153333333332</v>
      </c>
      <c r="BS57" s="17">
        <v>547.323</v>
      </c>
      <c r="BT57" s="17">
        <v>544.162</v>
      </c>
      <c r="BU57" s="17">
        <v>528.0853333333333</v>
      </c>
      <c r="BV57" s="17">
        <v>502.94433333333336</v>
      </c>
      <c r="BW57" s="17">
        <v>502.4833333333333</v>
      </c>
      <c r="BX57" s="17">
        <v>492.36833333333334</v>
      </c>
      <c r="BY57" s="17">
        <v>492.03000000000003</v>
      </c>
      <c r="BZ57" s="17">
        <v>502.56733333333335</v>
      </c>
      <c r="CA57" s="17">
        <v>513.5483333333333</v>
      </c>
      <c r="CB57" s="17">
        <v>514.3870000000001</v>
      </c>
      <c r="CC57" s="17">
        <v>513.7353333333334</v>
      </c>
      <c r="CD57" s="17">
        <v>517.417</v>
      </c>
      <c r="CE57" s="17">
        <v>541.1393333333334</v>
      </c>
      <c r="CF57" s="17">
        <v>540.9313333333333</v>
      </c>
      <c r="CG57" s="17">
        <v>541.1709999999999</v>
      </c>
      <c r="CH57" s="17">
        <v>529.034</v>
      </c>
      <c r="CI57" s="17">
        <v>514.8183333333333</v>
      </c>
      <c r="CJ57" s="17">
        <v>497.87000000000006</v>
      </c>
      <c r="CK57" s="17">
        <v>490.59066666666666</v>
      </c>
      <c r="CL57" s="17">
        <v>498.5126666666667</v>
      </c>
      <c r="CM57" s="17">
        <v>494.29833333333335</v>
      </c>
      <c r="CN57" s="17">
        <v>490.731</v>
      </c>
    </row>
    <row r="58" spans="1:92" ht="12.75">
      <c r="A58" s="20" t="s">
        <v>22</v>
      </c>
      <c r="B58" s="13"/>
      <c r="C58" s="13"/>
      <c r="D58" s="13"/>
      <c r="E58" s="13">
        <v>210.97233333333335</v>
      </c>
      <c r="F58" s="13">
        <v>217.94733333333332</v>
      </c>
      <c r="G58" s="13">
        <v>207.36133333333336</v>
      </c>
      <c r="H58" s="13">
        <v>205.7506666666667</v>
      </c>
      <c r="I58" s="13">
        <v>202.042</v>
      </c>
      <c r="J58" s="13">
        <v>211.16666666666666</v>
      </c>
      <c r="K58" s="13">
        <v>215.35233333333335</v>
      </c>
      <c r="L58" s="13">
        <v>215.5726666666667</v>
      </c>
      <c r="M58" s="13">
        <v>229.41533333333334</v>
      </c>
      <c r="N58" s="13">
        <v>237.02133333333333</v>
      </c>
      <c r="O58" s="13">
        <v>252.7023333333333</v>
      </c>
      <c r="P58" s="13">
        <v>234.798</v>
      </c>
      <c r="Q58" s="13">
        <v>236.70466666666667</v>
      </c>
      <c r="R58" s="13">
        <v>226.38266666666664</v>
      </c>
      <c r="S58" s="13">
        <v>230.236</v>
      </c>
      <c r="T58" s="13">
        <v>222.93200000000002</v>
      </c>
      <c r="U58" s="13">
        <v>239.359</v>
      </c>
      <c r="V58" s="13">
        <v>240.21033333333335</v>
      </c>
      <c r="W58" s="13">
        <v>244.07066666666665</v>
      </c>
      <c r="X58" s="13">
        <v>232.835</v>
      </c>
      <c r="Y58" s="13">
        <v>227.554</v>
      </c>
      <c r="Z58" s="13">
        <v>225.49866666666665</v>
      </c>
      <c r="AA58" s="13">
        <v>231.92633333333333</v>
      </c>
      <c r="AB58" s="13">
        <v>253.72733333333335</v>
      </c>
      <c r="AC58" s="13">
        <v>260.7103333333334</v>
      </c>
      <c r="AD58" s="13">
        <v>266.1426666666666</v>
      </c>
      <c r="AE58" s="13">
        <v>270.7373333333333</v>
      </c>
      <c r="AF58" s="13">
        <v>273.75933333333336</v>
      </c>
      <c r="AG58" s="13">
        <v>265.23966666666666</v>
      </c>
      <c r="AH58" s="13">
        <v>245.92700000000002</v>
      </c>
      <c r="AI58" s="13">
        <v>238.90499999999997</v>
      </c>
      <c r="AJ58" s="13">
        <v>246.78599999999997</v>
      </c>
      <c r="AK58" s="13">
        <v>274.18966666666665</v>
      </c>
      <c r="AL58" s="13">
        <v>299.603</v>
      </c>
      <c r="AM58" s="13">
        <v>314.26233333333334</v>
      </c>
      <c r="AN58" s="13">
        <v>308.5073333333333</v>
      </c>
      <c r="AO58" s="13">
        <v>298.58933333333334</v>
      </c>
      <c r="AP58" s="13">
        <v>287.5756666666667</v>
      </c>
      <c r="AQ58" s="13">
        <v>289.30600000000004</v>
      </c>
      <c r="AR58" s="13">
        <v>289.39166666666665</v>
      </c>
      <c r="AS58" s="13">
        <v>299.16333333333336</v>
      </c>
      <c r="AT58" s="13">
        <v>290.5793333333333</v>
      </c>
      <c r="AU58" s="13">
        <v>305.319</v>
      </c>
      <c r="AV58" s="13">
        <v>298.6076666666666</v>
      </c>
      <c r="AW58" s="13">
        <v>306.5926666666667</v>
      </c>
      <c r="AX58" s="13">
        <v>303.08</v>
      </c>
      <c r="AY58" s="13">
        <v>286.0973333333333</v>
      </c>
      <c r="AZ58" s="13">
        <v>290.52433333333335</v>
      </c>
      <c r="BA58" s="13">
        <v>273.34566666666666</v>
      </c>
      <c r="BB58" s="13">
        <v>269.23266666666666</v>
      </c>
      <c r="BC58" s="13">
        <v>264.82</v>
      </c>
      <c r="BD58" s="13">
        <v>271.03566666666666</v>
      </c>
      <c r="BE58" s="13">
        <v>291.40200000000004</v>
      </c>
      <c r="BF58" s="13">
        <v>282.9563333333333</v>
      </c>
      <c r="BG58" s="13">
        <v>274.6893333333333</v>
      </c>
      <c r="BH58" s="13">
        <v>294.44100000000003</v>
      </c>
      <c r="BI58" s="13">
        <v>322.5833333333333</v>
      </c>
      <c r="BJ58" s="13">
        <v>342.078</v>
      </c>
      <c r="BK58" s="13">
        <v>329.08099999999996</v>
      </c>
      <c r="BL58" s="13">
        <v>301.88566666666674</v>
      </c>
      <c r="BM58" s="13">
        <v>298.27566666666667</v>
      </c>
      <c r="BN58" s="13">
        <v>287.25533333333334</v>
      </c>
      <c r="BO58" s="13">
        <v>295.049</v>
      </c>
      <c r="BP58" s="13">
        <v>302.109</v>
      </c>
      <c r="BQ58" s="13">
        <v>312.26666666666665</v>
      </c>
      <c r="BR58" s="13">
        <v>311.8096666666667</v>
      </c>
      <c r="BS58" s="13">
        <v>309.7696666666667</v>
      </c>
      <c r="BT58" s="13">
        <v>325.068</v>
      </c>
      <c r="BU58" s="13">
        <v>319.2613333333333</v>
      </c>
      <c r="BV58" s="13">
        <v>312.597</v>
      </c>
      <c r="BW58" s="13">
        <v>297.3723333333333</v>
      </c>
      <c r="BX58" s="13">
        <v>290.32733333333334</v>
      </c>
      <c r="BY58" s="13">
        <v>291.599</v>
      </c>
      <c r="BZ58" s="13">
        <v>278.9893333333334</v>
      </c>
      <c r="CA58" s="13">
        <v>294.6496666666667</v>
      </c>
      <c r="CB58" s="13">
        <v>281.99600000000004</v>
      </c>
      <c r="CC58" s="13">
        <v>288.2253333333333</v>
      </c>
      <c r="CD58" s="13">
        <v>269.55699999999996</v>
      </c>
      <c r="CE58" s="13">
        <v>260.3826666666667</v>
      </c>
      <c r="CF58" s="13">
        <v>264.21233333333333</v>
      </c>
      <c r="CG58" s="13">
        <v>267.975</v>
      </c>
      <c r="CH58" s="13">
        <v>282.02633333333335</v>
      </c>
      <c r="CI58" s="13">
        <v>263.69666666666666</v>
      </c>
      <c r="CJ58" s="13">
        <v>262.4193333333333</v>
      </c>
      <c r="CK58" s="13">
        <v>239.38566666666665</v>
      </c>
      <c r="CL58" s="13">
        <v>246.5376666666667</v>
      </c>
      <c r="CM58" s="13">
        <v>241.212</v>
      </c>
      <c r="CN58" s="13">
        <v>250.53066666666666</v>
      </c>
    </row>
    <row r="59" spans="1:92" ht="12.75">
      <c r="A59" s="18" t="s">
        <v>23</v>
      </c>
      <c r="B59" s="17"/>
      <c r="C59" s="17"/>
      <c r="D59" s="17"/>
      <c r="E59" s="17">
        <v>24.903666666666666</v>
      </c>
      <c r="F59" s="17">
        <v>21.201666666666668</v>
      </c>
      <c r="G59" s="17">
        <v>23.05633333333333</v>
      </c>
      <c r="H59" s="17">
        <v>23.191999999999997</v>
      </c>
      <c r="I59" s="17">
        <v>25.063333333333333</v>
      </c>
      <c r="J59" s="17">
        <v>26.856333333333335</v>
      </c>
      <c r="K59" s="17">
        <v>27.364333333333335</v>
      </c>
      <c r="L59" s="17">
        <v>29.201999999999998</v>
      </c>
      <c r="M59" s="17">
        <v>28.229333333333333</v>
      </c>
      <c r="N59" s="17">
        <v>25.027</v>
      </c>
      <c r="O59" s="17">
        <v>20.525</v>
      </c>
      <c r="P59" s="17">
        <v>19.275000000000002</v>
      </c>
      <c r="Q59" s="17">
        <v>18.363</v>
      </c>
      <c r="R59" s="17">
        <v>22.037333333333333</v>
      </c>
      <c r="S59" s="17">
        <v>18.345666666666666</v>
      </c>
      <c r="T59" s="17">
        <v>20.531666666666666</v>
      </c>
      <c r="U59" s="17">
        <v>23.609666666666666</v>
      </c>
      <c r="V59" s="17">
        <v>24.295333333333332</v>
      </c>
      <c r="W59" s="17">
        <v>21.296</v>
      </c>
      <c r="X59" s="17">
        <v>16.21466666666667</v>
      </c>
      <c r="Y59" s="17">
        <v>17.781333333333333</v>
      </c>
      <c r="Z59" s="17">
        <v>17.269333333333332</v>
      </c>
      <c r="AA59" s="17">
        <v>17.767999999999997</v>
      </c>
      <c r="AB59" s="17">
        <v>18.897666666666666</v>
      </c>
      <c r="AC59" s="17">
        <v>23.347333333333335</v>
      </c>
      <c r="AD59" s="17">
        <v>27.916666666666668</v>
      </c>
      <c r="AE59" s="17">
        <v>23.46166666666667</v>
      </c>
      <c r="AF59" s="17">
        <v>22.413999999999998</v>
      </c>
      <c r="AG59" s="17">
        <v>20.567666666666668</v>
      </c>
      <c r="AH59" s="17">
        <v>22.881333333333334</v>
      </c>
      <c r="AI59" s="17">
        <v>24.206666666666667</v>
      </c>
      <c r="AJ59" s="17">
        <v>21.981666666666666</v>
      </c>
      <c r="AK59" s="17">
        <v>24.380666666666666</v>
      </c>
      <c r="AL59" s="17">
        <v>30.05</v>
      </c>
      <c r="AM59" s="17">
        <v>30.747666666666664</v>
      </c>
      <c r="AN59" s="17">
        <v>26.935000000000002</v>
      </c>
      <c r="AO59" s="17">
        <v>20.616</v>
      </c>
      <c r="AP59" s="17">
        <v>21.636</v>
      </c>
      <c r="AQ59" s="17">
        <v>26.149666666666665</v>
      </c>
      <c r="AR59" s="17">
        <v>28.382666666666665</v>
      </c>
      <c r="AS59" s="17">
        <v>28.990333333333336</v>
      </c>
      <c r="AT59" s="17">
        <v>28.856666666666666</v>
      </c>
      <c r="AU59" s="17">
        <v>27.238333333333333</v>
      </c>
      <c r="AV59" s="17">
        <v>23.540666666666667</v>
      </c>
      <c r="AW59" s="17">
        <v>24.025333333333336</v>
      </c>
      <c r="AX59" s="17">
        <v>24.155666666666665</v>
      </c>
      <c r="AY59" s="17">
        <v>30.15733333333333</v>
      </c>
      <c r="AZ59" s="17">
        <v>30.17866666666667</v>
      </c>
      <c r="BA59" s="17">
        <v>30.21466666666667</v>
      </c>
      <c r="BB59" s="17">
        <v>24.918666666666667</v>
      </c>
      <c r="BC59" s="17">
        <v>23.923999999999996</v>
      </c>
      <c r="BD59" s="17">
        <v>24.697666666666667</v>
      </c>
      <c r="BE59" s="17">
        <v>23.33966666666667</v>
      </c>
      <c r="BF59" s="17">
        <v>21.27566666666667</v>
      </c>
      <c r="BG59" s="17">
        <v>20.57</v>
      </c>
      <c r="BH59" s="17">
        <v>31.53933333333333</v>
      </c>
      <c r="BI59" s="17">
        <v>30.709999999999997</v>
      </c>
      <c r="BJ59" s="17">
        <v>32.535333333333334</v>
      </c>
      <c r="BK59" s="17">
        <v>25.631333333333334</v>
      </c>
      <c r="BL59" s="17">
        <v>29.421666666666667</v>
      </c>
      <c r="BM59" s="17">
        <v>33.59166666666666</v>
      </c>
      <c r="BN59" s="17">
        <v>33.234</v>
      </c>
      <c r="BO59" s="17">
        <v>40.395999999999994</v>
      </c>
      <c r="BP59" s="17">
        <v>34.145</v>
      </c>
      <c r="BQ59" s="17">
        <v>41.415</v>
      </c>
      <c r="BR59" s="17">
        <v>36.85233333333333</v>
      </c>
      <c r="BS59" s="17">
        <v>42.069</v>
      </c>
      <c r="BT59" s="17">
        <v>40.242</v>
      </c>
      <c r="BU59" s="17">
        <v>39.589999999999996</v>
      </c>
      <c r="BV59" s="17">
        <v>35.974666666666664</v>
      </c>
      <c r="BW59" s="17">
        <v>31.56533333333333</v>
      </c>
      <c r="BX59" s="17">
        <v>28.167999999999996</v>
      </c>
      <c r="BY59" s="17">
        <v>27.743333333333336</v>
      </c>
      <c r="BZ59" s="17">
        <v>32.38733333333334</v>
      </c>
      <c r="CA59" s="17">
        <v>33.954</v>
      </c>
      <c r="CB59" s="17">
        <v>41.14066666666667</v>
      </c>
      <c r="CC59" s="17">
        <v>38.058</v>
      </c>
      <c r="CD59" s="17">
        <v>39.35333333333333</v>
      </c>
      <c r="CE59" s="17">
        <v>31.720333333333333</v>
      </c>
      <c r="CF59" s="17">
        <v>44.15866666666667</v>
      </c>
      <c r="CG59" s="17">
        <v>43.526</v>
      </c>
      <c r="CH59" s="17">
        <v>47.10166666666667</v>
      </c>
      <c r="CI59" s="17">
        <v>38.885333333333335</v>
      </c>
      <c r="CJ59" s="17">
        <v>40.528999999999996</v>
      </c>
      <c r="CK59" s="17">
        <v>35.891333333333336</v>
      </c>
      <c r="CL59" s="17">
        <v>30.673666666666666</v>
      </c>
      <c r="CM59" s="17">
        <v>31.448666666666668</v>
      </c>
      <c r="CN59" s="17">
        <v>35.297666666666665</v>
      </c>
    </row>
    <row r="60" spans="1:92" ht="12.75">
      <c r="A60" s="20" t="s">
        <v>24</v>
      </c>
      <c r="B60" s="13"/>
      <c r="C60" s="13"/>
      <c r="D60" s="13"/>
      <c r="E60" s="13">
        <v>6.620666666666668</v>
      </c>
      <c r="F60" s="13">
        <v>6.665666666666667</v>
      </c>
      <c r="G60" s="13">
        <v>5.864999999999999</v>
      </c>
      <c r="H60" s="13">
        <v>7.117</v>
      </c>
      <c r="I60" s="13">
        <v>7.379333333333334</v>
      </c>
      <c r="J60" s="13">
        <v>7.754333333333332</v>
      </c>
      <c r="K60" s="13">
        <v>8.441666666666666</v>
      </c>
      <c r="L60" s="13">
        <v>8.589666666666666</v>
      </c>
      <c r="M60" s="13">
        <v>9.098333333333334</v>
      </c>
      <c r="N60" s="13">
        <v>7.733333333333334</v>
      </c>
      <c r="O60" s="13">
        <v>7.066333333333333</v>
      </c>
      <c r="P60" s="13">
        <v>6.557666666666666</v>
      </c>
      <c r="Q60" s="13">
        <v>8.044333333333334</v>
      </c>
      <c r="R60" s="13">
        <v>7.752666666666667</v>
      </c>
      <c r="S60" s="13">
        <v>7.9736666666666665</v>
      </c>
      <c r="T60" s="13">
        <v>7.014666666666667</v>
      </c>
      <c r="U60" s="13">
        <v>8.333333333333334</v>
      </c>
      <c r="V60" s="13">
        <v>10.030000000000001</v>
      </c>
      <c r="W60" s="13">
        <v>11.429666666666668</v>
      </c>
      <c r="X60" s="13">
        <v>10.752333333333333</v>
      </c>
      <c r="Y60" s="13">
        <v>8.116333333333332</v>
      </c>
      <c r="Z60" s="13">
        <v>7.048333333333333</v>
      </c>
      <c r="AA60" s="13">
        <v>7.733</v>
      </c>
      <c r="AB60" s="13">
        <v>11.366666666666667</v>
      </c>
      <c r="AC60" s="13">
        <v>12.289666666666667</v>
      </c>
      <c r="AD60" s="13">
        <v>12.420000000000002</v>
      </c>
      <c r="AE60" s="13">
        <v>10.430666666666667</v>
      </c>
      <c r="AF60" s="13">
        <v>8.995333333333333</v>
      </c>
      <c r="AG60" s="13">
        <v>9.436333333333332</v>
      </c>
      <c r="AH60" s="13">
        <v>10.011333333333333</v>
      </c>
      <c r="AI60" s="13">
        <v>10.142333333333333</v>
      </c>
      <c r="AJ60" s="13">
        <v>10.232333333333335</v>
      </c>
      <c r="AK60" s="13">
        <v>8.499666666666666</v>
      </c>
      <c r="AL60" s="13">
        <v>9.277</v>
      </c>
      <c r="AM60" s="13">
        <v>6.783999999999999</v>
      </c>
      <c r="AN60" s="13">
        <v>7.403</v>
      </c>
      <c r="AO60" s="13">
        <v>6.5200000000000005</v>
      </c>
      <c r="AP60" s="13">
        <v>9.054333333333334</v>
      </c>
      <c r="AQ60" s="13">
        <v>8.721333333333332</v>
      </c>
      <c r="AR60" s="13">
        <v>8.775333333333334</v>
      </c>
      <c r="AS60" s="13">
        <v>7.417000000000001</v>
      </c>
      <c r="AT60" s="13">
        <v>7.122666666666667</v>
      </c>
      <c r="AU60" s="13">
        <v>9.111666666666666</v>
      </c>
      <c r="AV60" s="13">
        <v>11.320333333333332</v>
      </c>
      <c r="AW60" s="13">
        <v>13.318666666666665</v>
      </c>
      <c r="AX60" s="13">
        <v>14.338666666666667</v>
      </c>
      <c r="AY60" s="13">
        <v>11.554666666666664</v>
      </c>
      <c r="AZ60" s="13">
        <v>10.449333333333334</v>
      </c>
      <c r="BA60" s="13">
        <v>6.957333333333334</v>
      </c>
      <c r="BB60" s="13">
        <v>6.993666666666667</v>
      </c>
      <c r="BC60" s="13">
        <v>6.535333333333334</v>
      </c>
      <c r="BD60" s="13">
        <v>6.415333333333334</v>
      </c>
      <c r="BE60" s="13">
        <v>7.3389999999999995</v>
      </c>
      <c r="BF60" s="13">
        <v>8.219666666666667</v>
      </c>
      <c r="BG60" s="13">
        <v>9.019333333333334</v>
      </c>
      <c r="BH60" s="13">
        <v>10.429333333333332</v>
      </c>
      <c r="BI60" s="13">
        <v>8.916333333333332</v>
      </c>
      <c r="BJ60" s="13">
        <v>8.458333333333334</v>
      </c>
      <c r="BK60" s="13">
        <v>5.632000000000001</v>
      </c>
      <c r="BL60" s="13">
        <v>5.619666666666667</v>
      </c>
      <c r="BM60" s="13">
        <v>5.543333333333333</v>
      </c>
      <c r="BN60" s="13">
        <v>6.016000000000001</v>
      </c>
      <c r="BO60" s="13">
        <v>5.712000000000001</v>
      </c>
      <c r="BP60" s="13">
        <v>6.407333333333334</v>
      </c>
      <c r="BQ60" s="13">
        <v>7.438</v>
      </c>
      <c r="BR60" s="13">
        <v>7.077333333333333</v>
      </c>
      <c r="BS60" s="13">
        <v>6.303333333333334</v>
      </c>
      <c r="BT60" s="13">
        <v>7.644333333333333</v>
      </c>
      <c r="BU60" s="13">
        <v>12.959000000000001</v>
      </c>
      <c r="BV60" s="13">
        <v>14.426666666666668</v>
      </c>
      <c r="BW60" s="13">
        <v>11.889333333333333</v>
      </c>
      <c r="BX60" s="13">
        <v>8.962000000000002</v>
      </c>
      <c r="BY60" s="13">
        <v>7.467000000000001</v>
      </c>
      <c r="BZ60" s="13">
        <v>9.791666666666666</v>
      </c>
      <c r="CA60" s="13">
        <v>9.243</v>
      </c>
      <c r="CB60" s="13">
        <v>9.487</v>
      </c>
      <c r="CC60" s="13">
        <v>7.904333333333334</v>
      </c>
      <c r="CD60" s="13">
        <v>6.333666666666666</v>
      </c>
      <c r="CE60" s="13">
        <v>6.345</v>
      </c>
      <c r="CF60" s="13">
        <v>9.245</v>
      </c>
      <c r="CG60" s="13">
        <v>10.027</v>
      </c>
      <c r="CH60" s="13">
        <v>10.264000000000001</v>
      </c>
      <c r="CI60" s="13">
        <v>6.106999999999999</v>
      </c>
      <c r="CJ60" s="13">
        <v>4.32</v>
      </c>
      <c r="CK60" s="13">
        <v>4.232333333333333</v>
      </c>
      <c r="CL60" s="13">
        <v>4.919666666666667</v>
      </c>
      <c r="CM60" s="13">
        <v>5.627</v>
      </c>
      <c r="CN60" s="13">
        <v>4.44</v>
      </c>
    </row>
    <row r="61" spans="1:92" ht="12.75">
      <c r="A61" s="18" t="s">
        <v>25</v>
      </c>
      <c r="B61" s="17"/>
      <c r="C61" s="17"/>
      <c r="D61" s="17"/>
      <c r="E61" s="17">
        <v>15.760333333333335</v>
      </c>
      <c r="F61" s="17">
        <v>14.922333333333334</v>
      </c>
      <c r="G61" s="17">
        <v>12.523333333333333</v>
      </c>
      <c r="H61" s="17">
        <v>10.722999999999999</v>
      </c>
      <c r="I61" s="17">
        <v>13.248</v>
      </c>
      <c r="J61" s="17">
        <v>13.452333333333334</v>
      </c>
      <c r="K61" s="17">
        <v>12.768</v>
      </c>
      <c r="L61" s="17">
        <v>9.964</v>
      </c>
      <c r="M61" s="17">
        <v>7.464666666666666</v>
      </c>
      <c r="N61" s="17">
        <v>5.086333333333333</v>
      </c>
      <c r="O61" s="17">
        <v>2.8729999999999998</v>
      </c>
      <c r="P61" s="17">
        <v>1.954</v>
      </c>
      <c r="Q61" s="17">
        <v>3.119666666666667</v>
      </c>
      <c r="R61" s="17">
        <v>2.5483333333333333</v>
      </c>
      <c r="S61" s="17">
        <v>2.445</v>
      </c>
      <c r="T61" s="17">
        <v>0.612</v>
      </c>
      <c r="U61" s="17">
        <v>1.2526666666666666</v>
      </c>
      <c r="V61" s="17">
        <v>2.264</v>
      </c>
      <c r="W61" s="17">
        <v>3.217</v>
      </c>
      <c r="X61" s="17">
        <v>3.721666666666667</v>
      </c>
      <c r="Y61" s="17">
        <v>3.5760000000000005</v>
      </c>
      <c r="Z61" s="17">
        <v>4.072666666666667</v>
      </c>
      <c r="AA61" s="17">
        <v>3.8396666666666674</v>
      </c>
      <c r="AB61" s="17">
        <v>5.432666666666667</v>
      </c>
      <c r="AC61" s="17">
        <v>8.097333333333333</v>
      </c>
      <c r="AD61" s="17">
        <v>10.546999999999999</v>
      </c>
      <c r="AE61" s="17">
        <v>12.243</v>
      </c>
      <c r="AF61" s="17">
        <v>14.284</v>
      </c>
      <c r="AG61" s="17">
        <v>12.375333333333332</v>
      </c>
      <c r="AH61" s="17">
        <v>9.968333333333334</v>
      </c>
      <c r="AI61" s="17">
        <v>6.017666666666667</v>
      </c>
      <c r="AJ61" s="17">
        <v>12.034</v>
      </c>
      <c r="AK61" s="17">
        <v>14.134666666666668</v>
      </c>
      <c r="AL61" s="17">
        <v>14.523666666666665</v>
      </c>
      <c r="AM61" s="17">
        <v>10.907333333333334</v>
      </c>
      <c r="AN61" s="17">
        <v>10.007333333333333</v>
      </c>
      <c r="AO61" s="17">
        <v>9.499333333333333</v>
      </c>
      <c r="AP61" s="17">
        <v>8.371333333333334</v>
      </c>
      <c r="AQ61" s="17">
        <v>8.028666666666666</v>
      </c>
      <c r="AR61" s="17">
        <v>9.889333333333333</v>
      </c>
      <c r="AS61" s="17">
        <v>10.973999999999998</v>
      </c>
      <c r="AT61" s="17">
        <v>13.335333333333333</v>
      </c>
      <c r="AU61" s="17">
        <v>16.661</v>
      </c>
      <c r="AV61" s="17">
        <v>20.482</v>
      </c>
      <c r="AW61" s="17">
        <v>18.979333333333333</v>
      </c>
      <c r="AX61" s="17">
        <v>15.064</v>
      </c>
      <c r="AY61" s="17">
        <v>9.944</v>
      </c>
      <c r="AZ61" s="17">
        <v>10.311666666666667</v>
      </c>
      <c r="BA61" s="17">
        <v>13.940333333333333</v>
      </c>
      <c r="BB61" s="17">
        <v>17.073333333333334</v>
      </c>
      <c r="BC61" s="17">
        <v>14.903999999999998</v>
      </c>
      <c r="BD61" s="17">
        <v>9.782333333333334</v>
      </c>
      <c r="BE61" s="17">
        <v>7.942</v>
      </c>
      <c r="BF61" s="17">
        <v>11.594333333333333</v>
      </c>
      <c r="BG61" s="17">
        <v>13.909666666666666</v>
      </c>
      <c r="BH61" s="17">
        <v>16.19066666666667</v>
      </c>
      <c r="BI61" s="17">
        <v>16.762333333333334</v>
      </c>
      <c r="BJ61" s="17">
        <v>18.512666666666664</v>
      </c>
      <c r="BK61" s="17">
        <v>13.287333333333335</v>
      </c>
      <c r="BL61" s="17">
        <v>13.107999999999999</v>
      </c>
      <c r="BM61" s="17">
        <v>11.559666666666667</v>
      </c>
      <c r="BN61" s="17">
        <v>17.083</v>
      </c>
      <c r="BO61" s="17">
        <v>15.998</v>
      </c>
      <c r="BP61" s="17">
        <v>16.724333333333334</v>
      </c>
      <c r="BQ61" s="17">
        <v>13.299999999999999</v>
      </c>
      <c r="BR61" s="17">
        <v>13.353333333333333</v>
      </c>
      <c r="BS61" s="17">
        <v>12.075000000000001</v>
      </c>
      <c r="BT61" s="17">
        <v>12.983333333333334</v>
      </c>
      <c r="BU61" s="17">
        <v>15.661666666666667</v>
      </c>
      <c r="BV61" s="17">
        <v>15.181333333333335</v>
      </c>
      <c r="BW61" s="17">
        <v>13.357999999999999</v>
      </c>
      <c r="BX61" s="17">
        <v>9.189666666666668</v>
      </c>
      <c r="BY61" s="17">
        <v>10.218333333333334</v>
      </c>
      <c r="BZ61" s="17">
        <v>14.104333333333335</v>
      </c>
      <c r="CA61" s="17">
        <v>17.867333333333335</v>
      </c>
      <c r="CB61" s="17">
        <v>16.581999999999997</v>
      </c>
      <c r="CC61" s="17">
        <v>14.145666666666665</v>
      </c>
      <c r="CD61" s="17">
        <v>11.785000000000002</v>
      </c>
      <c r="CE61" s="17">
        <v>11.178333333333333</v>
      </c>
      <c r="CF61" s="17">
        <v>10.822000000000001</v>
      </c>
      <c r="CG61" s="17">
        <v>11.460333333333333</v>
      </c>
      <c r="CH61" s="17">
        <v>10.575333333333333</v>
      </c>
      <c r="CI61" s="17">
        <v>7.9959999999999996</v>
      </c>
      <c r="CJ61" s="17">
        <v>7.66</v>
      </c>
      <c r="CK61" s="17">
        <v>10.674666666666667</v>
      </c>
      <c r="CL61" s="17">
        <v>13.777000000000001</v>
      </c>
      <c r="CM61" s="17">
        <v>13.1</v>
      </c>
      <c r="CN61" s="17">
        <v>10.355666666666666</v>
      </c>
    </row>
    <row r="62" spans="1:92" ht="12.75">
      <c r="A62" s="31" t="s">
        <v>12</v>
      </c>
      <c r="B62" s="13"/>
      <c r="C62" s="13"/>
      <c r="D62" s="13"/>
      <c r="E62" s="13">
        <v>4601.177</v>
      </c>
      <c r="F62" s="13">
        <v>4671.561000000001</v>
      </c>
      <c r="G62" s="13">
        <v>4639.936333333334</v>
      </c>
      <c r="H62" s="13">
        <v>4667.549666666667</v>
      </c>
      <c r="I62" s="13">
        <v>4639.946333333333</v>
      </c>
      <c r="J62" s="13">
        <v>4700.248333333333</v>
      </c>
      <c r="K62" s="13">
        <v>4749.718666666667</v>
      </c>
      <c r="L62" s="13">
        <v>4832.4710000000005</v>
      </c>
      <c r="M62" s="13">
        <v>4915.3516666666665</v>
      </c>
      <c r="N62" s="13">
        <v>4938.915666666667</v>
      </c>
      <c r="O62" s="13">
        <v>4876.879666666667</v>
      </c>
      <c r="P62" s="13">
        <v>4859.1793333333335</v>
      </c>
      <c r="Q62" s="13">
        <v>4886.830333333334</v>
      </c>
      <c r="R62" s="13">
        <v>4979.224333333334</v>
      </c>
      <c r="S62" s="13">
        <v>4912.626333333334</v>
      </c>
      <c r="T62" s="13">
        <v>4802.3009999999995</v>
      </c>
      <c r="U62" s="13">
        <v>4849.838</v>
      </c>
      <c r="V62" s="13">
        <v>4919.286666666667</v>
      </c>
      <c r="W62" s="13">
        <v>5036.378333333333</v>
      </c>
      <c r="X62" s="13">
        <v>5003.000333333333</v>
      </c>
      <c r="Y62" s="13">
        <v>5019.576333333333</v>
      </c>
      <c r="Z62" s="13">
        <v>4987.5380000000005</v>
      </c>
      <c r="AA62" s="13">
        <v>4948.0723333333335</v>
      </c>
      <c r="AB62" s="13">
        <v>4956.205333333333</v>
      </c>
      <c r="AC62" s="13">
        <v>5024.836666666666</v>
      </c>
      <c r="AD62" s="13">
        <v>5145.468666666667</v>
      </c>
      <c r="AE62" s="13">
        <v>5206.574</v>
      </c>
      <c r="AF62" s="13">
        <v>5253.79</v>
      </c>
      <c r="AG62" s="13">
        <v>5269.991</v>
      </c>
      <c r="AH62" s="13">
        <v>5233.220666666667</v>
      </c>
      <c r="AI62" s="13">
        <v>5182.107999999999</v>
      </c>
      <c r="AJ62" s="13">
        <v>5236.218</v>
      </c>
      <c r="AK62" s="13">
        <v>5332.278666666666</v>
      </c>
      <c r="AL62" s="13">
        <v>5404.065666666666</v>
      </c>
      <c r="AM62" s="13">
        <v>5325.482333333333</v>
      </c>
      <c r="AN62" s="13">
        <v>5241.699333333334</v>
      </c>
      <c r="AO62" s="13">
        <v>5241.456999999999</v>
      </c>
      <c r="AP62" s="13">
        <v>5251.8656666666675</v>
      </c>
      <c r="AQ62" s="13">
        <v>5316.637333333333</v>
      </c>
      <c r="AR62" s="13">
        <v>5348.400333333334</v>
      </c>
      <c r="AS62" s="13">
        <v>5397.217666666667</v>
      </c>
      <c r="AT62" s="13">
        <v>5411.715</v>
      </c>
      <c r="AU62" s="13">
        <v>5440.375</v>
      </c>
      <c r="AV62" s="13">
        <v>5499.116999999999</v>
      </c>
      <c r="AW62" s="13">
        <v>5592.312333333334</v>
      </c>
      <c r="AX62" s="13">
        <v>5583.860666666667</v>
      </c>
      <c r="AY62" s="13">
        <v>5447.473</v>
      </c>
      <c r="AZ62" s="13">
        <v>5390.197666666667</v>
      </c>
      <c r="BA62" s="13">
        <v>5338.458333333333</v>
      </c>
      <c r="BB62" s="13">
        <v>5451.992666666666</v>
      </c>
      <c r="BC62" s="13">
        <v>5469.5019999999995</v>
      </c>
      <c r="BD62" s="13">
        <v>5552.888333333333</v>
      </c>
      <c r="BE62" s="13">
        <v>5596.918333333332</v>
      </c>
      <c r="BF62" s="13">
        <v>5609.911666666667</v>
      </c>
      <c r="BG62" s="13">
        <v>5606.990333333334</v>
      </c>
      <c r="BH62" s="13">
        <v>5726.532666666666</v>
      </c>
      <c r="BI62" s="13">
        <v>5799.3043333333335</v>
      </c>
      <c r="BJ62" s="13">
        <v>5831.688666666666</v>
      </c>
      <c r="BK62" s="13">
        <v>5656.765333333333</v>
      </c>
      <c r="BL62" s="13">
        <v>5549.4929999999995</v>
      </c>
      <c r="BM62" s="13">
        <v>5547.753</v>
      </c>
      <c r="BN62" s="13">
        <v>5588.6523333333325</v>
      </c>
      <c r="BO62" s="13">
        <v>5697.019333333334</v>
      </c>
      <c r="BP62" s="13">
        <v>5761.471999999999</v>
      </c>
      <c r="BQ62" s="13">
        <v>5877.3640000000005</v>
      </c>
      <c r="BR62" s="13">
        <v>5852.884000000001</v>
      </c>
      <c r="BS62" s="13">
        <v>5865.595666666667</v>
      </c>
      <c r="BT62" s="13">
        <v>5863.056666666666</v>
      </c>
      <c r="BU62" s="13">
        <v>5923.4873333333335</v>
      </c>
      <c r="BV62" s="13">
        <v>5894.7553333333335</v>
      </c>
      <c r="BW62" s="13">
        <v>5773.149666666667</v>
      </c>
      <c r="BX62" s="13">
        <v>5646.160333333333</v>
      </c>
      <c r="BY62" s="13">
        <v>5568.836333333333</v>
      </c>
      <c r="BZ62" s="13">
        <v>5581.515</v>
      </c>
      <c r="CA62" s="13">
        <v>5642.410333333333</v>
      </c>
      <c r="CB62" s="13">
        <v>5666.306666666667</v>
      </c>
      <c r="CC62" s="13">
        <v>5705.361666666667</v>
      </c>
      <c r="CD62" s="13">
        <v>5758.077333333334</v>
      </c>
      <c r="CE62" s="13">
        <v>5737.524333333334</v>
      </c>
      <c r="CF62" s="13">
        <v>5744.097333333334</v>
      </c>
      <c r="CG62" s="13">
        <v>5696.405333333333</v>
      </c>
      <c r="CH62" s="13">
        <v>5785.267666666667</v>
      </c>
      <c r="CI62" s="13">
        <v>5702.151666666668</v>
      </c>
      <c r="CJ62" s="13">
        <v>5647.937666666668</v>
      </c>
      <c r="CK62" s="13">
        <v>5586.202</v>
      </c>
      <c r="CL62" s="13">
        <v>5650.566666666667</v>
      </c>
      <c r="CM62" s="13">
        <v>5699.346666666667</v>
      </c>
      <c r="CN62" s="13">
        <v>5696.508333333334</v>
      </c>
    </row>
    <row r="63" spans="1:92" ht="12.75">
      <c r="A63" s="20" t="s">
        <v>17</v>
      </c>
      <c r="B63" s="13"/>
      <c r="C63" s="13"/>
      <c r="D63" s="13"/>
      <c r="E63" s="13">
        <v>1084.9769999999999</v>
      </c>
      <c r="F63" s="13">
        <v>1093.8913333333333</v>
      </c>
      <c r="G63" s="13">
        <v>1084.44</v>
      </c>
      <c r="H63" s="13">
        <v>1105.0973333333334</v>
      </c>
      <c r="I63" s="13">
        <v>1100.323</v>
      </c>
      <c r="J63" s="13">
        <v>1107.1413333333333</v>
      </c>
      <c r="K63" s="13">
        <v>1110.7213333333332</v>
      </c>
      <c r="L63" s="13">
        <v>1100.1513333333335</v>
      </c>
      <c r="M63" s="13">
        <v>1075.1976666666667</v>
      </c>
      <c r="N63" s="13">
        <v>1023.8023333333334</v>
      </c>
      <c r="O63" s="13">
        <v>988.052</v>
      </c>
      <c r="P63" s="13">
        <v>1004.9056666666665</v>
      </c>
      <c r="Q63" s="13">
        <v>1002.0143333333334</v>
      </c>
      <c r="R63" s="13">
        <v>973.131</v>
      </c>
      <c r="S63" s="13">
        <v>906.6316666666667</v>
      </c>
      <c r="T63" s="13">
        <v>854.344</v>
      </c>
      <c r="U63" s="13">
        <v>873.8650000000001</v>
      </c>
      <c r="V63" s="13">
        <v>911.1233333333333</v>
      </c>
      <c r="W63" s="13">
        <v>955.4976666666666</v>
      </c>
      <c r="X63" s="13">
        <v>973.0480000000001</v>
      </c>
      <c r="Y63" s="13">
        <v>966.7763333333332</v>
      </c>
      <c r="Z63" s="13">
        <v>969.3133333333334</v>
      </c>
      <c r="AA63" s="13">
        <v>951.4193333333333</v>
      </c>
      <c r="AB63" s="13">
        <v>939.4936666666666</v>
      </c>
      <c r="AC63" s="13">
        <v>966.7126666666667</v>
      </c>
      <c r="AD63" s="13">
        <v>994.0543333333334</v>
      </c>
      <c r="AE63" s="13">
        <v>1011.581</v>
      </c>
      <c r="AF63" s="13">
        <v>998.154</v>
      </c>
      <c r="AG63" s="13">
        <v>994.8836666666666</v>
      </c>
      <c r="AH63" s="13">
        <v>1004.5046666666667</v>
      </c>
      <c r="AI63" s="13">
        <v>1018.1063333333333</v>
      </c>
      <c r="AJ63" s="13">
        <v>1042.7920000000001</v>
      </c>
      <c r="AK63" s="13">
        <v>1032.5206666666666</v>
      </c>
      <c r="AL63" s="13">
        <v>1003.3360000000001</v>
      </c>
      <c r="AM63" s="13">
        <v>946.448</v>
      </c>
      <c r="AN63" s="13">
        <v>945.4646666666666</v>
      </c>
      <c r="AO63" s="13">
        <v>962.0296666666667</v>
      </c>
      <c r="AP63" s="13">
        <v>992.1366666666667</v>
      </c>
      <c r="AQ63" s="13">
        <v>984.7496666666666</v>
      </c>
      <c r="AR63" s="13">
        <v>986.5643333333334</v>
      </c>
      <c r="AS63" s="13">
        <v>1010.6273333333334</v>
      </c>
      <c r="AT63" s="13">
        <v>1035.6870000000001</v>
      </c>
      <c r="AU63" s="13">
        <v>1046.2393333333332</v>
      </c>
      <c r="AV63" s="13">
        <v>1029.8866666666665</v>
      </c>
      <c r="AW63" s="13">
        <v>1038.1760000000002</v>
      </c>
      <c r="AX63" s="13">
        <v>1060.4273333333333</v>
      </c>
      <c r="AY63" s="13">
        <v>1040.8406666666667</v>
      </c>
      <c r="AZ63" s="13">
        <v>1018.6743333333334</v>
      </c>
      <c r="BA63" s="13">
        <v>993.0776666666667</v>
      </c>
      <c r="BB63" s="13">
        <v>988.5546666666665</v>
      </c>
      <c r="BC63" s="13">
        <v>999.8216666666667</v>
      </c>
      <c r="BD63" s="13">
        <v>1013.1240000000001</v>
      </c>
      <c r="BE63" s="13">
        <v>1035.4683333333332</v>
      </c>
      <c r="BF63" s="13">
        <v>1046.1616666666666</v>
      </c>
      <c r="BG63" s="13">
        <v>1036.0546666666667</v>
      </c>
      <c r="BH63" s="13">
        <v>1085.137</v>
      </c>
      <c r="BI63" s="13">
        <v>1090.041</v>
      </c>
      <c r="BJ63" s="13">
        <v>1097.694</v>
      </c>
      <c r="BK63" s="13">
        <v>1054.2700000000002</v>
      </c>
      <c r="BL63" s="13">
        <v>1028.573</v>
      </c>
      <c r="BM63" s="13">
        <v>1009.1326666666668</v>
      </c>
      <c r="BN63" s="13">
        <v>1000.0889999999999</v>
      </c>
      <c r="BO63" s="13">
        <v>1029.988</v>
      </c>
      <c r="BP63" s="13">
        <v>1084.2570000000003</v>
      </c>
      <c r="BQ63" s="13">
        <v>1109.153</v>
      </c>
      <c r="BR63" s="13">
        <v>1107.1523333333334</v>
      </c>
      <c r="BS63" s="13">
        <v>1112.153</v>
      </c>
      <c r="BT63" s="13">
        <v>1147.302</v>
      </c>
      <c r="BU63" s="13">
        <v>1199.3059999999998</v>
      </c>
      <c r="BV63" s="13">
        <v>1213.9883333333335</v>
      </c>
      <c r="BW63" s="13">
        <v>1198.7323333333334</v>
      </c>
      <c r="BX63" s="13">
        <v>1128.501</v>
      </c>
      <c r="BY63" s="13">
        <v>1073.993</v>
      </c>
      <c r="BZ63" s="13">
        <v>1051.0603333333331</v>
      </c>
      <c r="CA63" s="13">
        <v>1071.6883333333333</v>
      </c>
      <c r="CB63" s="13">
        <v>1073.905</v>
      </c>
      <c r="CC63" s="13">
        <v>1089.53</v>
      </c>
      <c r="CD63" s="13">
        <v>1083.5063333333333</v>
      </c>
      <c r="CE63" s="13">
        <v>1082.6433333333332</v>
      </c>
      <c r="CF63" s="13">
        <v>1087.86</v>
      </c>
      <c r="CG63" s="13">
        <v>1095.6380000000001</v>
      </c>
      <c r="CH63" s="13">
        <v>1126.5963333333334</v>
      </c>
      <c r="CI63" s="13">
        <v>1092.2713333333334</v>
      </c>
      <c r="CJ63" s="13">
        <v>1077.1346666666666</v>
      </c>
      <c r="CK63" s="13">
        <v>1051.9759999999999</v>
      </c>
      <c r="CL63" s="13">
        <v>1063.855</v>
      </c>
      <c r="CM63" s="13">
        <v>1060.7116666666668</v>
      </c>
      <c r="CN63" s="13">
        <v>1073.4196666666667</v>
      </c>
    </row>
    <row r="64" spans="1:92" ht="12.75">
      <c r="A64" s="18" t="s">
        <v>19</v>
      </c>
      <c r="B64" s="17"/>
      <c r="C64" s="17"/>
      <c r="D64" s="17"/>
      <c r="E64" s="17">
        <v>387.327</v>
      </c>
      <c r="F64" s="17">
        <v>385.33533333333327</v>
      </c>
      <c r="G64" s="17">
        <v>403.3426666666667</v>
      </c>
      <c r="H64" s="17">
        <v>407.54333333333335</v>
      </c>
      <c r="I64" s="17">
        <v>409.91</v>
      </c>
      <c r="J64" s="17">
        <v>399.1123333333333</v>
      </c>
      <c r="K64" s="17">
        <v>388.6323333333333</v>
      </c>
      <c r="L64" s="17">
        <v>409.237</v>
      </c>
      <c r="M64" s="17">
        <v>430.0986666666667</v>
      </c>
      <c r="N64" s="17">
        <v>436.1203333333333</v>
      </c>
      <c r="O64" s="17">
        <v>417.6556666666666</v>
      </c>
      <c r="P64" s="17">
        <v>415.83033333333333</v>
      </c>
      <c r="Q64" s="17">
        <v>406.18266666666665</v>
      </c>
      <c r="R64" s="17">
        <v>412.2316666666666</v>
      </c>
      <c r="S64" s="17">
        <v>386.029</v>
      </c>
      <c r="T64" s="17">
        <v>390.3709999999999</v>
      </c>
      <c r="U64" s="17">
        <v>384.818</v>
      </c>
      <c r="V64" s="17">
        <v>397.93833333333333</v>
      </c>
      <c r="W64" s="17">
        <v>394.3006666666667</v>
      </c>
      <c r="X64" s="17">
        <v>390.4533333333334</v>
      </c>
      <c r="Y64" s="17">
        <v>393.38333333333327</v>
      </c>
      <c r="Z64" s="17">
        <v>376.67800000000005</v>
      </c>
      <c r="AA64" s="17">
        <v>362.54466666666667</v>
      </c>
      <c r="AB64" s="17">
        <v>365.2426666666667</v>
      </c>
      <c r="AC64" s="17">
        <v>378.12533333333334</v>
      </c>
      <c r="AD64" s="17">
        <v>410.9536666666666</v>
      </c>
      <c r="AE64" s="17">
        <v>412.46433333333334</v>
      </c>
      <c r="AF64" s="17">
        <v>420.04866666666663</v>
      </c>
      <c r="AG64" s="17">
        <v>404.02333333333337</v>
      </c>
      <c r="AH64" s="17">
        <v>402.92266666666666</v>
      </c>
      <c r="AI64" s="17">
        <v>415.01833333333326</v>
      </c>
      <c r="AJ64" s="17">
        <v>418.62100000000004</v>
      </c>
      <c r="AK64" s="17">
        <v>423.702</v>
      </c>
      <c r="AL64" s="17">
        <v>415.3216666666667</v>
      </c>
      <c r="AM64" s="17">
        <v>425.06500000000005</v>
      </c>
      <c r="AN64" s="17">
        <v>421.65000000000003</v>
      </c>
      <c r="AO64" s="17">
        <v>430.7843333333333</v>
      </c>
      <c r="AP64" s="17">
        <v>421.8213333333333</v>
      </c>
      <c r="AQ64" s="17">
        <v>434.478</v>
      </c>
      <c r="AR64" s="17">
        <v>420.7056666666667</v>
      </c>
      <c r="AS64" s="17">
        <v>429.73199999999997</v>
      </c>
      <c r="AT64" s="17">
        <v>427.63899999999995</v>
      </c>
      <c r="AU64" s="17">
        <v>436.2283333333333</v>
      </c>
      <c r="AV64" s="17">
        <v>417.859</v>
      </c>
      <c r="AW64" s="17">
        <v>403.99066666666664</v>
      </c>
      <c r="AX64" s="17">
        <v>399.30766666666665</v>
      </c>
      <c r="AY64" s="17">
        <v>408.73</v>
      </c>
      <c r="AZ64" s="17">
        <v>426.01533333333333</v>
      </c>
      <c r="BA64" s="17">
        <v>420.868</v>
      </c>
      <c r="BB64" s="17">
        <v>428.15066666666667</v>
      </c>
      <c r="BC64" s="17">
        <v>415.0806666666667</v>
      </c>
      <c r="BD64" s="17">
        <v>412.52366666666666</v>
      </c>
      <c r="BE64" s="17">
        <v>409.32033333333334</v>
      </c>
      <c r="BF64" s="17">
        <v>407.012</v>
      </c>
      <c r="BG64" s="17">
        <v>406.22700000000003</v>
      </c>
      <c r="BH64" s="17">
        <v>406.32666666666665</v>
      </c>
      <c r="BI64" s="17">
        <v>406.13966666666664</v>
      </c>
      <c r="BJ64" s="17">
        <v>407.25499999999994</v>
      </c>
      <c r="BK64" s="17">
        <v>389.9783333333333</v>
      </c>
      <c r="BL64" s="17">
        <v>390.20866666666666</v>
      </c>
      <c r="BM64" s="17">
        <v>402.3346666666667</v>
      </c>
      <c r="BN64" s="17">
        <v>432.30566666666664</v>
      </c>
      <c r="BO64" s="17">
        <v>450.536</v>
      </c>
      <c r="BP64" s="17">
        <v>455.9373333333333</v>
      </c>
      <c r="BQ64" s="17">
        <v>452.1803333333333</v>
      </c>
      <c r="BR64" s="17">
        <v>443.795</v>
      </c>
      <c r="BS64" s="17">
        <v>444.9826666666666</v>
      </c>
      <c r="BT64" s="17">
        <v>437.28833333333336</v>
      </c>
      <c r="BU64" s="17">
        <v>445.7146666666667</v>
      </c>
      <c r="BV64" s="17">
        <v>436.615</v>
      </c>
      <c r="BW64" s="17">
        <v>416.58933333333334</v>
      </c>
      <c r="BX64" s="17">
        <v>406.083</v>
      </c>
      <c r="BY64" s="17">
        <v>403.895</v>
      </c>
      <c r="BZ64" s="17">
        <v>420.36400000000003</v>
      </c>
      <c r="CA64" s="17">
        <v>426.67066666666665</v>
      </c>
      <c r="CB64" s="17">
        <v>455.155</v>
      </c>
      <c r="CC64" s="17">
        <v>466.12899999999996</v>
      </c>
      <c r="CD64" s="17">
        <v>464.4456666666667</v>
      </c>
      <c r="CE64" s="17">
        <v>451.30566666666664</v>
      </c>
      <c r="CF64" s="17">
        <v>439.94700000000006</v>
      </c>
      <c r="CG64" s="17">
        <v>419.6583333333333</v>
      </c>
      <c r="CH64" s="17">
        <v>391.94066666666663</v>
      </c>
      <c r="CI64" s="17">
        <v>400.30466666666666</v>
      </c>
      <c r="CJ64" s="17">
        <v>401.49933333333337</v>
      </c>
      <c r="CK64" s="17">
        <v>436.195</v>
      </c>
      <c r="CL64" s="17">
        <v>431.5206666666666</v>
      </c>
      <c r="CM64" s="17">
        <v>464.82099999999997</v>
      </c>
      <c r="CN64" s="17">
        <v>447.64433333333335</v>
      </c>
    </row>
    <row r="65" spans="1:92" ht="12.75">
      <c r="A65" s="20" t="s">
        <v>20</v>
      </c>
      <c r="B65" s="13"/>
      <c r="C65" s="13"/>
      <c r="D65" s="13"/>
      <c r="E65" s="13">
        <v>2634.929666666667</v>
      </c>
      <c r="F65" s="13">
        <v>2673.5623333333333</v>
      </c>
      <c r="G65" s="13">
        <v>2616.313</v>
      </c>
      <c r="H65" s="13">
        <v>2615.516</v>
      </c>
      <c r="I65" s="13">
        <v>2603.117666666667</v>
      </c>
      <c r="J65" s="13">
        <v>2655.9513333333334</v>
      </c>
      <c r="K65" s="13">
        <v>2701.038</v>
      </c>
      <c r="L65" s="13">
        <v>2748.2763333333332</v>
      </c>
      <c r="M65" s="13">
        <v>2830.2546666666663</v>
      </c>
      <c r="N65" s="13">
        <v>2873.5743333333335</v>
      </c>
      <c r="O65" s="13">
        <v>2847.7836666666662</v>
      </c>
      <c r="P65" s="13">
        <v>2834.441666666667</v>
      </c>
      <c r="Q65" s="13">
        <v>2873.627666666667</v>
      </c>
      <c r="R65" s="13">
        <v>3009.418</v>
      </c>
      <c r="S65" s="13">
        <v>3028.3890000000006</v>
      </c>
      <c r="T65" s="13">
        <v>3001.6693333333333</v>
      </c>
      <c r="U65" s="13">
        <v>3009.258</v>
      </c>
      <c r="V65" s="13">
        <v>3028.8796666666663</v>
      </c>
      <c r="W65" s="13">
        <v>3066.2270000000003</v>
      </c>
      <c r="X65" s="13">
        <v>3027.7236666666668</v>
      </c>
      <c r="Y65" s="13">
        <v>3039.904</v>
      </c>
      <c r="Z65" s="13">
        <v>3054.625666666667</v>
      </c>
      <c r="AA65" s="13">
        <v>3057.135333333333</v>
      </c>
      <c r="AB65" s="13">
        <v>3052.7876666666666</v>
      </c>
      <c r="AC65" s="13">
        <v>3050.749333333333</v>
      </c>
      <c r="AD65" s="13">
        <v>3080.158333333333</v>
      </c>
      <c r="AE65" s="13">
        <v>3114.975</v>
      </c>
      <c r="AF65" s="13">
        <v>3165.688666666667</v>
      </c>
      <c r="AG65" s="13">
        <v>3220.5743333333335</v>
      </c>
      <c r="AH65" s="13">
        <v>3183.5643333333333</v>
      </c>
      <c r="AI65" s="13">
        <v>3121.8789999999995</v>
      </c>
      <c r="AJ65" s="13">
        <v>3137.1503333333335</v>
      </c>
      <c r="AK65" s="13">
        <v>3208.453</v>
      </c>
      <c r="AL65" s="13">
        <v>3302.1579999999994</v>
      </c>
      <c r="AM65" s="13">
        <v>3262.069</v>
      </c>
      <c r="AN65" s="13">
        <v>3207.782333333333</v>
      </c>
      <c r="AO65" s="13">
        <v>3166.7943333333337</v>
      </c>
      <c r="AP65" s="13">
        <v>3169.244666666667</v>
      </c>
      <c r="AQ65" s="13">
        <v>3226.554</v>
      </c>
      <c r="AR65" s="13">
        <v>3260.4176666666667</v>
      </c>
      <c r="AS65" s="13">
        <v>3262.7936666666665</v>
      </c>
      <c r="AT65" s="13">
        <v>3268.8176666666664</v>
      </c>
      <c r="AU65" s="13">
        <v>3262.556666666667</v>
      </c>
      <c r="AV65" s="13">
        <v>3367.081666666667</v>
      </c>
      <c r="AW65" s="13">
        <v>3438.631</v>
      </c>
      <c r="AX65" s="13">
        <v>3421.7533333333336</v>
      </c>
      <c r="AY65" s="13">
        <v>3308.3063333333334</v>
      </c>
      <c r="AZ65" s="13">
        <v>3256.3486666666668</v>
      </c>
      <c r="BA65" s="13">
        <v>3250.607</v>
      </c>
      <c r="BB65" s="13">
        <v>3351.9663333333333</v>
      </c>
      <c r="BC65" s="13">
        <v>3363.006</v>
      </c>
      <c r="BD65" s="13">
        <v>3416.5840000000003</v>
      </c>
      <c r="BE65" s="13">
        <v>3422.042</v>
      </c>
      <c r="BF65" s="13">
        <v>3433.239</v>
      </c>
      <c r="BG65" s="13">
        <v>3468.2153333333335</v>
      </c>
      <c r="BH65" s="13">
        <v>3500.7353333333326</v>
      </c>
      <c r="BI65" s="13">
        <v>3535.406333333333</v>
      </c>
      <c r="BJ65" s="13">
        <v>3542.659333333333</v>
      </c>
      <c r="BK65" s="13">
        <v>3462.529</v>
      </c>
      <c r="BL65" s="13">
        <v>3413.881</v>
      </c>
      <c r="BM65" s="13">
        <v>3412.4919999999997</v>
      </c>
      <c r="BN65" s="13">
        <v>3442.395</v>
      </c>
      <c r="BO65" s="13">
        <v>3487.913</v>
      </c>
      <c r="BP65" s="13">
        <v>3475.1113333333337</v>
      </c>
      <c r="BQ65" s="13">
        <v>3538.790333333334</v>
      </c>
      <c r="BR65" s="13">
        <v>3516.0986666666668</v>
      </c>
      <c r="BS65" s="13">
        <v>3525.2093333333337</v>
      </c>
      <c r="BT65" s="13">
        <v>3486.077333333333</v>
      </c>
      <c r="BU65" s="13">
        <v>3507.607</v>
      </c>
      <c r="BV65" s="13">
        <v>3501.508333333333</v>
      </c>
      <c r="BW65" s="13">
        <v>3430.721666666667</v>
      </c>
      <c r="BX65" s="13">
        <v>3403.8393333333333</v>
      </c>
      <c r="BY65" s="13">
        <v>3382.7450000000003</v>
      </c>
      <c r="BZ65" s="13">
        <v>3408.065666666667</v>
      </c>
      <c r="CA65" s="13">
        <v>3429.1493333333333</v>
      </c>
      <c r="CB65" s="13">
        <v>3442.0506666666665</v>
      </c>
      <c r="CC65" s="13">
        <v>3461.749333333333</v>
      </c>
      <c r="CD65" s="13">
        <v>3517.4023333333334</v>
      </c>
      <c r="CE65" s="13">
        <v>3506.5533333333333</v>
      </c>
      <c r="CF65" s="13">
        <v>3501.3296666666665</v>
      </c>
      <c r="CG65" s="13">
        <v>3470.078666666667</v>
      </c>
      <c r="CH65" s="13">
        <v>3531.1703333333335</v>
      </c>
      <c r="CI65" s="13">
        <v>3515.0693333333334</v>
      </c>
      <c r="CJ65" s="13">
        <v>3485.456333333333</v>
      </c>
      <c r="CK65" s="13">
        <v>3452.6560000000004</v>
      </c>
      <c r="CL65" s="13">
        <v>3490.797</v>
      </c>
      <c r="CM65" s="13">
        <v>3517.727666666667</v>
      </c>
      <c r="CN65" s="13">
        <v>3518.1606666666667</v>
      </c>
    </row>
    <row r="66" spans="1:92" ht="12.75">
      <c r="A66" s="18" t="s">
        <v>21</v>
      </c>
      <c r="B66" s="17"/>
      <c r="C66" s="17"/>
      <c r="D66" s="17"/>
      <c r="E66" s="17">
        <v>268.5713333333333</v>
      </c>
      <c r="F66" s="17">
        <v>290.024</v>
      </c>
      <c r="G66" s="17">
        <v>316.67633333333333</v>
      </c>
      <c r="H66" s="17">
        <v>321.38166666666666</v>
      </c>
      <c r="I66" s="17">
        <v>310.94666666666666</v>
      </c>
      <c r="J66" s="17">
        <v>313.378</v>
      </c>
      <c r="K66" s="17">
        <v>322.62399999999997</v>
      </c>
      <c r="L66" s="17">
        <v>345.2916666666667</v>
      </c>
      <c r="M66" s="17">
        <v>342.01399999999995</v>
      </c>
      <c r="N66" s="17">
        <v>360.29866666666675</v>
      </c>
      <c r="O66" s="17">
        <v>367.65900000000005</v>
      </c>
      <c r="P66" s="17">
        <v>360.6956666666667</v>
      </c>
      <c r="Q66" s="17">
        <v>363.67066666666665</v>
      </c>
      <c r="R66" s="17">
        <v>350.89300000000003</v>
      </c>
      <c r="S66" s="17">
        <v>359.6323333333333</v>
      </c>
      <c r="T66" s="17">
        <v>325.5733333333333</v>
      </c>
      <c r="U66" s="17">
        <v>331.40900000000005</v>
      </c>
      <c r="V66" s="17">
        <v>328.8496666666667</v>
      </c>
      <c r="W66" s="17">
        <v>366.683</v>
      </c>
      <c r="X66" s="17">
        <v>375.839</v>
      </c>
      <c r="Y66" s="17">
        <v>387.9563333333333</v>
      </c>
      <c r="Z66" s="17">
        <v>359.6426666666666</v>
      </c>
      <c r="AA66" s="17">
        <v>340.3766666666666</v>
      </c>
      <c r="AB66" s="17">
        <v>334.0156666666667</v>
      </c>
      <c r="AC66" s="17">
        <v>350.137</v>
      </c>
      <c r="AD66" s="17">
        <v>370.0416666666667</v>
      </c>
      <c r="AE66" s="17">
        <v>379.2453333333333</v>
      </c>
      <c r="AF66" s="17">
        <v>381.2</v>
      </c>
      <c r="AG66" s="17">
        <v>371.5306666666666</v>
      </c>
      <c r="AH66" s="17">
        <v>381.33466666666664</v>
      </c>
      <c r="AI66" s="17">
        <v>373.039</v>
      </c>
      <c r="AJ66" s="17">
        <v>379.73066666666665</v>
      </c>
      <c r="AK66" s="17">
        <v>381.71133333333336</v>
      </c>
      <c r="AL66" s="17">
        <v>371.2626666666667</v>
      </c>
      <c r="AM66" s="17">
        <v>366.3453333333334</v>
      </c>
      <c r="AN66" s="17">
        <v>351.9963333333333</v>
      </c>
      <c r="AO66" s="17">
        <v>378.6323333333333</v>
      </c>
      <c r="AP66" s="17">
        <v>374.27133333333336</v>
      </c>
      <c r="AQ66" s="17">
        <v>370.74233333333336</v>
      </c>
      <c r="AR66" s="17">
        <v>377.2513333333333</v>
      </c>
      <c r="AS66" s="17">
        <v>381.81466666666665</v>
      </c>
      <c r="AT66" s="17">
        <v>371.93799999999993</v>
      </c>
      <c r="AU66" s="17">
        <v>377.41166666666663</v>
      </c>
      <c r="AV66" s="17">
        <v>373.33099999999996</v>
      </c>
      <c r="AW66" s="17">
        <v>393.1236666666667</v>
      </c>
      <c r="AX66" s="17">
        <v>384.17533333333336</v>
      </c>
      <c r="AY66" s="17">
        <v>387.48066666666665</v>
      </c>
      <c r="AZ66" s="17">
        <v>385.2656666666667</v>
      </c>
      <c r="BA66" s="17">
        <v>390.925</v>
      </c>
      <c r="BB66" s="17">
        <v>406.1293333333333</v>
      </c>
      <c r="BC66" s="17">
        <v>419.3983333333333</v>
      </c>
      <c r="BD66" s="17">
        <v>428.53</v>
      </c>
      <c r="BE66" s="17">
        <v>429.5416666666667</v>
      </c>
      <c r="BF66" s="17">
        <v>432.1916666666666</v>
      </c>
      <c r="BG66" s="17">
        <v>412.866</v>
      </c>
      <c r="BH66" s="17">
        <v>423.43666666666667</v>
      </c>
      <c r="BI66" s="17">
        <v>430.4023333333334</v>
      </c>
      <c r="BJ66" s="17">
        <v>428.267</v>
      </c>
      <c r="BK66" s="17">
        <v>412.44733333333335</v>
      </c>
      <c r="BL66" s="17">
        <v>400.32766666666674</v>
      </c>
      <c r="BM66" s="17">
        <v>407.2333333333333</v>
      </c>
      <c r="BN66" s="17">
        <v>406.076</v>
      </c>
      <c r="BO66" s="17">
        <v>407.171</v>
      </c>
      <c r="BP66" s="17">
        <v>423.58500000000004</v>
      </c>
      <c r="BQ66" s="17">
        <v>438.80933333333337</v>
      </c>
      <c r="BR66" s="17">
        <v>451.884</v>
      </c>
      <c r="BS66" s="17">
        <v>443.9593333333333</v>
      </c>
      <c r="BT66" s="17">
        <v>438.2383333333334</v>
      </c>
      <c r="BU66" s="17">
        <v>418.6743333333334</v>
      </c>
      <c r="BV66" s="17">
        <v>400.01500000000004</v>
      </c>
      <c r="BW66" s="17">
        <v>405.4243333333334</v>
      </c>
      <c r="BX66" s="17">
        <v>404.35133333333334</v>
      </c>
      <c r="BY66" s="17">
        <v>405.577</v>
      </c>
      <c r="BZ66" s="17">
        <v>404.47566666666665</v>
      </c>
      <c r="CA66" s="17">
        <v>402.4456666666667</v>
      </c>
      <c r="CB66" s="17">
        <v>391.61533333333335</v>
      </c>
      <c r="CC66" s="17">
        <v>384.78266666666667</v>
      </c>
      <c r="CD66" s="17">
        <v>399.0416666666667</v>
      </c>
      <c r="CE66" s="17">
        <v>421.59999999999997</v>
      </c>
      <c r="CF66" s="17">
        <v>427.06899999999996</v>
      </c>
      <c r="CG66" s="17">
        <v>424.61799999999994</v>
      </c>
      <c r="CH66" s="17">
        <v>426.4533333333334</v>
      </c>
      <c r="CI66" s="17">
        <v>407.21033333333327</v>
      </c>
      <c r="CJ66" s="17">
        <v>392.36999999999995</v>
      </c>
      <c r="CK66" s="17">
        <v>380.819</v>
      </c>
      <c r="CL66" s="17">
        <v>399.5623333333333</v>
      </c>
      <c r="CM66" s="17">
        <v>399.455</v>
      </c>
      <c r="CN66" s="17">
        <v>390.584</v>
      </c>
    </row>
    <row r="67" spans="1:92" ht="12.75">
      <c r="A67" s="20" t="s">
        <v>22</v>
      </c>
      <c r="B67" s="13"/>
      <c r="C67" s="13"/>
      <c r="D67" s="13"/>
      <c r="E67" s="13">
        <v>199.6046666666667</v>
      </c>
      <c r="F67" s="13">
        <v>206.9523333333333</v>
      </c>
      <c r="G67" s="13">
        <v>194.96833333333333</v>
      </c>
      <c r="H67" s="13">
        <v>193.19266666666667</v>
      </c>
      <c r="I67" s="13">
        <v>189.29633333333334</v>
      </c>
      <c r="J67" s="13">
        <v>199.23766666666668</v>
      </c>
      <c r="K67" s="13">
        <v>201.43500000000003</v>
      </c>
      <c r="L67" s="13">
        <v>203.53033333333335</v>
      </c>
      <c r="M67" s="13">
        <v>213.42099999999996</v>
      </c>
      <c r="N67" s="13">
        <v>223.323</v>
      </c>
      <c r="O67" s="13">
        <v>236.90033333333335</v>
      </c>
      <c r="P67" s="13">
        <v>222.4366666666667</v>
      </c>
      <c r="Q67" s="13">
        <v>221.54566666666665</v>
      </c>
      <c r="R67" s="13">
        <v>210.4246666666667</v>
      </c>
      <c r="S67" s="13">
        <v>213.21766666666667</v>
      </c>
      <c r="T67" s="13">
        <v>208.67499999999998</v>
      </c>
      <c r="U67" s="13">
        <v>226.18733333333333</v>
      </c>
      <c r="V67" s="13">
        <v>226.74666666666667</v>
      </c>
      <c r="W67" s="13">
        <v>230.81499999999997</v>
      </c>
      <c r="X67" s="13">
        <v>217.81933333333333</v>
      </c>
      <c r="Y67" s="13">
        <v>213.95266666666666</v>
      </c>
      <c r="Z67" s="13">
        <v>209.861</v>
      </c>
      <c r="AA67" s="13">
        <v>217.447</v>
      </c>
      <c r="AB67" s="13">
        <v>241.0756666666667</v>
      </c>
      <c r="AC67" s="13">
        <v>250.26933333333332</v>
      </c>
      <c r="AD67" s="13">
        <v>257.8913333333333</v>
      </c>
      <c r="AE67" s="13">
        <v>260.286</v>
      </c>
      <c r="AF67" s="13">
        <v>263.4213333333333</v>
      </c>
      <c r="AG67" s="13">
        <v>253.74766666666667</v>
      </c>
      <c r="AH67" s="13">
        <v>234.35733333333334</v>
      </c>
      <c r="AI67" s="13">
        <v>226.23166666666665</v>
      </c>
      <c r="AJ67" s="13">
        <v>233.74199999999996</v>
      </c>
      <c r="AK67" s="13">
        <v>259.173</v>
      </c>
      <c r="AL67" s="13">
        <v>283.9696666666667</v>
      </c>
      <c r="AM67" s="13">
        <v>297.36999999999995</v>
      </c>
      <c r="AN67" s="13">
        <v>290.699</v>
      </c>
      <c r="AO67" s="13">
        <v>281.3063333333333</v>
      </c>
      <c r="AP67" s="13">
        <v>270.91133333333335</v>
      </c>
      <c r="AQ67" s="13">
        <v>273.2573333333333</v>
      </c>
      <c r="AR67" s="13">
        <v>273.80966666666666</v>
      </c>
      <c r="AS67" s="13">
        <v>282.27466666666663</v>
      </c>
      <c r="AT67" s="13">
        <v>276.71166666666664</v>
      </c>
      <c r="AU67" s="13">
        <v>288.17</v>
      </c>
      <c r="AV67" s="13">
        <v>283.817</v>
      </c>
      <c r="AW67" s="13">
        <v>291.2823333333333</v>
      </c>
      <c r="AX67" s="13">
        <v>289.07800000000003</v>
      </c>
      <c r="AY67" s="13">
        <v>270.335</v>
      </c>
      <c r="AZ67" s="13">
        <v>271.82200000000006</v>
      </c>
      <c r="BA67" s="13">
        <v>253.10866666666666</v>
      </c>
      <c r="BB67" s="13">
        <v>250.63000000000002</v>
      </c>
      <c r="BC67" s="13">
        <v>246.57600000000002</v>
      </c>
      <c r="BD67" s="13">
        <v>257.565</v>
      </c>
      <c r="BE67" s="13">
        <v>276.35366666666664</v>
      </c>
      <c r="BF67" s="13">
        <v>267.87066666666664</v>
      </c>
      <c r="BG67" s="13">
        <v>257.97333333333336</v>
      </c>
      <c r="BH67" s="13">
        <v>275.24600000000004</v>
      </c>
      <c r="BI67" s="13">
        <v>304.3773333333333</v>
      </c>
      <c r="BJ67" s="13">
        <v>323.1863333333333</v>
      </c>
      <c r="BK67" s="13">
        <v>312.9993333333333</v>
      </c>
      <c r="BL67" s="13">
        <v>287.70866666666666</v>
      </c>
      <c r="BM67" s="13">
        <v>284.34766666666667</v>
      </c>
      <c r="BN67" s="13">
        <v>273.5226666666667</v>
      </c>
      <c r="BO67" s="13">
        <v>280.7626666666667</v>
      </c>
      <c r="BP67" s="13">
        <v>286.657</v>
      </c>
      <c r="BQ67" s="13">
        <v>295.6293333333333</v>
      </c>
      <c r="BR67" s="13">
        <v>296.258</v>
      </c>
      <c r="BS67" s="13">
        <v>295.876</v>
      </c>
      <c r="BT67" s="13">
        <v>313.0113333333333</v>
      </c>
      <c r="BU67" s="13">
        <v>307.4943333333333</v>
      </c>
      <c r="BV67" s="13">
        <v>301.35966666666667</v>
      </c>
      <c r="BW67" s="13">
        <v>285.9286666666667</v>
      </c>
      <c r="BX67" s="13">
        <v>274.803</v>
      </c>
      <c r="BY67" s="13">
        <v>276.035</v>
      </c>
      <c r="BZ67" s="13">
        <v>263.109</v>
      </c>
      <c r="CA67" s="13">
        <v>276.25433333333336</v>
      </c>
      <c r="CB67" s="13">
        <v>260.60200000000003</v>
      </c>
      <c r="CC67" s="13">
        <v>265.67233333333337</v>
      </c>
      <c r="CD67" s="13">
        <v>254.91833333333332</v>
      </c>
      <c r="CE67" s="13">
        <v>243.94799999999998</v>
      </c>
      <c r="CF67" s="13">
        <v>248.37199999999999</v>
      </c>
      <c r="CG67" s="13">
        <v>248.5773333333333</v>
      </c>
      <c r="CH67" s="13">
        <v>268.11066666666665</v>
      </c>
      <c r="CI67" s="13">
        <v>250.244</v>
      </c>
      <c r="CJ67" s="13">
        <v>252.22299999999998</v>
      </c>
      <c r="CK67" s="13">
        <v>228.34400000000002</v>
      </c>
      <c r="CL67" s="13">
        <v>232.97033333333331</v>
      </c>
      <c r="CM67" s="13">
        <v>223.91566666666668</v>
      </c>
      <c r="CN67" s="13">
        <v>231.5476666666667</v>
      </c>
    </row>
    <row r="68" spans="1:92" ht="12.75">
      <c r="A68" s="18" t="s">
        <v>23</v>
      </c>
      <c r="B68" s="17"/>
      <c r="C68" s="17"/>
      <c r="D68" s="17"/>
      <c r="E68" s="17">
        <v>22.164666666666665</v>
      </c>
      <c r="F68" s="17">
        <v>17.779666666666667</v>
      </c>
      <c r="G68" s="17">
        <v>20.357333333333333</v>
      </c>
      <c r="H68" s="17">
        <v>20.049</v>
      </c>
      <c r="I68" s="17">
        <v>21.512</v>
      </c>
      <c r="J68" s="17">
        <v>21.074666666666662</v>
      </c>
      <c r="K68" s="17">
        <v>21.316333333333333</v>
      </c>
      <c r="L68" s="17">
        <v>22.323333333333334</v>
      </c>
      <c r="M68" s="17">
        <v>20.545666666666666</v>
      </c>
      <c r="N68" s="17">
        <v>18.135</v>
      </c>
      <c r="O68" s="17">
        <v>15.767000000000001</v>
      </c>
      <c r="P68" s="17">
        <v>17.412666666666667</v>
      </c>
      <c r="Q68" s="17">
        <v>16.368000000000002</v>
      </c>
      <c r="R68" s="17">
        <v>19.862</v>
      </c>
      <c r="S68" s="17">
        <v>16.229333333333333</v>
      </c>
      <c r="T68" s="17">
        <v>18.84866666666667</v>
      </c>
      <c r="U68" s="17">
        <v>19.73266666666667</v>
      </c>
      <c r="V68" s="17">
        <v>20.637</v>
      </c>
      <c r="W68" s="17">
        <v>17.706666666666667</v>
      </c>
      <c r="X68" s="17">
        <v>14.412333333333335</v>
      </c>
      <c r="Y68" s="17">
        <v>14.332999999999998</v>
      </c>
      <c r="Z68" s="17">
        <v>13.889666666666669</v>
      </c>
      <c r="AA68" s="17">
        <v>14.579333333333333</v>
      </c>
      <c r="AB68" s="17">
        <v>17.693</v>
      </c>
      <c r="AC68" s="17">
        <v>22.08566666666667</v>
      </c>
      <c r="AD68" s="17">
        <v>25.343</v>
      </c>
      <c r="AE68" s="17">
        <v>20.904</v>
      </c>
      <c r="AF68" s="17">
        <v>19.560666666666666</v>
      </c>
      <c r="AG68" s="17">
        <v>19.359333333333336</v>
      </c>
      <c r="AH68" s="17">
        <v>21.349</v>
      </c>
      <c r="AI68" s="17">
        <v>22.572</v>
      </c>
      <c r="AJ68" s="17">
        <v>19.371333333333332</v>
      </c>
      <c r="AK68" s="17">
        <v>22.319333333333333</v>
      </c>
      <c r="AL68" s="17">
        <v>22.595333333333333</v>
      </c>
      <c r="AM68" s="17">
        <v>24.225666666666665</v>
      </c>
      <c r="AN68" s="17">
        <v>19.44633333333333</v>
      </c>
      <c r="AO68" s="17">
        <v>18.217666666666666</v>
      </c>
      <c r="AP68" s="17">
        <v>18.462</v>
      </c>
      <c r="AQ68" s="17">
        <v>22.241</v>
      </c>
      <c r="AR68" s="17">
        <v>25.558666666666667</v>
      </c>
      <c r="AS68" s="17">
        <v>26.131</v>
      </c>
      <c r="AT68" s="17">
        <v>27.136666666666667</v>
      </c>
      <c r="AU68" s="17">
        <v>25.316999999999997</v>
      </c>
      <c r="AV68" s="17">
        <v>22.494666666666664</v>
      </c>
      <c r="AW68" s="17">
        <v>21.279</v>
      </c>
      <c r="AX68" s="17">
        <v>20.688666666666666</v>
      </c>
      <c r="AY68" s="17">
        <v>24.499333333333336</v>
      </c>
      <c r="AZ68" s="17">
        <v>25.70266666666667</v>
      </c>
      <c r="BA68" s="17">
        <v>26.56566666666667</v>
      </c>
      <c r="BB68" s="17">
        <v>22.418333333333333</v>
      </c>
      <c r="BC68" s="17">
        <v>22.118333333333336</v>
      </c>
      <c r="BD68" s="17">
        <v>21.025666666666666</v>
      </c>
      <c r="BE68" s="17">
        <v>20.936</v>
      </c>
      <c r="BF68" s="17">
        <v>18.392666666666667</v>
      </c>
      <c r="BG68" s="17">
        <v>19.503333333333334</v>
      </c>
      <c r="BH68" s="17">
        <v>28.951999999999998</v>
      </c>
      <c r="BI68" s="17">
        <v>27.895666666666667</v>
      </c>
      <c r="BJ68" s="17">
        <v>29.05933333333334</v>
      </c>
      <c r="BK68" s="17">
        <v>22.067666666666668</v>
      </c>
      <c r="BL68" s="17">
        <v>26.195666666666668</v>
      </c>
      <c r="BM68" s="17">
        <v>29.349</v>
      </c>
      <c r="BN68" s="17">
        <v>30.447333333333333</v>
      </c>
      <c r="BO68" s="17">
        <v>36.74766666666667</v>
      </c>
      <c r="BP68" s="17">
        <v>31.209333333333333</v>
      </c>
      <c r="BQ68" s="17">
        <v>37.96733333333333</v>
      </c>
      <c r="BR68" s="17">
        <v>32.897999999999996</v>
      </c>
      <c r="BS68" s="17">
        <v>38.79933333333333</v>
      </c>
      <c r="BT68" s="17">
        <v>36.03266666666667</v>
      </c>
      <c r="BU68" s="17">
        <v>35.75666666666667</v>
      </c>
      <c r="BV68" s="17">
        <v>32.32966666666667</v>
      </c>
      <c r="BW68" s="17">
        <v>27.880666666666666</v>
      </c>
      <c r="BX68" s="17">
        <v>24.762333333333334</v>
      </c>
      <c r="BY68" s="17">
        <v>23.316333333333333</v>
      </c>
      <c r="BZ68" s="17">
        <v>28.86433333333333</v>
      </c>
      <c r="CA68" s="17">
        <v>30.102666666666664</v>
      </c>
      <c r="CB68" s="17">
        <v>36.12766666666666</v>
      </c>
      <c r="CC68" s="17">
        <v>32.312000000000005</v>
      </c>
      <c r="CD68" s="17">
        <v>34.26933333333333</v>
      </c>
      <c r="CE68" s="17">
        <v>27.789</v>
      </c>
      <c r="CF68" s="17">
        <v>34.56</v>
      </c>
      <c r="CG68" s="17">
        <v>32.032666666666664</v>
      </c>
      <c r="CH68" s="17">
        <v>34.873</v>
      </c>
      <c r="CI68" s="17">
        <v>32.995</v>
      </c>
      <c r="CJ68" s="17">
        <v>36.63966666666667</v>
      </c>
      <c r="CK68" s="17">
        <v>32.72766666666667</v>
      </c>
      <c r="CL68" s="17">
        <v>28.029</v>
      </c>
      <c r="CM68" s="17">
        <v>28.55366666666667</v>
      </c>
      <c r="CN68" s="17">
        <v>32.09633333333333</v>
      </c>
    </row>
    <row r="69" spans="1:92" ht="12.75">
      <c r="A69" s="20" t="s">
        <v>24</v>
      </c>
      <c r="B69" s="13"/>
      <c r="C69" s="13"/>
      <c r="D69" s="13"/>
      <c r="E69" s="13">
        <v>3.6029999999999993</v>
      </c>
      <c r="F69" s="13">
        <v>4.016666666666667</v>
      </c>
      <c r="G69" s="13">
        <v>3.839</v>
      </c>
      <c r="H69" s="13">
        <v>4.769666666666667</v>
      </c>
      <c r="I69" s="13">
        <v>4.840666666666667</v>
      </c>
      <c r="J69" s="13">
        <v>4.353000000000001</v>
      </c>
      <c r="K69" s="13">
        <v>3.9516666666666667</v>
      </c>
      <c r="L69" s="13">
        <v>3.6613333333333333</v>
      </c>
      <c r="M69" s="13">
        <v>3.8206666666666664</v>
      </c>
      <c r="N69" s="13">
        <v>3.662333333333333</v>
      </c>
      <c r="O69" s="13">
        <v>3.062333333333333</v>
      </c>
      <c r="P69" s="13">
        <v>3.456666666666667</v>
      </c>
      <c r="Q69" s="13">
        <v>3.421666666666667</v>
      </c>
      <c r="R69" s="13">
        <v>3.264333333333333</v>
      </c>
      <c r="S69" s="13">
        <v>2.4976666666666665</v>
      </c>
      <c r="T69" s="13">
        <v>2.8203333333333327</v>
      </c>
      <c r="U69" s="13">
        <v>4.568333333333333</v>
      </c>
      <c r="V69" s="13">
        <v>5.112333333333333</v>
      </c>
      <c r="W69" s="13">
        <v>5.148333333333333</v>
      </c>
      <c r="X69" s="13">
        <v>3.705</v>
      </c>
      <c r="Y69" s="13">
        <v>3.2710000000000004</v>
      </c>
      <c r="Z69" s="13">
        <v>3.5276666666666667</v>
      </c>
      <c r="AA69" s="13">
        <v>4.569333333333334</v>
      </c>
      <c r="AB69" s="13">
        <v>5.896000000000001</v>
      </c>
      <c r="AC69" s="13">
        <v>6.756333333333333</v>
      </c>
      <c r="AD69" s="13">
        <v>7.025666666666666</v>
      </c>
      <c r="AE69" s="13">
        <v>7.1176666666666675</v>
      </c>
      <c r="AF69" s="13">
        <v>5.717</v>
      </c>
      <c r="AG69" s="13">
        <v>5.872</v>
      </c>
      <c r="AH69" s="13">
        <v>5.188666666666666</v>
      </c>
      <c r="AI69" s="13">
        <v>5.261666666666667</v>
      </c>
      <c r="AJ69" s="13">
        <v>4.811333333333334</v>
      </c>
      <c r="AK69" s="13">
        <v>4.399333333333334</v>
      </c>
      <c r="AL69" s="13">
        <v>5.422</v>
      </c>
      <c r="AM69" s="13">
        <v>3.9583333333333335</v>
      </c>
      <c r="AN69" s="13">
        <v>4.660666666666667</v>
      </c>
      <c r="AO69" s="13">
        <v>3.6923333333333335</v>
      </c>
      <c r="AP69" s="13">
        <v>5.0183333333333335</v>
      </c>
      <c r="AQ69" s="13">
        <v>4.614</v>
      </c>
      <c r="AR69" s="13">
        <v>4.092333333333333</v>
      </c>
      <c r="AS69" s="13">
        <v>3.844</v>
      </c>
      <c r="AT69" s="13">
        <v>3.784333333333333</v>
      </c>
      <c r="AU69" s="13">
        <v>4.451333333333333</v>
      </c>
      <c r="AV69" s="13">
        <v>4.646333333333334</v>
      </c>
      <c r="AW69" s="13">
        <v>5.8293333333333335</v>
      </c>
      <c r="AX69" s="13">
        <v>8.43</v>
      </c>
      <c r="AY69" s="13">
        <v>7.280333333333334</v>
      </c>
      <c r="AZ69" s="13">
        <v>6.368333333333333</v>
      </c>
      <c r="BA69" s="13">
        <v>3.3059999999999996</v>
      </c>
      <c r="BB69" s="13">
        <v>4.1433333333333335</v>
      </c>
      <c r="BC69" s="13">
        <v>3.5013333333333336</v>
      </c>
      <c r="BD69" s="13">
        <v>3.5356666666666663</v>
      </c>
      <c r="BE69" s="13">
        <v>3.2560000000000002</v>
      </c>
      <c r="BF69" s="13">
        <v>5.043333333333333</v>
      </c>
      <c r="BG69" s="13">
        <v>6.1499999999999995</v>
      </c>
      <c r="BH69" s="13">
        <v>6.698333333333333</v>
      </c>
      <c r="BI69" s="13">
        <v>5.041666666666667</v>
      </c>
      <c r="BJ69" s="13">
        <v>3.567666666666667</v>
      </c>
      <c r="BK69" s="13">
        <v>2.473333333333333</v>
      </c>
      <c r="BL69" s="13">
        <v>2.598333333333333</v>
      </c>
      <c r="BM69" s="13">
        <v>2.8633333333333333</v>
      </c>
      <c r="BN69" s="13">
        <v>3.816333333333333</v>
      </c>
      <c r="BO69" s="13">
        <v>3.9003333333333337</v>
      </c>
      <c r="BP69" s="13">
        <v>4.714666666666667</v>
      </c>
      <c r="BQ69" s="13">
        <v>4.834</v>
      </c>
      <c r="BR69" s="13">
        <v>4.797666666666667</v>
      </c>
      <c r="BS69" s="13">
        <v>4.6160000000000005</v>
      </c>
      <c r="BT69" s="13">
        <v>5.107</v>
      </c>
      <c r="BU69" s="13">
        <v>8.935333333333334</v>
      </c>
      <c r="BV69" s="13">
        <v>8.940333333333333</v>
      </c>
      <c r="BW69" s="13">
        <v>7.873333333333332</v>
      </c>
      <c r="BX69" s="13">
        <v>3.8203333333333336</v>
      </c>
      <c r="BY69" s="13">
        <v>3.2746666666666666</v>
      </c>
      <c r="BZ69" s="13">
        <v>5.575666666666667</v>
      </c>
      <c r="CA69" s="13">
        <v>6.099333333333334</v>
      </c>
      <c r="CB69" s="13">
        <v>6.851</v>
      </c>
      <c r="CC69" s="13">
        <v>5.186333333333334</v>
      </c>
      <c r="CD69" s="13">
        <v>4.493666666666667</v>
      </c>
      <c r="CE69" s="13">
        <v>3.685</v>
      </c>
      <c r="CF69" s="13">
        <v>4.959666666666667</v>
      </c>
      <c r="CG69" s="13">
        <v>5.8020000000000005</v>
      </c>
      <c r="CH69" s="13">
        <v>6.123</v>
      </c>
      <c r="CI69" s="13">
        <v>4.057</v>
      </c>
      <c r="CJ69" s="13">
        <v>2.615</v>
      </c>
      <c r="CK69" s="13">
        <v>3.484666666666667</v>
      </c>
      <c r="CL69" s="13">
        <v>3.832666666666667</v>
      </c>
      <c r="CM69" s="13">
        <v>4.161666666666667</v>
      </c>
      <c r="CN69" s="13">
        <v>3.0556666666666668</v>
      </c>
    </row>
    <row r="70" spans="1:92" ht="12.75">
      <c r="A70" s="18" t="s">
        <v>25</v>
      </c>
      <c r="B70" s="17"/>
      <c r="C70" s="17"/>
      <c r="D70" s="17"/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</row>
    <row r="71" spans="1:92" ht="12.75">
      <c r="A71" s="32" t="s">
        <v>13</v>
      </c>
      <c r="B71" s="13"/>
      <c r="C71" s="13"/>
      <c r="D71" s="13"/>
      <c r="E71" s="13">
        <v>4242.656</v>
      </c>
      <c r="F71" s="13">
        <v>4316.070000000001</v>
      </c>
      <c r="G71" s="13">
        <v>4414.904666666666</v>
      </c>
      <c r="H71" s="13">
        <v>4460.958333333333</v>
      </c>
      <c r="I71" s="13">
        <v>4552.324333333333</v>
      </c>
      <c r="J71" s="13">
        <v>4487.926666666666</v>
      </c>
      <c r="K71" s="13">
        <v>4514.196666666667</v>
      </c>
      <c r="L71" s="13">
        <v>4571.88</v>
      </c>
      <c r="M71" s="13">
        <v>4640.933</v>
      </c>
      <c r="N71" s="13">
        <v>4592.746666666667</v>
      </c>
      <c r="O71" s="13">
        <v>4544.208333333333</v>
      </c>
      <c r="P71" s="13">
        <v>4447.025333333334</v>
      </c>
      <c r="Q71" s="13">
        <v>4418.484333333334</v>
      </c>
      <c r="R71" s="13">
        <v>4425.344</v>
      </c>
      <c r="S71" s="13">
        <v>4537.259999999999</v>
      </c>
      <c r="T71" s="13">
        <v>4622.067666666666</v>
      </c>
      <c r="U71" s="13">
        <v>4598.882999999999</v>
      </c>
      <c r="V71" s="13">
        <v>4560.201</v>
      </c>
      <c r="W71" s="13">
        <v>4516.684</v>
      </c>
      <c r="X71" s="13">
        <v>4565.226</v>
      </c>
      <c r="Y71" s="13">
        <v>4543.708</v>
      </c>
      <c r="Z71" s="13">
        <v>4562.131333333334</v>
      </c>
      <c r="AA71" s="13">
        <v>4439.2570000000005</v>
      </c>
      <c r="AB71" s="13">
        <v>4441.5036666666665</v>
      </c>
      <c r="AC71" s="13">
        <v>4423.503333333333</v>
      </c>
      <c r="AD71" s="13">
        <v>4504.2699999999995</v>
      </c>
      <c r="AE71" s="13">
        <v>4508.031666666666</v>
      </c>
      <c r="AF71" s="13">
        <v>4527.754</v>
      </c>
      <c r="AG71" s="13">
        <v>4575.645333333333</v>
      </c>
      <c r="AH71" s="13">
        <v>4591.424</v>
      </c>
      <c r="AI71" s="13">
        <v>4641.541333333334</v>
      </c>
      <c r="AJ71" s="13">
        <v>4640.063</v>
      </c>
      <c r="AK71" s="13">
        <v>4691.484</v>
      </c>
      <c r="AL71" s="13">
        <v>4715.77</v>
      </c>
      <c r="AM71" s="13">
        <v>4662.839666666667</v>
      </c>
      <c r="AN71" s="13">
        <v>4685.004666666667</v>
      </c>
      <c r="AO71" s="13">
        <v>4662.282333333333</v>
      </c>
      <c r="AP71" s="13">
        <v>4782.051333333333</v>
      </c>
      <c r="AQ71" s="13">
        <v>4754.5183333333325</v>
      </c>
      <c r="AR71" s="13">
        <v>4756.248</v>
      </c>
      <c r="AS71" s="13">
        <v>4746.782333333333</v>
      </c>
      <c r="AT71" s="13">
        <v>4781.029333333333</v>
      </c>
      <c r="AU71" s="13">
        <v>4885.084333333333</v>
      </c>
      <c r="AV71" s="13">
        <v>4927.182</v>
      </c>
      <c r="AW71" s="13">
        <v>4978.597666666666</v>
      </c>
      <c r="AX71" s="13">
        <v>4978.2789999999995</v>
      </c>
      <c r="AY71" s="13">
        <v>4927.681</v>
      </c>
      <c r="AZ71" s="13">
        <v>4859.911999999999</v>
      </c>
      <c r="BA71" s="13">
        <v>4892.715666666667</v>
      </c>
      <c r="BB71" s="13">
        <v>4952.810666666667</v>
      </c>
      <c r="BC71" s="13">
        <v>5028.426333333333</v>
      </c>
      <c r="BD71" s="13">
        <v>5010.575333333333</v>
      </c>
      <c r="BE71" s="13">
        <v>5037.182</v>
      </c>
      <c r="BF71" s="13">
        <v>5057.460333333333</v>
      </c>
      <c r="BG71" s="13">
        <v>5173.323333333334</v>
      </c>
      <c r="BH71" s="13">
        <v>5227.861666666667</v>
      </c>
      <c r="BI71" s="13">
        <v>5292.693333333334</v>
      </c>
      <c r="BJ71" s="13">
        <v>5267.462333333333</v>
      </c>
      <c r="BK71" s="13">
        <v>5210.396</v>
      </c>
      <c r="BL71" s="13">
        <v>5161.416666666667</v>
      </c>
      <c r="BM71" s="13">
        <v>5183.214333333333</v>
      </c>
      <c r="BN71" s="13">
        <v>5250.000333333333</v>
      </c>
      <c r="BO71" s="13">
        <v>5291.514666666667</v>
      </c>
      <c r="BP71" s="13">
        <v>5248.219333333333</v>
      </c>
      <c r="BQ71" s="13">
        <v>5236.560666666667</v>
      </c>
      <c r="BR71" s="13">
        <v>5308.482333333333</v>
      </c>
      <c r="BS71" s="13">
        <v>5298.775000000001</v>
      </c>
      <c r="BT71" s="13">
        <v>5343.651</v>
      </c>
      <c r="BU71" s="13">
        <v>5348.855333333334</v>
      </c>
      <c r="BV71" s="13">
        <v>5398.299</v>
      </c>
      <c r="BW71" s="13">
        <v>5367.599333333333</v>
      </c>
      <c r="BX71" s="13">
        <v>5336.093333333333</v>
      </c>
      <c r="BY71" s="13">
        <v>5349.104666666666</v>
      </c>
      <c r="BZ71" s="13">
        <v>5414.812999999999</v>
      </c>
      <c r="CA71" s="13">
        <v>5499.16</v>
      </c>
      <c r="CB71" s="13">
        <v>5541.017666666667</v>
      </c>
      <c r="CC71" s="13">
        <v>5619.890666666666</v>
      </c>
      <c r="CD71" s="13">
        <v>5590.371999999999</v>
      </c>
      <c r="CE71" s="13">
        <v>5658.948333333334</v>
      </c>
      <c r="CF71" s="13">
        <v>5676.516333333333</v>
      </c>
      <c r="CG71" s="13">
        <v>5774.242000000001</v>
      </c>
      <c r="CH71" s="13">
        <v>5737.844</v>
      </c>
      <c r="CI71" s="13">
        <v>5673.427333333333</v>
      </c>
      <c r="CJ71" s="13">
        <v>5616.859</v>
      </c>
      <c r="CK71" s="13">
        <v>5620.670999999999</v>
      </c>
      <c r="CL71" s="13">
        <v>5714.445333333334</v>
      </c>
      <c r="CM71" s="13">
        <v>5772.905333333333</v>
      </c>
      <c r="CN71" s="13">
        <v>5847.7119999999995</v>
      </c>
    </row>
    <row r="72" spans="1:92" ht="12.75">
      <c r="A72" s="18" t="s">
        <v>17</v>
      </c>
      <c r="B72" s="17"/>
      <c r="C72" s="17"/>
      <c r="D72" s="17"/>
      <c r="E72" s="17">
        <v>3174.8963333333336</v>
      </c>
      <c r="F72" s="17">
        <v>3204.037</v>
      </c>
      <c r="G72" s="17">
        <v>3279.525</v>
      </c>
      <c r="H72" s="17">
        <v>3331.097</v>
      </c>
      <c r="I72" s="17">
        <v>3423.5356666666667</v>
      </c>
      <c r="J72" s="17">
        <v>3388.3880000000004</v>
      </c>
      <c r="K72" s="17">
        <v>3427.986333333333</v>
      </c>
      <c r="L72" s="17">
        <v>3423.4516666666664</v>
      </c>
      <c r="M72" s="17">
        <v>3420.3489999999997</v>
      </c>
      <c r="N72" s="17">
        <v>3370.742333333333</v>
      </c>
      <c r="O72" s="17">
        <v>3352.093666666666</v>
      </c>
      <c r="P72" s="17">
        <v>3319.357</v>
      </c>
      <c r="Q72" s="17">
        <v>3265.121333333333</v>
      </c>
      <c r="R72" s="17">
        <v>3211.938333333333</v>
      </c>
      <c r="S72" s="17">
        <v>3248.676</v>
      </c>
      <c r="T72" s="17">
        <v>3300.2690000000002</v>
      </c>
      <c r="U72" s="17">
        <v>3288.5483333333336</v>
      </c>
      <c r="V72" s="17">
        <v>3269.2970000000005</v>
      </c>
      <c r="W72" s="17">
        <v>3247.1450000000004</v>
      </c>
      <c r="X72" s="17">
        <v>3281.964</v>
      </c>
      <c r="Y72" s="17">
        <v>3247.222333333333</v>
      </c>
      <c r="Z72" s="17">
        <v>3250.9230000000002</v>
      </c>
      <c r="AA72" s="17">
        <v>3211.3863333333334</v>
      </c>
      <c r="AB72" s="17">
        <v>3263.459666666666</v>
      </c>
      <c r="AC72" s="17">
        <v>3265.855333333333</v>
      </c>
      <c r="AD72" s="17">
        <v>3319.616</v>
      </c>
      <c r="AE72" s="17">
        <v>3310.1623333333337</v>
      </c>
      <c r="AF72" s="17">
        <v>3313.9363333333336</v>
      </c>
      <c r="AG72" s="17">
        <v>3337.007666666667</v>
      </c>
      <c r="AH72" s="17">
        <v>3351.691666666667</v>
      </c>
      <c r="AI72" s="17">
        <v>3408.218666666666</v>
      </c>
      <c r="AJ72" s="17">
        <v>3400.4973333333332</v>
      </c>
      <c r="AK72" s="17">
        <v>3398.2039999999997</v>
      </c>
      <c r="AL72" s="17">
        <v>3408.164</v>
      </c>
      <c r="AM72" s="17">
        <v>3377.3553333333334</v>
      </c>
      <c r="AN72" s="17">
        <v>3413.115333333333</v>
      </c>
      <c r="AO72" s="17">
        <v>3359.692333333334</v>
      </c>
      <c r="AP72" s="17">
        <v>3448.847</v>
      </c>
      <c r="AQ72" s="17">
        <v>3427.513666666667</v>
      </c>
      <c r="AR72" s="17">
        <v>3439.6673333333333</v>
      </c>
      <c r="AS72" s="17">
        <v>3433.473</v>
      </c>
      <c r="AT72" s="17">
        <v>3473.8463333333334</v>
      </c>
      <c r="AU72" s="17">
        <v>3549.751</v>
      </c>
      <c r="AV72" s="17">
        <v>3564.523333333333</v>
      </c>
      <c r="AW72" s="17">
        <v>3575.138333333334</v>
      </c>
      <c r="AX72" s="17">
        <v>3598.8793333333338</v>
      </c>
      <c r="AY72" s="17">
        <v>3576.1946666666668</v>
      </c>
      <c r="AZ72" s="17">
        <v>3528.357</v>
      </c>
      <c r="BA72" s="17">
        <v>3531.9576666666667</v>
      </c>
      <c r="BB72" s="17">
        <v>3585.0636666666664</v>
      </c>
      <c r="BC72" s="17">
        <v>3655.7839999999997</v>
      </c>
      <c r="BD72" s="17">
        <v>3646.815</v>
      </c>
      <c r="BE72" s="17">
        <v>3621.8379999999997</v>
      </c>
      <c r="BF72" s="17">
        <v>3615.991</v>
      </c>
      <c r="BG72" s="17">
        <v>3699.1926666666673</v>
      </c>
      <c r="BH72" s="17">
        <v>3725.575666666667</v>
      </c>
      <c r="BI72" s="17">
        <v>3785.6800000000003</v>
      </c>
      <c r="BJ72" s="17">
        <v>3760.641666666667</v>
      </c>
      <c r="BK72" s="17">
        <v>3771.1073333333334</v>
      </c>
      <c r="BL72" s="17">
        <v>3764.834666666667</v>
      </c>
      <c r="BM72" s="17">
        <v>3790.313</v>
      </c>
      <c r="BN72" s="17">
        <v>3848.960333333333</v>
      </c>
      <c r="BO72" s="17">
        <v>3881.7196666666664</v>
      </c>
      <c r="BP72" s="17">
        <v>3865.726666666667</v>
      </c>
      <c r="BQ72" s="17">
        <v>3847.17</v>
      </c>
      <c r="BR72" s="17">
        <v>3906.385333333333</v>
      </c>
      <c r="BS72" s="17">
        <v>3915.7206666666666</v>
      </c>
      <c r="BT72" s="17">
        <v>3953.893</v>
      </c>
      <c r="BU72" s="17">
        <v>3962.7016666666664</v>
      </c>
      <c r="BV72" s="17">
        <v>4027.6769999999997</v>
      </c>
      <c r="BW72" s="17">
        <v>4032.9113333333335</v>
      </c>
      <c r="BX72" s="17">
        <v>4008.355333333333</v>
      </c>
      <c r="BY72" s="17">
        <v>3984.497</v>
      </c>
      <c r="BZ72" s="17">
        <v>4008.8063333333334</v>
      </c>
      <c r="CA72" s="17">
        <v>4064.1920000000005</v>
      </c>
      <c r="CB72" s="17">
        <v>4096.967666666666</v>
      </c>
      <c r="CC72" s="17">
        <v>4175.504333333333</v>
      </c>
      <c r="CD72" s="17">
        <v>4175.555333333334</v>
      </c>
      <c r="CE72" s="17">
        <v>4198.687999999999</v>
      </c>
      <c r="CF72" s="17">
        <v>4166.491</v>
      </c>
      <c r="CG72" s="17">
        <v>4200.410333333333</v>
      </c>
      <c r="CH72" s="17">
        <v>4229.008333333334</v>
      </c>
      <c r="CI72" s="17">
        <v>4200.405333333333</v>
      </c>
      <c r="CJ72" s="17">
        <v>4190.004</v>
      </c>
      <c r="CK72" s="17">
        <v>4192.564333333333</v>
      </c>
      <c r="CL72" s="17">
        <v>4315.386666666666</v>
      </c>
      <c r="CM72" s="17">
        <v>4372.964</v>
      </c>
      <c r="CN72" s="17">
        <v>4425.979333333334</v>
      </c>
    </row>
    <row r="73" spans="1:92" ht="12.75">
      <c r="A73" s="20" t="s">
        <v>18</v>
      </c>
      <c r="B73" s="13"/>
      <c r="C73" s="13"/>
      <c r="D73" s="13"/>
      <c r="E73" s="13">
        <v>504.512</v>
      </c>
      <c r="F73" s="13">
        <v>518.0243333333333</v>
      </c>
      <c r="G73" s="13">
        <v>527.8629999999999</v>
      </c>
      <c r="H73" s="13">
        <v>527.4106666666667</v>
      </c>
      <c r="I73" s="13">
        <v>524.1360000000001</v>
      </c>
      <c r="J73" s="13">
        <v>505.7366666666667</v>
      </c>
      <c r="K73" s="13">
        <v>488.18733333333336</v>
      </c>
      <c r="L73" s="13">
        <v>499.3766666666667</v>
      </c>
      <c r="M73" s="13">
        <v>512.5516666666666</v>
      </c>
      <c r="N73" s="13">
        <v>511.1626666666666</v>
      </c>
      <c r="O73" s="13">
        <v>506.06866666666673</v>
      </c>
      <c r="P73" s="13">
        <v>469.3906666666667</v>
      </c>
      <c r="Q73" s="13">
        <v>460.43666666666667</v>
      </c>
      <c r="R73" s="13">
        <v>454.0826666666667</v>
      </c>
      <c r="S73" s="13">
        <v>465.31666666666666</v>
      </c>
      <c r="T73" s="13">
        <v>454.6046666666666</v>
      </c>
      <c r="U73" s="13">
        <v>467.6713333333334</v>
      </c>
      <c r="V73" s="13">
        <v>475.0886666666667</v>
      </c>
      <c r="W73" s="13">
        <v>498.28566666666666</v>
      </c>
      <c r="X73" s="13">
        <v>486.7743333333333</v>
      </c>
      <c r="Y73" s="13">
        <v>480.4573333333333</v>
      </c>
      <c r="Z73" s="13">
        <v>481.73600000000005</v>
      </c>
      <c r="AA73" s="13">
        <v>463.58466666666664</v>
      </c>
      <c r="AB73" s="13">
        <v>459.96433333333334</v>
      </c>
      <c r="AC73" s="13">
        <v>443.5743333333333</v>
      </c>
      <c r="AD73" s="13">
        <v>453.9583333333333</v>
      </c>
      <c r="AE73" s="13">
        <v>445.4123333333334</v>
      </c>
      <c r="AF73" s="13">
        <v>450.6713333333334</v>
      </c>
      <c r="AG73" s="13">
        <v>466.3416666666667</v>
      </c>
      <c r="AH73" s="13">
        <v>466.3333333333333</v>
      </c>
      <c r="AI73" s="13">
        <v>457.59066666666666</v>
      </c>
      <c r="AJ73" s="13">
        <v>440.0543333333333</v>
      </c>
      <c r="AK73" s="13">
        <v>456.786</v>
      </c>
      <c r="AL73" s="13">
        <v>466.15066666666667</v>
      </c>
      <c r="AM73" s="13">
        <v>467.69066666666663</v>
      </c>
      <c r="AN73" s="13">
        <v>452.414</v>
      </c>
      <c r="AO73" s="13">
        <v>470.71566666666666</v>
      </c>
      <c r="AP73" s="13">
        <v>467.99966666666666</v>
      </c>
      <c r="AQ73" s="13">
        <v>467.7273333333333</v>
      </c>
      <c r="AR73" s="13">
        <v>453.5253333333333</v>
      </c>
      <c r="AS73" s="13">
        <v>457.12466666666666</v>
      </c>
      <c r="AT73" s="13">
        <v>465.18666666666667</v>
      </c>
      <c r="AU73" s="13">
        <v>457.05133333333333</v>
      </c>
      <c r="AV73" s="13">
        <v>458.88433333333336</v>
      </c>
      <c r="AW73" s="13">
        <v>462.61833333333334</v>
      </c>
      <c r="AX73" s="13">
        <v>459.42833333333334</v>
      </c>
      <c r="AY73" s="13">
        <v>458.25033333333334</v>
      </c>
      <c r="AZ73" s="13">
        <v>455.4303333333333</v>
      </c>
      <c r="BA73" s="13">
        <v>466.13599999999997</v>
      </c>
      <c r="BB73" s="13">
        <v>456.52833333333336</v>
      </c>
      <c r="BC73" s="13">
        <v>453.237</v>
      </c>
      <c r="BD73" s="13">
        <v>443.7573333333333</v>
      </c>
      <c r="BE73" s="13">
        <v>469.7953333333333</v>
      </c>
      <c r="BF73" s="13">
        <v>461.9243333333334</v>
      </c>
      <c r="BG73" s="13">
        <v>476.9266666666667</v>
      </c>
      <c r="BH73" s="13">
        <v>450.52233333333334</v>
      </c>
      <c r="BI73" s="13">
        <v>441.55699999999996</v>
      </c>
      <c r="BJ73" s="13">
        <v>435.79833333333335</v>
      </c>
      <c r="BK73" s="13">
        <v>460.16533333333336</v>
      </c>
      <c r="BL73" s="13">
        <v>479.132</v>
      </c>
      <c r="BM73" s="13">
        <v>484.68333333333334</v>
      </c>
      <c r="BN73" s="13">
        <v>465.35499999999996</v>
      </c>
      <c r="BO73" s="13">
        <v>458.47333333333336</v>
      </c>
      <c r="BP73" s="13">
        <v>462.9853333333333</v>
      </c>
      <c r="BQ73" s="13">
        <v>464.008</v>
      </c>
      <c r="BR73" s="13">
        <v>470.7283333333333</v>
      </c>
      <c r="BS73" s="13">
        <v>443.87566666666663</v>
      </c>
      <c r="BT73" s="13">
        <v>455.2793333333334</v>
      </c>
      <c r="BU73" s="13">
        <v>453.75533333333334</v>
      </c>
      <c r="BV73" s="13">
        <v>467.28700000000003</v>
      </c>
      <c r="BW73" s="13">
        <v>456.157</v>
      </c>
      <c r="BX73" s="13">
        <v>451.33566666666667</v>
      </c>
      <c r="BY73" s="13">
        <v>435.6873333333333</v>
      </c>
      <c r="BZ73" s="13">
        <v>441.36433333333326</v>
      </c>
      <c r="CA73" s="13">
        <v>443.6093333333333</v>
      </c>
      <c r="CB73" s="13">
        <v>452.94433333333336</v>
      </c>
      <c r="CC73" s="13">
        <v>463.6856666666667</v>
      </c>
      <c r="CD73" s="13">
        <v>462.231</v>
      </c>
      <c r="CE73" s="13">
        <v>482.98566666666665</v>
      </c>
      <c r="CF73" s="13">
        <v>490.42599999999993</v>
      </c>
      <c r="CG73" s="13">
        <v>512.7753333333334</v>
      </c>
      <c r="CH73" s="13">
        <v>492.7833333333333</v>
      </c>
      <c r="CI73" s="13">
        <v>498.2463333333333</v>
      </c>
      <c r="CJ73" s="13">
        <v>470.8576666666666</v>
      </c>
      <c r="CK73" s="13">
        <v>463.66299999999995</v>
      </c>
      <c r="CL73" s="13">
        <v>422.7006666666666</v>
      </c>
      <c r="CM73" s="13">
        <v>433.21866666666665</v>
      </c>
      <c r="CN73" s="13">
        <v>445.89833333333337</v>
      </c>
    </row>
    <row r="74" spans="1:92" ht="12.75">
      <c r="A74" s="18" t="s">
        <v>19</v>
      </c>
      <c r="B74" s="17"/>
      <c r="C74" s="17"/>
      <c r="D74" s="17"/>
      <c r="E74" s="17">
        <v>3.5986666666666665</v>
      </c>
      <c r="F74" s="17">
        <v>3.5673333333333335</v>
      </c>
      <c r="G74" s="17">
        <v>3.000666666666667</v>
      </c>
      <c r="H74" s="17">
        <v>1.179</v>
      </c>
      <c r="I74" s="17">
        <v>0.9116666666666667</v>
      </c>
      <c r="J74" s="17">
        <v>0.7383333333333333</v>
      </c>
      <c r="K74" s="17">
        <v>1.7513333333333334</v>
      </c>
      <c r="L74" s="17">
        <v>1.965</v>
      </c>
      <c r="M74" s="17">
        <v>1.7136666666666667</v>
      </c>
      <c r="N74" s="17">
        <v>1.0286666666666668</v>
      </c>
      <c r="O74" s="17">
        <v>3.906</v>
      </c>
      <c r="P74" s="17">
        <v>3.9103333333333334</v>
      </c>
      <c r="Q74" s="17">
        <v>3.5973333333333333</v>
      </c>
      <c r="R74" s="17">
        <v>0.6073333333333334</v>
      </c>
      <c r="S74" s="17">
        <v>1.08</v>
      </c>
      <c r="T74" s="17">
        <v>1.7273333333333334</v>
      </c>
      <c r="U74" s="17">
        <v>2.1950000000000003</v>
      </c>
      <c r="V74" s="17">
        <v>2.392666666666667</v>
      </c>
      <c r="W74" s="17">
        <v>2.6826666666666665</v>
      </c>
      <c r="X74" s="17">
        <v>1.7663333333333335</v>
      </c>
      <c r="Y74" s="17">
        <v>1.1313333333333333</v>
      </c>
      <c r="Z74" s="17">
        <v>0.533</v>
      </c>
      <c r="AA74" s="17">
        <v>0.8843333333333333</v>
      </c>
      <c r="AB74" s="17">
        <v>2.7880000000000003</v>
      </c>
      <c r="AC74" s="17">
        <v>3.442</v>
      </c>
      <c r="AD74" s="17">
        <v>3.9259999999999997</v>
      </c>
      <c r="AE74" s="17">
        <v>1.9509999999999998</v>
      </c>
      <c r="AF74" s="17">
        <v>0.931</v>
      </c>
      <c r="AG74" s="17">
        <v>0.10266666666666667</v>
      </c>
      <c r="AH74" s="17">
        <v>0.4506666666666667</v>
      </c>
      <c r="AI74" s="17">
        <v>0.9716666666666667</v>
      </c>
      <c r="AJ74" s="17">
        <v>1.1996666666666667</v>
      </c>
      <c r="AK74" s="17">
        <v>0.8516666666666666</v>
      </c>
      <c r="AL74" s="17">
        <v>0.49499999999999994</v>
      </c>
      <c r="AM74" s="17">
        <v>0.8959999999999999</v>
      </c>
      <c r="AN74" s="17">
        <v>0.8959999999999999</v>
      </c>
      <c r="AO74" s="17">
        <v>0.8423333333333333</v>
      </c>
      <c r="AP74" s="17">
        <v>0.45733333333333337</v>
      </c>
      <c r="AQ74" s="17">
        <v>0.7843333333333334</v>
      </c>
      <c r="AR74" s="17">
        <v>1.3863333333333332</v>
      </c>
      <c r="AS74" s="17">
        <v>1.2246666666666666</v>
      </c>
      <c r="AT74" s="17">
        <v>1.6033333333333335</v>
      </c>
      <c r="AU74" s="17">
        <v>0.9743333333333334</v>
      </c>
      <c r="AV74" s="17">
        <v>0.7893333333333333</v>
      </c>
      <c r="AW74" s="17">
        <v>0.5276666666666667</v>
      </c>
      <c r="AX74" s="17">
        <v>0.535</v>
      </c>
      <c r="AY74" s="17">
        <v>3.3676666666666666</v>
      </c>
      <c r="AZ74" s="17">
        <v>3.5399999999999996</v>
      </c>
      <c r="BA74" s="17">
        <v>3.449</v>
      </c>
      <c r="BB74" s="17">
        <v>0.6436666666666667</v>
      </c>
      <c r="BC74" s="17">
        <v>1.2859999999999998</v>
      </c>
      <c r="BD74" s="17">
        <v>1.2859999999999998</v>
      </c>
      <c r="BE74" s="17">
        <v>3.515</v>
      </c>
      <c r="BF74" s="17">
        <v>2.4316666666666666</v>
      </c>
      <c r="BG74" s="17">
        <v>2.693</v>
      </c>
      <c r="BH74" s="17">
        <v>1.278</v>
      </c>
      <c r="BI74" s="17">
        <v>1.1336666666666666</v>
      </c>
      <c r="BJ74" s="17">
        <v>0.8883333333333333</v>
      </c>
      <c r="BK74" s="17">
        <v>0.259</v>
      </c>
      <c r="BL74" s="17">
        <v>0.5583333333333333</v>
      </c>
      <c r="BM74" s="17">
        <v>0.5423333333333333</v>
      </c>
      <c r="BN74" s="17">
        <v>0.3303333333333333</v>
      </c>
      <c r="BO74" s="17">
        <v>0.14733333333333334</v>
      </c>
      <c r="BP74" s="17">
        <v>0.14733333333333334</v>
      </c>
      <c r="BQ74" s="17">
        <v>1.0330000000000001</v>
      </c>
      <c r="BR74" s="17">
        <v>0.8856666666666667</v>
      </c>
      <c r="BS74" s="17">
        <v>0.8856666666666667</v>
      </c>
      <c r="BT74" s="17">
        <v>0.9366666666666666</v>
      </c>
      <c r="BU74" s="17">
        <v>1.2060000000000002</v>
      </c>
      <c r="BV74" s="17">
        <v>1.2850000000000001</v>
      </c>
      <c r="BW74" s="17">
        <v>0.34833333333333333</v>
      </c>
      <c r="BX74" s="17">
        <v>0.079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</row>
    <row r="75" spans="1:92" ht="12.75">
      <c r="A75" s="20" t="s">
        <v>20</v>
      </c>
      <c r="B75" s="13"/>
      <c r="C75" s="13"/>
      <c r="D75" s="13"/>
      <c r="E75" s="13">
        <v>443.548</v>
      </c>
      <c r="F75" s="13">
        <v>470.55466666666666</v>
      </c>
      <c r="G75" s="13">
        <v>474.68100000000004</v>
      </c>
      <c r="H75" s="13">
        <v>486.45166666666665</v>
      </c>
      <c r="I75" s="13">
        <v>484.32766666666674</v>
      </c>
      <c r="J75" s="13">
        <v>482.54400000000004</v>
      </c>
      <c r="K75" s="13">
        <v>475.1836666666666</v>
      </c>
      <c r="L75" s="13">
        <v>510.73933333333326</v>
      </c>
      <c r="M75" s="13">
        <v>558.13</v>
      </c>
      <c r="N75" s="13">
        <v>568.3363333333333</v>
      </c>
      <c r="O75" s="13">
        <v>551.335</v>
      </c>
      <c r="P75" s="13">
        <v>532.5036666666666</v>
      </c>
      <c r="Q75" s="13">
        <v>555.1456666666667</v>
      </c>
      <c r="R75" s="13">
        <v>627.4766666666666</v>
      </c>
      <c r="S75" s="13">
        <v>693.5206666666667</v>
      </c>
      <c r="T75" s="13">
        <v>741.5613333333334</v>
      </c>
      <c r="U75" s="13">
        <v>714.7493333333332</v>
      </c>
      <c r="V75" s="13">
        <v>679.503</v>
      </c>
      <c r="W75" s="13">
        <v>642.582</v>
      </c>
      <c r="X75" s="13">
        <v>666.3436666666666</v>
      </c>
      <c r="Y75" s="13">
        <v>684.413</v>
      </c>
      <c r="Z75" s="13">
        <v>700.2126666666667</v>
      </c>
      <c r="AA75" s="13">
        <v>647.648</v>
      </c>
      <c r="AB75" s="13">
        <v>613.3623333333334</v>
      </c>
      <c r="AC75" s="13">
        <v>599.9830000000001</v>
      </c>
      <c r="AD75" s="13">
        <v>616.435</v>
      </c>
      <c r="AE75" s="13">
        <v>633.5193333333333</v>
      </c>
      <c r="AF75" s="13">
        <v>647.5543333333334</v>
      </c>
      <c r="AG75" s="13">
        <v>645.7310000000001</v>
      </c>
      <c r="AH75" s="13">
        <v>651.849</v>
      </c>
      <c r="AI75" s="13">
        <v>645.702</v>
      </c>
      <c r="AJ75" s="13">
        <v>673.5916666666667</v>
      </c>
      <c r="AK75" s="13">
        <v>703.273</v>
      </c>
      <c r="AL75" s="13">
        <v>706.5543333333334</v>
      </c>
      <c r="AM75" s="13">
        <v>684.6473333333333</v>
      </c>
      <c r="AN75" s="13">
        <v>671.6756666666666</v>
      </c>
      <c r="AO75" s="13">
        <v>693.6929999999999</v>
      </c>
      <c r="AP75" s="13">
        <v>726.9696666666667</v>
      </c>
      <c r="AQ75" s="13">
        <v>734.4193333333333</v>
      </c>
      <c r="AR75" s="13">
        <v>736.172</v>
      </c>
      <c r="AS75" s="13">
        <v>718.5509999999999</v>
      </c>
      <c r="AT75" s="13">
        <v>708.523</v>
      </c>
      <c r="AU75" s="13">
        <v>718.3126666666667</v>
      </c>
      <c r="AV75" s="13">
        <v>749.9806666666667</v>
      </c>
      <c r="AW75" s="13">
        <v>785.0973333333335</v>
      </c>
      <c r="AX75" s="13">
        <v>789.109</v>
      </c>
      <c r="AY75" s="13">
        <v>762.2363333333333</v>
      </c>
      <c r="AZ75" s="13">
        <v>739.7546666666667</v>
      </c>
      <c r="BA75" s="13">
        <v>753.1730000000001</v>
      </c>
      <c r="BB75" s="13">
        <v>768.909</v>
      </c>
      <c r="BC75" s="13">
        <v>769.8676666666667</v>
      </c>
      <c r="BD75" s="13">
        <v>773.8913333333334</v>
      </c>
      <c r="BE75" s="13">
        <v>800.0393333333333</v>
      </c>
      <c r="BF75" s="13">
        <v>836.7596666666667</v>
      </c>
      <c r="BG75" s="13">
        <v>859.5153333333334</v>
      </c>
      <c r="BH75" s="13">
        <v>898.0003333333334</v>
      </c>
      <c r="BI75" s="13">
        <v>918.326</v>
      </c>
      <c r="BJ75" s="13">
        <v>920.4203333333334</v>
      </c>
      <c r="BK75" s="13">
        <v>845.689</v>
      </c>
      <c r="BL75" s="13">
        <v>786.8499999999999</v>
      </c>
      <c r="BM75" s="13">
        <v>780.541</v>
      </c>
      <c r="BN75" s="13">
        <v>810.561</v>
      </c>
      <c r="BO75" s="13">
        <v>822.8786666666666</v>
      </c>
      <c r="BP75" s="13">
        <v>790.659</v>
      </c>
      <c r="BQ75" s="13">
        <v>792.4346666666667</v>
      </c>
      <c r="BR75" s="13">
        <v>798.5129999999999</v>
      </c>
      <c r="BS75" s="13">
        <v>804.0033333333334</v>
      </c>
      <c r="BT75" s="13">
        <v>795.831</v>
      </c>
      <c r="BU75" s="13">
        <v>786.4949999999999</v>
      </c>
      <c r="BV75" s="13">
        <v>763.5706666666666</v>
      </c>
      <c r="BW75" s="13">
        <v>748.6213333333334</v>
      </c>
      <c r="BX75" s="13">
        <v>755.0456666666668</v>
      </c>
      <c r="BY75" s="13">
        <v>808.0659999999999</v>
      </c>
      <c r="BZ75" s="13">
        <v>828.8269999999999</v>
      </c>
      <c r="CA75" s="13">
        <v>836.9979999999999</v>
      </c>
      <c r="CB75" s="13">
        <v>822.7090000000002</v>
      </c>
      <c r="CC75" s="13">
        <v>806.5859999999999</v>
      </c>
      <c r="CD75" s="13">
        <v>800.8636666666666</v>
      </c>
      <c r="CE75" s="13">
        <v>823.5316666666668</v>
      </c>
      <c r="CF75" s="13">
        <v>865.1906666666667</v>
      </c>
      <c r="CG75" s="13">
        <v>897.927</v>
      </c>
      <c r="CH75" s="13">
        <v>872.6113333333333</v>
      </c>
      <c r="CI75" s="13">
        <v>837.779</v>
      </c>
      <c r="CJ75" s="13">
        <v>827.0466666666666</v>
      </c>
      <c r="CK75" s="13">
        <v>829.0436666666666</v>
      </c>
      <c r="CL75" s="13">
        <v>846.331</v>
      </c>
      <c r="CM75" s="13">
        <v>837.1226666666666</v>
      </c>
      <c r="CN75" s="13">
        <v>841.7633333333333</v>
      </c>
    </row>
    <row r="76" spans="1:92" ht="12.75">
      <c r="A76" s="18" t="s">
        <v>21</v>
      </c>
      <c r="B76" s="17"/>
      <c r="C76" s="17"/>
      <c r="D76" s="17"/>
      <c r="E76" s="17">
        <v>83.21633333333334</v>
      </c>
      <c r="F76" s="17">
        <v>87.89766666666667</v>
      </c>
      <c r="G76" s="17">
        <v>100.19366666666667</v>
      </c>
      <c r="H76" s="17">
        <v>86.04866666666668</v>
      </c>
      <c r="I76" s="17">
        <v>87.33033333333333</v>
      </c>
      <c r="J76" s="17">
        <v>75.95533333333333</v>
      </c>
      <c r="K76" s="17">
        <v>83.86466666666666</v>
      </c>
      <c r="L76" s="17">
        <v>102.53399999999999</v>
      </c>
      <c r="M76" s="17">
        <v>111.76866666666668</v>
      </c>
      <c r="N76" s="17">
        <v>111.72966666666667</v>
      </c>
      <c r="O76" s="17">
        <v>103.36800000000001</v>
      </c>
      <c r="P76" s="17">
        <v>102.585</v>
      </c>
      <c r="Q76" s="17">
        <v>109.28666666666668</v>
      </c>
      <c r="R76" s="17">
        <v>106.06866666666667</v>
      </c>
      <c r="S76" s="17">
        <v>101.61099999999999</v>
      </c>
      <c r="T76" s="17">
        <v>103.15866666666666</v>
      </c>
      <c r="U76" s="17">
        <v>103.653</v>
      </c>
      <c r="V76" s="17">
        <v>109.61566666666668</v>
      </c>
      <c r="W76" s="17">
        <v>99.64533333333333</v>
      </c>
      <c r="X76" s="17">
        <v>100.79</v>
      </c>
      <c r="Y76" s="17">
        <v>105.01166666666666</v>
      </c>
      <c r="Z76" s="17">
        <v>102.115</v>
      </c>
      <c r="AA76" s="17">
        <v>91.081</v>
      </c>
      <c r="AB76" s="17">
        <v>77.16933333333334</v>
      </c>
      <c r="AC76" s="17">
        <v>85.31466666666667</v>
      </c>
      <c r="AD76" s="17">
        <v>83.568</v>
      </c>
      <c r="AE76" s="17">
        <v>88.42166666666667</v>
      </c>
      <c r="AF76" s="17">
        <v>83.907</v>
      </c>
      <c r="AG76" s="17">
        <v>97.822</v>
      </c>
      <c r="AH76" s="17">
        <v>93.20533333333333</v>
      </c>
      <c r="AI76" s="17">
        <v>103.85133333333333</v>
      </c>
      <c r="AJ76" s="17">
        <v>91.61000000000001</v>
      </c>
      <c r="AK76" s="17">
        <v>97.056</v>
      </c>
      <c r="AL76" s="17">
        <v>92.93900000000001</v>
      </c>
      <c r="AM76" s="17">
        <v>95.10333333333334</v>
      </c>
      <c r="AN76" s="17">
        <v>108.85733333333333</v>
      </c>
      <c r="AO76" s="17">
        <v>105.331</v>
      </c>
      <c r="AP76" s="17">
        <v>105.53233333333333</v>
      </c>
      <c r="AQ76" s="17">
        <v>91.98033333333332</v>
      </c>
      <c r="AR76" s="17">
        <v>92.519</v>
      </c>
      <c r="AS76" s="17">
        <v>102.11433333333333</v>
      </c>
      <c r="AT76" s="17">
        <v>99.61</v>
      </c>
      <c r="AU76" s="17">
        <v>118.60433333333333</v>
      </c>
      <c r="AV76" s="17">
        <v>110.01233333333333</v>
      </c>
      <c r="AW76" s="17">
        <v>110.69033333333333</v>
      </c>
      <c r="AX76" s="17">
        <v>91.88566666666668</v>
      </c>
      <c r="AY76" s="17">
        <v>91.99366666666667</v>
      </c>
      <c r="AZ76" s="17">
        <v>95.25999999999999</v>
      </c>
      <c r="BA76" s="17">
        <v>96.52300000000001</v>
      </c>
      <c r="BB76" s="17">
        <v>100.64</v>
      </c>
      <c r="BC76" s="17">
        <v>110.26466666666666</v>
      </c>
      <c r="BD76" s="17">
        <v>115.022</v>
      </c>
      <c r="BE76" s="17">
        <v>112.51833333333333</v>
      </c>
      <c r="BF76" s="17">
        <v>107.61533333333334</v>
      </c>
      <c r="BG76" s="17">
        <v>100.43533333333333</v>
      </c>
      <c r="BH76" s="17">
        <v>110.782</v>
      </c>
      <c r="BI76" s="17">
        <v>104.33933333333334</v>
      </c>
      <c r="BJ76" s="17">
        <v>103.942</v>
      </c>
      <c r="BK76" s="17">
        <v>97.084</v>
      </c>
      <c r="BL76" s="17">
        <v>96.50966666666666</v>
      </c>
      <c r="BM76" s="17">
        <v>94.72466666666668</v>
      </c>
      <c r="BN76" s="17">
        <v>88.99166666666667</v>
      </c>
      <c r="BO76" s="17">
        <v>92.55133333333333</v>
      </c>
      <c r="BP76" s="17">
        <v>91.89666666666666</v>
      </c>
      <c r="BQ76" s="17">
        <v>95.927</v>
      </c>
      <c r="BR76" s="17">
        <v>96.83133333333335</v>
      </c>
      <c r="BS76" s="17">
        <v>103.36366666666667</v>
      </c>
      <c r="BT76" s="17">
        <v>105.92366666666668</v>
      </c>
      <c r="BU76" s="17">
        <v>109.41133333333333</v>
      </c>
      <c r="BV76" s="17">
        <v>102.92966666666666</v>
      </c>
      <c r="BW76" s="17">
        <v>97.05900000000001</v>
      </c>
      <c r="BX76" s="17">
        <v>88.01666666666667</v>
      </c>
      <c r="BY76" s="17">
        <v>86.45266666666667</v>
      </c>
      <c r="BZ76" s="17">
        <v>98.09133333333334</v>
      </c>
      <c r="CA76" s="17">
        <v>111.10200000000002</v>
      </c>
      <c r="CB76" s="17">
        <v>122.77100000000002</v>
      </c>
      <c r="CC76" s="17">
        <v>128.952</v>
      </c>
      <c r="CD76" s="17">
        <v>118.375</v>
      </c>
      <c r="CE76" s="17">
        <v>119.53899999999999</v>
      </c>
      <c r="CF76" s="17">
        <v>113.86233333333332</v>
      </c>
      <c r="CG76" s="17">
        <v>116.553</v>
      </c>
      <c r="CH76" s="17">
        <v>102.58066666666667</v>
      </c>
      <c r="CI76" s="17">
        <v>107.608</v>
      </c>
      <c r="CJ76" s="17">
        <v>105.5</v>
      </c>
      <c r="CK76" s="17">
        <v>109.772</v>
      </c>
      <c r="CL76" s="17">
        <v>98.95066666666666</v>
      </c>
      <c r="CM76" s="17">
        <v>94.84366666666666</v>
      </c>
      <c r="CN76" s="17">
        <v>100.14699999999999</v>
      </c>
    </row>
    <row r="77" spans="1:92" ht="12.75">
      <c r="A77" s="20" t="s">
        <v>22</v>
      </c>
      <c r="B77" s="13"/>
      <c r="C77" s="13"/>
      <c r="D77" s="13"/>
      <c r="E77" s="13">
        <v>11.367666666666667</v>
      </c>
      <c r="F77" s="13">
        <v>10.995333333333335</v>
      </c>
      <c r="G77" s="13">
        <v>12.393333333333333</v>
      </c>
      <c r="H77" s="13">
        <v>12.558</v>
      </c>
      <c r="I77" s="13">
        <v>12.745666666666665</v>
      </c>
      <c r="J77" s="13">
        <v>11.929</v>
      </c>
      <c r="K77" s="13">
        <v>13.917666666666667</v>
      </c>
      <c r="L77" s="13">
        <v>12.042666666666667</v>
      </c>
      <c r="M77" s="13">
        <v>15.995</v>
      </c>
      <c r="N77" s="13">
        <v>13.698666666666668</v>
      </c>
      <c r="O77" s="13">
        <v>15.802333333333332</v>
      </c>
      <c r="P77" s="13">
        <v>12.361333333333334</v>
      </c>
      <c r="Q77" s="13">
        <v>15.159</v>
      </c>
      <c r="R77" s="13">
        <v>15.958</v>
      </c>
      <c r="S77" s="13">
        <v>17.018333333333334</v>
      </c>
      <c r="T77" s="13">
        <v>14.257333333333333</v>
      </c>
      <c r="U77" s="13">
        <v>13.171999999999999</v>
      </c>
      <c r="V77" s="13">
        <v>13.464</v>
      </c>
      <c r="W77" s="13">
        <v>13.255666666666668</v>
      </c>
      <c r="X77" s="13">
        <v>15.015666666666666</v>
      </c>
      <c r="Y77" s="13">
        <v>13.601333333333335</v>
      </c>
      <c r="Z77" s="13">
        <v>15.637666666666666</v>
      </c>
      <c r="AA77" s="13">
        <v>14.479666666666667</v>
      </c>
      <c r="AB77" s="13">
        <v>12.652000000000001</v>
      </c>
      <c r="AC77" s="13">
        <v>10.441333333333334</v>
      </c>
      <c r="AD77" s="13">
        <v>8.251666666666667</v>
      </c>
      <c r="AE77" s="13">
        <v>10.451666666666666</v>
      </c>
      <c r="AF77" s="13">
        <v>10.338333333333333</v>
      </c>
      <c r="AG77" s="13">
        <v>11.491999999999999</v>
      </c>
      <c r="AH77" s="13">
        <v>11.569666666666668</v>
      </c>
      <c r="AI77" s="13">
        <v>12.673333333333332</v>
      </c>
      <c r="AJ77" s="13">
        <v>13.043999999999999</v>
      </c>
      <c r="AK77" s="13">
        <v>15.016666666666666</v>
      </c>
      <c r="AL77" s="13">
        <v>15.633333333333333</v>
      </c>
      <c r="AM77" s="13">
        <v>16.892333333333333</v>
      </c>
      <c r="AN77" s="13">
        <v>17.808333333333334</v>
      </c>
      <c r="AO77" s="13">
        <v>17.283</v>
      </c>
      <c r="AP77" s="13">
        <v>16.664333333333335</v>
      </c>
      <c r="AQ77" s="13">
        <v>16.049000000000003</v>
      </c>
      <c r="AR77" s="13">
        <v>15.582000000000003</v>
      </c>
      <c r="AS77" s="13">
        <v>16.888333333333335</v>
      </c>
      <c r="AT77" s="13">
        <v>13.866666666666667</v>
      </c>
      <c r="AU77" s="13">
        <v>17.148333333333333</v>
      </c>
      <c r="AV77" s="13">
        <v>14.790666666666667</v>
      </c>
      <c r="AW77" s="13">
        <v>15.310666666666668</v>
      </c>
      <c r="AX77" s="13">
        <v>14.002666666666665</v>
      </c>
      <c r="AY77" s="13">
        <v>15.762666666666668</v>
      </c>
      <c r="AZ77" s="13">
        <v>18.70266666666667</v>
      </c>
      <c r="BA77" s="13">
        <v>20.237</v>
      </c>
      <c r="BB77" s="13">
        <v>18.602666666666668</v>
      </c>
      <c r="BC77" s="13">
        <v>18.243666666666666</v>
      </c>
      <c r="BD77" s="13">
        <v>13.47</v>
      </c>
      <c r="BE77" s="13">
        <v>15.048</v>
      </c>
      <c r="BF77" s="13">
        <v>15.085666666666667</v>
      </c>
      <c r="BG77" s="13">
        <v>16.715999999999998</v>
      </c>
      <c r="BH77" s="13">
        <v>19.194999999999997</v>
      </c>
      <c r="BI77" s="13">
        <v>18.20566666666667</v>
      </c>
      <c r="BJ77" s="13">
        <v>18.891666666666666</v>
      </c>
      <c r="BK77" s="13">
        <v>16.081333333333333</v>
      </c>
      <c r="BL77" s="13">
        <v>14.177</v>
      </c>
      <c r="BM77" s="13">
        <v>13.927666666666667</v>
      </c>
      <c r="BN77" s="13">
        <v>13.732</v>
      </c>
      <c r="BO77" s="13">
        <v>14.285666666666666</v>
      </c>
      <c r="BP77" s="13">
        <v>15.451666666666668</v>
      </c>
      <c r="BQ77" s="13">
        <v>16.637333333333334</v>
      </c>
      <c r="BR77" s="13">
        <v>15.551666666666668</v>
      </c>
      <c r="BS77" s="13">
        <v>13.893666666666666</v>
      </c>
      <c r="BT77" s="13">
        <v>12.056666666666667</v>
      </c>
      <c r="BU77" s="13">
        <v>11.767000000000001</v>
      </c>
      <c r="BV77" s="13">
        <v>11.237333333333334</v>
      </c>
      <c r="BW77" s="13">
        <v>11.443666666666667</v>
      </c>
      <c r="BX77" s="13">
        <v>15.524000000000001</v>
      </c>
      <c r="BY77" s="13">
        <v>15.563666666666668</v>
      </c>
      <c r="BZ77" s="13">
        <v>15.879666666666667</v>
      </c>
      <c r="CA77" s="13">
        <v>18.395333333333333</v>
      </c>
      <c r="CB77" s="13">
        <v>21.394000000000002</v>
      </c>
      <c r="CC77" s="13">
        <v>22.553</v>
      </c>
      <c r="CD77" s="13">
        <v>14.638333333333335</v>
      </c>
      <c r="CE77" s="13">
        <v>16.43433333333333</v>
      </c>
      <c r="CF77" s="13">
        <v>15.840333333333334</v>
      </c>
      <c r="CG77" s="13">
        <v>19.397666666666666</v>
      </c>
      <c r="CH77" s="13">
        <v>13.915666666666667</v>
      </c>
      <c r="CI77" s="13">
        <v>13.452666666666666</v>
      </c>
      <c r="CJ77" s="13">
        <v>10.196333333333333</v>
      </c>
      <c r="CK77" s="13">
        <v>11.041666666666666</v>
      </c>
      <c r="CL77" s="13">
        <v>13.567333333333332</v>
      </c>
      <c r="CM77" s="13">
        <v>17.296333333333333</v>
      </c>
      <c r="CN77" s="13">
        <v>18.983333333333334</v>
      </c>
    </row>
    <row r="78" spans="1:92" ht="12.75">
      <c r="A78" s="18" t="s">
        <v>23</v>
      </c>
      <c r="B78" s="17"/>
      <c r="C78" s="17"/>
      <c r="D78" s="17"/>
      <c r="E78" s="17">
        <v>2.739333333333333</v>
      </c>
      <c r="F78" s="17">
        <v>3.422</v>
      </c>
      <c r="G78" s="17">
        <v>2.699</v>
      </c>
      <c r="H78" s="17">
        <v>3.143333333333333</v>
      </c>
      <c r="I78" s="17">
        <v>3.5516666666666663</v>
      </c>
      <c r="J78" s="17">
        <v>5.782</v>
      </c>
      <c r="K78" s="17">
        <v>6.047999999999999</v>
      </c>
      <c r="L78" s="17">
        <v>6.878666666666667</v>
      </c>
      <c r="M78" s="17">
        <v>7.683666666666667</v>
      </c>
      <c r="N78" s="17">
        <v>6.892</v>
      </c>
      <c r="O78" s="17">
        <v>4.758</v>
      </c>
      <c r="P78" s="17">
        <v>1.8623333333333332</v>
      </c>
      <c r="Q78" s="17">
        <v>1.9946666666666666</v>
      </c>
      <c r="R78" s="17">
        <v>2.1750000000000003</v>
      </c>
      <c r="S78" s="17">
        <v>2.1156666666666664</v>
      </c>
      <c r="T78" s="17">
        <v>1.6826666666666668</v>
      </c>
      <c r="U78" s="17">
        <v>3.8766666666666665</v>
      </c>
      <c r="V78" s="17">
        <v>3.658333333333333</v>
      </c>
      <c r="W78" s="17">
        <v>3.5893333333333337</v>
      </c>
      <c r="X78" s="17">
        <v>1.8023333333333333</v>
      </c>
      <c r="Y78" s="17">
        <v>3.4486666666666665</v>
      </c>
      <c r="Z78" s="17">
        <v>3.3796666666666666</v>
      </c>
      <c r="AA78" s="17">
        <v>3.189</v>
      </c>
      <c r="AB78" s="17">
        <v>1.2046666666666666</v>
      </c>
      <c r="AC78" s="17">
        <v>1.2616666666666665</v>
      </c>
      <c r="AD78" s="17">
        <v>2.5733333333333337</v>
      </c>
      <c r="AE78" s="17">
        <v>2.5573333333333332</v>
      </c>
      <c r="AF78" s="17">
        <v>2.8533333333333335</v>
      </c>
      <c r="AG78" s="17">
        <v>1.2083333333333333</v>
      </c>
      <c r="AH78" s="17">
        <v>1.532333333333333</v>
      </c>
      <c r="AI78" s="17">
        <v>1.635</v>
      </c>
      <c r="AJ78" s="17">
        <v>2.610666666666667</v>
      </c>
      <c r="AK78" s="17">
        <v>2.061666666666667</v>
      </c>
      <c r="AL78" s="17">
        <v>7.454666666666665</v>
      </c>
      <c r="AM78" s="17">
        <v>6.521999999999999</v>
      </c>
      <c r="AN78" s="17">
        <v>7.488333333333333</v>
      </c>
      <c r="AO78" s="17">
        <v>2.398</v>
      </c>
      <c r="AP78" s="17">
        <v>3.1733333333333333</v>
      </c>
      <c r="AQ78" s="17">
        <v>3.9083333333333337</v>
      </c>
      <c r="AR78" s="17">
        <v>2.8236666666666665</v>
      </c>
      <c r="AS78" s="17">
        <v>2.8593333333333333</v>
      </c>
      <c r="AT78" s="17">
        <v>1.719666666666667</v>
      </c>
      <c r="AU78" s="17">
        <v>1.9210000000000003</v>
      </c>
      <c r="AV78" s="17">
        <v>1.0456666666666667</v>
      </c>
      <c r="AW78" s="17">
        <v>2.7463333333333337</v>
      </c>
      <c r="AX78" s="17">
        <v>3.466666666666667</v>
      </c>
      <c r="AY78" s="17">
        <v>5.657666666666667</v>
      </c>
      <c r="AZ78" s="17">
        <v>4.475666666666666</v>
      </c>
      <c r="BA78" s="17">
        <v>3.6490000000000005</v>
      </c>
      <c r="BB78" s="17">
        <v>2.5003333333333333</v>
      </c>
      <c r="BC78" s="17">
        <v>1.8056666666666665</v>
      </c>
      <c r="BD78" s="17">
        <v>3.672333333333333</v>
      </c>
      <c r="BE78" s="17">
        <v>2.404</v>
      </c>
      <c r="BF78" s="17">
        <v>2.8833333333333333</v>
      </c>
      <c r="BG78" s="17">
        <v>1.0666666666666667</v>
      </c>
      <c r="BH78" s="17">
        <v>2.5873333333333335</v>
      </c>
      <c r="BI78" s="17">
        <v>2.814666666666666</v>
      </c>
      <c r="BJ78" s="17">
        <v>3.4766666666666666</v>
      </c>
      <c r="BK78" s="17">
        <v>3.564333333333334</v>
      </c>
      <c r="BL78" s="17">
        <v>3.2263333333333333</v>
      </c>
      <c r="BM78" s="17">
        <v>4.242999999999999</v>
      </c>
      <c r="BN78" s="17">
        <v>2.7870000000000004</v>
      </c>
      <c r="BO78" s="17">
        <v>3.6486666666666667</v>
      </c>
      <c r="BP78" s="17">
        <v>2.935666666666666</v>
      </c>
      <c r="BQ78" s="17">
        <v>3.4476666666666667</v>
      </c>
      <c r="BR78" s="17">
        <v>3.9539999999999993</v>
      </c>
      <c r="BS78" s="17">
        <v>3.2693333333333334</v>
      </c>
      <c r="BT78" s="17">
        <v>4.208666666666667</v>
      </c>
      <c r="BU78" s="17">
        <v>3.833</v>
      </c>
      <c r="BV78" s="17">
        <v>3.6446666666666663</v>
      </c>
      <c r="BW78" s="17">
        <v>3.6846666666666668</v>
      </c>
      <c r="BX78" s="17">
        <v>3.4056666666666664</v>
      </c>
      <c r="BY78" s="17">
        <v>4.427</v>
      </c>
      <c r="BZ78" s="17">
        <v>3.5233333333333334</v>
      </c>
      <c r="CA78" s="17">
        <v>3.8516666666666666</v>
      </c>
      <c r="CB78" s="17">
        <v>5.013333333333333</v>
      </c>
      <c r="CC78" s="17">
        <v>5.745666666666666</v>
      </c>
      <c r="CD78" s="17">
        <v>5.083666666666667</v>
      </c>
      <c r="CE78" s="17">
        <v>3.9306666666666668</v>
      </c>
      <c r="CF78" s="17">
        <v>9.598333333333334</v>
      </c>
      <c r="CG78" s="17">
        <v>11.493</v>
      </c>
      <c r="CH78" s="17">
        <v>12.228333333333333</v>
      </c>
      <c r="CI78" s="17">
        <v>5.889666666666667</v>
      </c>
      <c r="CJ78" s="17">
        <v>3.888666666666667</v>
      </c>
      <c r="CK78" s="17">
        <v>3.1633333333333336</v>
      </c>
      <c r="CL78" s="17">
        <v>2.6446666666666667</v>
      </c>
      <c r="CM78" s="17">
        <v>2.895</v>
      </c>
      <c r="CN78" s="17">
        <v>3.201333333333333</v>
      </c>
    </row>
    <row r="79" spans="1:92" ht="12.75">
      <c r="A79" s="20" t="s">
        <v>24</v>
      </c>
      <c r="B79" s="13"/>
      <c r="C79" s="13"/>
      <c r="D79" s="13"/>
      <c r="E79" s="13">
        <v>3.0180000000000002</v>
      </c>
      <c r="F79" s="13">
        <v>2.6496666666666666</v>
      </c>
      <c r="G79" s="13">
        <v>2.026</v>
      </c>
      <c r="H79" s="13">
        <v>2.3473333333333333</v>
      </c>
      <c r="I79" s="13">
        <v>2.538333333333333</v>
      </c>
      <c r="J79" s="13">
        <v>3.4013333333333335</v>
      </c>
      <c r="K79" s="13">
        <v>4.489999999999999</v>
      </c>
      <c r="L79" s="13">
        <v>4.928333333333334</v>
      </c>
      <c r="M79" s="13">
        <v>5.277666666666667</v>
      </c>
      <c r="N79" s="13">
        <v>4.070666666666667</v>
      </c>
      <c r="O79" s="13">
        <v>4.003666666666667</v>
      </c>
      <c r="P79" s="13">
        <v>3.1006666666666667</v>
      </c>
      <c r="Q79" s="13">
        <v>4.623</v>
      </c>
      <c r="R79" s="13">
        <v>4.488666666666666</v>
      </c>
      <c r="S79" s="13">
        <v>5.475999999999999</v>
      </c>
      <c r="T79" s="13">
        <v>4.194</v>
      </c>
      <c r="U79" s="13">
        <v>3.764666666666667</v>
      </c>
      <c r="V79" s="13">
        <v>4.917666666666666</v>
      </c>
      <c r="W79" s="13">
        <v>6.281</v>
      </c>
      <c r="X79" s="13">
        <v>7.047</v>
      </c>
      <c r="Y79" s="13">
        <v>4.845</v>
      </c>
      <c r="Z79" s="13">
        <v>3.520666666666667</v>
      </c>
      <c r="AA79" s="13">
        <v>3.1636666666666664</v>
      </c>
      <c r="AB79" s="13">
        <v>5.470666666666666</v>
      </c>
      <c r="AC79" s="13">
        <v>5.533333333333332</v>
      </c>
      <c r="AD79" s="13">
        <v>5.393999999999999</v>
      </c>
      <c r="AE79" s="13">
        <v>3.3126666666666664</v>
      </c>
      <c r="AF79" s="13">
        <v>3.278</v>
      </c>
      <c r="AG79" s="13">
        <v>3.564666666666666</v>
      </c>
      <c r="AH79" s="13">
        <v>4.8229999999999995</v>
      </c>
      <c r="AI79" s="13">
        <v>4.8806666666666665</v>
      </c>
      <c r="AJ79" s="13">
        <v>5.4206666666666665</v>
      </c>
      <c r="AK79" s="13">
        <v>4.1</v>
      </c>
      <c r="AL79" s="13">
        <v>3.8550000000000004</v>
      </c>
      <c r="AM79" s="13">
        <v>2.8256666666666668</v>
      </c>
      <c r="AN79" s="13">
        <v>2.7423333333333333</v>
      </c>
      <c r="AO79" s="13">
        <v>2.827666666666667</v>
      </c>
      <c r="AP79" s="13">
        <v>4.035666666666667</v>
      </c>
      <c r="AQ79" s="13">
        <v>4.107</v>
      </c>
      <c r="AR79" s="13">
        <v>4.682666666666667</v>
      </c>
      <c r="AS79" s="13">
        <v>3.573</v>
      </c>
      <c r="AT79" s="13">
        <v>3.3383333333333334</v>
      </c>
      <c r="AU79" s="13">
        <v>4.660333333333334</v>
      </c>
      <c r="AV79" s="13">
        <v>6.6739999999999995</v>
      </c>
      <c r="AW79" s="13">
        <v>7.4893333333333345</v>
      </c>
      <c r="AX79" s="13">
        <v>5.908666666666668</v>
      </c>
      <c r="AY79" s="13">
        <v>4.274333333333334</v>
      </c>
      <c r="AZ79" s="13">
        <v>4.080666666666667</v>
      </c>
      <c r="BA79" s="13">
        <v>3.651</v>
      </c>
      <c r="BB79" s="13">
        <v>2.85</v>
      </c>
      <c r="BC79" s="13">
        <v>3.0340000000000003</v>
      </c>
      <c r="BD79" s="13">
        <v>2.8793333333333333</v>
      </c>
      <c r="BE79" s="13">
        <v>4.082333333333334</v>
      </c>
      <c r="BF79" s="13">
        <v>3.175666666666667</v>
      </c>
      <c r="BG79" s="13">
        <v>2.8689999999999998</v>
      </c>
      <c r="BH79" s="13">
        <v>3.731</v>
      </c>
      <c r="BI79" s="13">
        <v>3.8746666666666667</v>
      </c>
      <c r="BJ79" s="13">
        <v>4.890666666666666</v>
      </c>
      <c r="BK79" s="13">
        <v>3.158333333333333</v>
      </c>
      <c r="BL79" s="13">
        <v>3.0209999999999995</v>
      </c>
      <c r="BM79" s="13">
        <v>2.6796666666666664</v>
      </c>
      <c r="BN79" s="13">
        <v>2.1996666666666664</v>
      </c>
      <c r="BO79" s="13">
        <v>1.8116666666666668</v>
      </c>
      <c r="BP79" s="13">
        <v>1.6926666666666665</v>
      </c>
      <c r="BQ79" s="13">
        <v>2.603666666666667</v>
      </c>
      <c r="BR79" s="13">
        <v>2.2796666666666665</v>
      </c>
      <c r="BS79" s="13">
        <v>1.6873333333333334</v>
      </c>
      <c r="BT79" s="13">
        <v>2.537333333333333</v>
      </c>
      <c r="BU79" s="13">
        <v>4.023333333333333</v>
      </c>
      <c r="BV79" s="13">
        <v>5.486</v>
      </c>
      <c r="BW79" s="13">
        <v>4.016</v>
      </c>
      <c r="BX79" s="13">
        <v>5.142</v>
      </c>
      <c r="BY79" s="13">
        <v>4.1930000000000005</v>
      </c>
      <c r="BZ79" s="13">
        <v>4.216666666666667</v>
      </c>
      <c r="CA79" s="13">
        <v>3.1443333333333334</v>
      </c>
      <c r="CB79" s="13">
        <v>2.636333333333333</v>
      </c>
      <c r="CC79" s="13">
        <v>2.7183333333333333</v>
      </c>
      <c r="CD79" s="13">
        <v>1.8399999999999999</v>
      </c>
      <c r="CE79" s="13">
        <v>2.66</v>
      </c>
      <c r="CF79" s="13">
        <v>4.285333333333333</v>
      </c>
      <c r="CG79" s="13">
        <v>4.225333333333333</v>
      </c>
      <c r="CH79" s="13">
        <v>4.141333333333333</v>
      </c>
      <c r="CI79" s="13">
        <v>2.050666666666667</v>
      </c>
      <c r="CJ79" s="13">
        <v>1.7053333333333331</v>
      </c>
      <c r="CK79" s="13">
        <v>0.7476666666666668</v>
      </c>
      <c r="CL79" s="13">
        <v>1.0866666666666667</v>
      </c>
      <c r="CM79" s="13">
        <v>1.4649999999999999</v>
      </c>
      <c r="CN79" s="13">
        <v>1.3843333333333334</v>
      </c>
    </row>
    <row r="80" spans="1:92" ht="12.75">
      <c r="A80" s="35" t="s">
        <v>25</v>
      </c>
      <c r="B80" s="39"/>
      <c r="C80" s="39"/>
      <c r="D80" s="39"/>
      <c r="E80" s="39">
        <v>15.760333333333335</v>
      </c>
      <c r="F80" s="39">
        <v>14.922333333333334</v>
      </c>
      <c r="G80" s="39">
        <v>12.523333333333333</v>
      </c>
      <c r="H80" s="39">
        <v>10.722999999999999</v>
      </c>
      <c r="I80" s="39">
        <v>13.248</v>
      </c>
      <c r="J80" s="39">
        <v>13.452333333333334</v>
      </c>
      <c r="K80" s="39">
        <v>12.768</v>
      </c>
      <c r="L80" s="39">
        <v>9.964</v>
      </c>
      <c r="M80" s="39">
        <v>7.464666666666666</v>
      </c>
      <c r="N80" s="39">
        <v>5.086333333333333</v>
      </c>
      <c r="O80" s="39">
        <v>2.8729999999999998</v>
      </c>
      <c r="P80" s="39">
        <v>1.954</v>
      </c>
      <c r="Q80" s="39">
        <v>3.119666666666667</v>
      </c>
      <c r="R80" s="39">
        <v>2.5483333333333333</v>
      </c>
      <c r="S80" s="39">
        <v>2.445</v>
      </c>
      <c r="T80" s="39">
        <v>0.612</v>
      </c>
      <c r="U80" s="39">
        <v>1.2526666666666666</v>
      </c>
      <c r="V80" s="39">
        <v>2.264</v>
      </c>
      <c r="W80" s="39">
        <v>3.217</v>
      </c>
      <c r="X80" s="39">
        <v>3.721666666666667</v>
      </c>
      <c r="Y80" s="39">
        <v>3.5760000000000005</v>
      </c>
      <c r="Z80" s="39">
        <v>4.072666666666667</v>
      </c>
      <c r="AA80" s="39">
        <v>3.8396666666666674</v>
      </c>
      <c r="AB80" s="39">
        <v>5.432666666666667</v>
      </c>
      <c r="AC80" s="39">
        <v>8.097333333333333</v>
      </c>
      <c r="AD80" s="39">
        <v>10.546999999999999</v>
      </c>
      <c r="AE80" s="39">
        <v>12.243</v>
      </c>
      <c r="AF80" s="39">
        <v>14.284</v>
      </c>
      <c r="AG80" s="39">
        <v>12.375333333333332</v>
      </c>
      <c r="AH80" s="39">
        <v>9.968333333333334</v>
      </c>
      <c r="AI80" s="39">
        <v>6.017666666666667</v>
      </c>
      <c r="AJ80" s="39">
        <v>12.034</v>
      </c>
      <c r="AK80" s="39">
        <v>14.134666666666668</v>
      </c>
      <c r="AL80" s="39">
        <v>14.523666666666665</v>
      </c>
      <c r="AM80" s="39">
        <v>10.907333333333334</v>
      </c>
      <c r="AN80" s="39">
        <v>10.007333333333333</v>
      </c>
      <c r="AO80" s="39">
        <v>9.499333333333333</v>
      </c>
      <c r="AP80" s="39">
        <v>8.371333333333334</v>
      </c>
      <c r="AQ80" s="39">
        <v>8.028666666666666</v>
      </c>
      <c r="AR80" s="39">
        <v>9.889333333333333</v>
      </c>
      <c r="AS80" s="39">
        <v>10.973999999999998</v>
      </c>
      <c r="AT80" s="39">
        <v>13.335333333333333</v>
      </c>
      <c r="AU80" s="39">
        <v>16.661</v>
      </c>
      <c r="AV80" s="39">
        <v>20.482</v>
      </c>
      <c r="AW80" s="39">
        <v>18.979333333333333</v>
      </c>
      <c r="AX80" s="39">
        <v>15.064</v>
      </c>
      <c r="AY80" s="39">
        <v>9.944</v>
      </c>
      <c r="AZ80" s="39">
        <v>10.311666666666667</v>
      </c>
      <c r="BA80" s="39">
        <v>13.940333333333333</v>
      </c>
      <c r="BB80" s="39">
        <v>17.073333333333334</v>
      </c>
      <c r="BC80" s="39">
        <v>14.903999999999998</v>
      </c>
      <c r="BD80" s="39">
        <v>9.782333333333334</v>
      </c>
      <c r="BE80" s="39">
        <v>7.942</v>
      </c>
      <c r="BF80" s="39">
        <v>11.594333333333333</v>
      </c>
      <c r="BG80" s="39">
        <v>13.909666666666666</v>
      </c>
      <c r="BH80" s="39">
        <v>16.19066666666667</v>
      </c>
      <c r="BI80" s="39">
        <v>16.762333333333334</v>
      </c>
      <c r="BJ80" s="39">
        <v>18.512666666666664</v>
      </c>
      <c r="BK80" s="39">
        <v>13.287333333333335</v>
      </c>
      <c r="BL80" s="39">
        <v>13.107999999999999</v>
      </c>
      <c r="BM80" s="39">
        <v>11.559666666666667</v>
      </c>
      <c r="BN80" s="39">
        <v>17.083</v>
      </c>
      <c r="BO80" s="39">
        <v>15.998</v>
      </c>
      <c r="BP80" s="39">
        <v>16.724333333333334</v>
      </c>
      <c r="BQ80" s="39">
        <v>13.299999999999999</v>
      </c>
      <c r="BR80" s="39">
        <v>13.353333333333333</v>
      </c>
      <c r="BS80" s="39">
        <v>12.075000000000001</v>
      </c>
      <c r="BT80" s="39">
        <v>12.983333333333334</v>
      </c>
      <c r="BU80" s="39">
        <v>15.661666666666667</v>
      </c>
      <c r="BV80" s="39">
        <v>15.181333333333335</v>
      </c>
      <c r="BW80" s="39">
        <v>13.357999999999999</v>
      </c>
      <c r="BX80" s="39">
        <v>9.189666666666668</v>
      </c>
      <c r="BY80" s="39">
        <v>10.218333333333334</v>
      </c>
      <c r="BZ80" s="39">
        <v>14.104333333333335</v>
      </c>
      <c r="CA80" s="39">
        <v>17.867333333333335</v>
      </c>
      <c r="CB80" s="39">
        <v>16.581999999999997</v>
      </c>
      <c r="CC80" s="39">
        <v>14.145666666666665</v>
      </c>
      <c r="CD80" s="39">
        <v>11.785000000000002</v>
      </c>
      <c r="CE80" s="39">
        <v>11.178333333333333</v>
      </c>
      <c r="CF80" s="39">
        <v>10.822000000000001</v>
      </c>
      <c r="CG80" s="39">
        <v>11.460333333333333</v>
      </c>
      <c r="CH80" s="39">
        <v>10.575333333333333</v>
      </c>
      <c r="CI80" s="39">
        <v>7.9959999999999996</v>
      </c>
      <c r="CJ80" s="39">
        <v>7.66</v>
      </c>
      <c r="CK80" s="39">
        <v>10.674666666666667</v>
      </c>
      <c r="CL80" s="39">
        <v>13.777000000000001</v>
      </c>
      <c r="CM80" s="39">
        <v>13.1</v>
      </c>
      <c r="CN80" s="39">
        <v>10.355666666666666</v>
      </c>
    </row>
  </sheetData>
  <sheetProtection/>
  <mergeCells count="18">
    <mergeCell ref="AC50:AL50"/>
    <mergeCell ref="AM50:AN50"/>
    <mergeCell ref="AO50:AQ50"/>
    <mergeCell ref="A50:A51"/>
    <mergeCell ref="C50:D50"/>
    <mergeCell ref="E50:N50"/>
    <mergeCell ref="O50:P50"/>
    <mergeCell ref="Q50:Z50"/>
    <mergeCell ref="AA50:AB50"/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N95"/>
  <sheetViews>
    <sheetView showGridLines="0" zoomScale="89" zoomScaleNormal="89" zoomScalePageLayoutView="0" workbookViewId="0" topLeftCell="A1">
      <pane xSplit="1" ySplit="14" topLeftCell="C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M10" sqref="CM10:CN111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87" width="8.421875" style="1" customWidth="1"/>
    <col min="88" max="88" width="12.00390625" style="1" customWidth="1"/>
    <col min="89" max="90" width="8.421875" style="1" customWidth="1"/>
    <col min="91" max="91" width="12.7109375" style="1" customWidth="1"/>
    <col min="9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90" ht="12.75">
      <c r="A13" s="149" t="s">
        <v>2</v>
      </c>
      <c r="B13" s="7">
        <v>2006</v>
      </c>
      <c r="C13" s="145" t="s">
        <v>118</v>
      </c>
      <c r="D13" s="145"/>
      <c r="E13" s="145">
        <v>2007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 t="s">
        <v>51</v>
      </c>
      <c r="P13" s="145"/>
      <c r="Q13" s="145">
        <v>2008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 t="s">
        <v>117</v>
      </c>
      <c r="AB13" s="145"/>
      <c r="AC13" s="145">
        <v>2009</v>
      </c>
      <c r="AD13" s="145"/>
      <c r="AE13" s="145"/>
      <c r="AF13" s="145"/>
      <c r="AG13" s="145"/>
      <c r="AH13" s="145"/>
      <c r="AI13" s="145"/>
      <c r="AJ13" s="145"/>
      <c r="AK13" s="145"/>
      <c r="AL13" s="145"/>
      <c r="AM13" s="145" t="s">
        <v>73</v>
      </c>
      <c r="AN13" s="145"/>
      <c r="AO13" s="145">
        <v>2010</v>
      </c>
      <c r="AP13" s="145"/>
      <c r="AQ13" s="145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5">
        <v>2011</v>
      </c>
      <c r="BC13" s="145"/>
      <c r="BD13" s="145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2" ht="12.75">
      <c r="A14" s="150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300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301</v>
      </c>
      <c r="BD14" s="7" t="s">
        <v>302</v>
      </c>
      <c r="BE14" s="7" t="s">
        <v>303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293</v>
      </c>
      <c r="BK14" s="7" t="s">
        <v>304</v>
      </c>
      <c r="BL14" s="7" t="s">
        <v>205</v>
      </c>
      <c r="BM14" s="7" t="s">
        <v>246</v>
      </c>
      <c r="BN14" s="7" t="s">
        <v>247</v>
      </c>
      <c r="BO14" s="7" t="s">
        <v>248</v>
      </c>
      <c r="BP14" s="7" t="s">
        <v>249</v>
      </c>
      <c r="BQ14" s="7" t="s">
        <v>250</v>
      </c>
      <c r="BR14" s="7" t="s">
        <v>251</v>
      </c>
      <c r="BS14" s="7" t="s">
        <v>252</v>
      </c>
      <c r="BT14" s="7" t="s">
        <v>253</v>
      </c>
      <c r="BU14" s="7" t="s">
        <v>254</v>
      </c>
      <c r="BV14" s="7" t="s">
        <v>255</v>
      </c>
      <c r="BW14" s="7" t="s">
        <v>256</v>
      </c>
      <c r="BX14" s="7" t="s">
        <v>257</v>
      </c>
      <c r="BY14" s="7" t="s">
        <v>258</v>
      </c>
      <c r="BZ14" s="7" t="s">
        <v>259</v>
      </c>
      <c r="CA14" s="7" t="s">
        <v>271</v>
      </c>
      <c r="CB14" s="7" t="s">
        <v>260</v>
      </c>
      <c r="CC14" s="7" t="s">
        <v>261</v>
      </c>
      <c r="CD14" s="7" t="s">
        <v>262</v>
      </c>
      <c r="CE14" s="7" t="s">
        <v>263</v>
      </c>
      <c r="CF14" s="7" t="s">
        <v>264</v>
      </c>
      <c r="CG14" s="7" t="s">
        <v>265</v>
      </c>
      <c r="CH14" s="7" t="s">
        <v>266</v>
      </c>
      <c r="CI14" s="7" t="s">
        <v>267</v>
      </c>
      <c r="CJ14" s="7" t="s">
        <v>268</v>
      </c>
      <c r="CK14" s="7" t="s">
        <v>296</v>
      </c>
      <c r="CL14" s="7" t="s">
        <v>269</v>
      </c>
      <c r="CM14" s="7" t="s">
        <v>276</v>
      </c>
      <c r="CN14" s="7" t="s">
        <v>290</v>
      </c>
    </row>
    <row r="15" spans="1:92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  <c r="CH15" s="13">
        <v>10415.125666666667</v>
      </c>
      <c r="CI15" s="13">
        <v>10283.511333333334</v>
      </c>
      <c r="CJ15" s="13">
        <v>10176.962666666668</v>
      </c>
      <c r="CK15" s="13">
        <v>10122.122666666668</v>
      </c>
      <c r="CL15" s="13">
        <v>10262.794</v>
      </c>
      <c r="CM15" s="13">
        <v>10356.351333333334</v>
      </c>
      <c r="CN15" s="13">
        <v>10422.762666666667</v>
      </c>
    </row>
    <row r="16" spans="1:92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  <c r="CH16" s="17">
        <v>3.732666666666667</v>
      </c>
      <c r="CI16" s="17">
        <v>3.3249999999999997</v>
      </c>
      <c r="CJ16" s="17">
        <v>1.782</v>
      </c>
      <c r="CK16" s="17">
        <v>0.9826666666666667</v>
      </c>
      <c r="CL16" s="17">
        <v>0.9186666666666666</v>
      </c>
      <c r="CM16" s="17">
        <v>0.9186666666666666</v>
      </c>
      <c r="CN16" s="17">
        <v>0.20299999999999999</v>
      </c>
    </row>
    <row r="17" spans="1:92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  <c r="CH17" s="13">
        <v>89.35066666666667</v>
      </c>
      <c r="CI17" s="13">
        <v>90.53966666666666</v>
      </c>
      <c r="CJ17" s="13">
        <v>88.78433333333334</v>
      </c>
      <c r="CK17" s="13">
        <v>81.77933333333333</v>
      </c>
      <c r="CL17" s="13">
        <v>79.49433333333333</v>
      </c>
      <c r="CM17" s="13">
        <v>76.54266666666666</v>
      </c>
      <c r="CN17" s="13">
        <v>81.26766666666667</v>
      </c>
    </row>
    <row r="18" spans="1:92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  <c r="CH18" s="17">
        <v>32.742333333333335</v>
      </c>
      <c r="CI18" s="17">
        <v>41.73233333333334</v>
      </c>
      <c r="CJ18" s="17">
        <v>45.30466666666666</v>
      </c>
      <c r="CK18" s="17">
        <v>48.346666666666664</v>
      </c>
      <c r="CL18" s="17">
        <v>37.92066666666667</v>
      </c>
      <c r="CM18" s="17">
        <v>35.766333333333336</v>
      </c>
      <c r="CN18" s="17">
        <v>23.118</v>
      </c>
    </row>
    <row r="19" spans="1:92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  <c r="CH19" s="13">
        <v>1644.2520000000002</v>
      </c>
      <c r="CI19" s="13">
        <v>1664.6139999999998</v>
      </c>
      <c r="CJ19" s="13">
        <v>1605.5933333333332</v>
      </c>
      <c r="CK19" s="13">
        <v>1609.8476666666666</v>
      </c>
      <c r="CL19" s="13">
        <v>1620.321</v>
      </c>
      <c r="CM19" s="13">
        <v>1624.5373333333334</v>
      </c>
      <c r="CN19" s="13">
        <v>1662.588</v>
      </c>
    </row>
    <row r="20" spans="1:92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  <c r="CH20" s="17">
        <v>64.06266666666666</v>
      </c>
      <c r="CI20" s="17">
        <v>52.343999999999994</v>
      </c>
      <c r="CJ20" s="17">
        <v>57.43000000000001</v>
      </c>
      <c r="CK20" s="17">
        <v>56.359</v>
      </c>
      <c r="CL20" s="17">
        <v>62.55166666666668</v>
      </c>
      <c r="CM20" s="17">
        <v>62.45666666666667</v>
      </c>
      <c r="CN20" s="17">
        <v>65.506</v>
      </c>
    </row>
    <row r="21" spans="1:92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  <c r="CH21" s="13">
        <v>710.4050000000001</v>
      </c>
      <c r="CI21" s="13">
        <v>670.6743333333334</v>
      </c>
      <c r="CJ21" s="13">
        <v>661.5436666666667</v>
      </c>
      <c r="CK21" s="13">
        <v>653.2473333333334</v>
      </c>
      <c r="CL21" s="13">
        <v>673.348</v>
      </c>
      <c r="CM21" s="13">
        <v>670.2959999999999</v>
      </c>
      <c r="CN21" s="13">
        <v>654.6706666666666</v>
      </c>
    </row>
    <row r="22" spans="1:92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  <c r="CH22" s="17">
        <v>3214.145</v>
      </c>
      <c r="CI22" s="17">
        <v>3202.962666666667</v>
      </c>
      <c r="CJ22" s="17">
        <v>3195.1913333333337</v>
      </c>
      <c r="CK22" s="17">
        <v>3121.8303333333333</v>
      </c>
      <c r="CL22" s="17">
        <v>3149.942333333333</v>
      </c>
      <c r="CM22" s="17">
        <v>3190.780666666667</v>
      </c>
      <c r="CN22" s="17">
        <v>3185.5826666666667</v>
      </c>
    </row>
    <row r="23" spans="1:92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  <c r="CH23" s="13">
        <v>981.6529999999999</v>
      </c>
      <c r="CI23" s="13">
        <v>982.5589999999999</v>
      </c>
      <c r="CJ23" s="13">
        <v>967.5326666666666</v>
      </c>
      <c r="CK23" s="13">
        <v>974.4006666666668</v>
      </c>
      <c r="CL23" s="13">
        <v>973.0926666666668</v>
      </c>
      <c r="CM23" s="13">
        <v>969.8683333333333</v>
      </c>
      <c r="CN23" s="13">
        <v>954.7093333333332</v>
      </c>
    </row>
    <row r="24" spans="1:92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  <c r="CH24" s="17">
        <v>255.45566666666664</v>
      </c>
      <c r="CI24" s="17">
        <v>246.516</v>
      </c>
      <c r="CJ24" s="17">
        <v>249.422</v>
      </c>
      <c r="CK24" s="17">
        <v>228.44733333333332</v>
      </c>
      <c r="CL24" s="17">
        <v>228.39533333333335</v>
      </c>
      <c r="CM24" s="17">
        <v>217.74366666666666</v>
      </c>
      <c r="CN24" s="17">
        <v>222.10866666666666</v>
      </c>
    </row>
    <row r="25" spans="1:92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  <c r="CH25" s="13">
        <v>1103.582</v>
      </c>
      <c r="CI25" s="13">
        <v>1061.2256666666665</v>
      </c>
      <c r="CJ25" s="13">
        <v>1069.5240000000001</v>
      </c>
      <c r="CK25" s="13">
        <v>1070.1626666666666</v>
      </c>
      <c r="CL25" s="13">
        <v>1137.285</v>
      </c>
      <c r="CM25" s="13">
        <v>1128.2693333333334</v>
      </c>
      <c r="CN25" s="13">
        <v>1140.8793333333333</v>
      </c>
    </row>
    <row r="26" spans="1:92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  <c r="CH26" s="17">
        <v>2315.7443333333335</v>
      </c>
      <c r="CI26" s="17">
        <v>2267.018</v>
      </c>
      <c r="CJ26" s="17">
        <v>2234.8536666666664</v>
      </c>
      <c r="CK26" s="17">
        <v>2276.7186666666666</v>
      </c>
      <c r="CL26" s="17">
        <v>2299.524</v>
      </c>
      <c r="CM26" s="17">
        <v>2379.1713333333337</v>
      </c>
      <c r="CN26" s="17">
        <v>2432.129</v>
      </c>
    </row>
    <row r="27" spans="1:92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  <c r="CH27" s="13">
        <v>5105.595666666667</v>
      </c>
      <c r="CI27" s="13">
        <v>5034.482</v>
      </c>
      <c r="CJ27" s="13">
        <v>4983.992333333333</v>
      </c>
      <c r="CK27" s="13">
        <v>4931.542666666667</v>
      </c>
      <c r="CL27" s="13">
        <v>4986.419</v>
      </c>
      <c r="CM27" s="13">
        <v>5024.607</v>
      </c>
      <c r="CN27" s="13">
        <v>5016.144333333334</v>
      </c>
    </row>
    <row r="28" spans="1:92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  <c r="CH28" s="17">
        <v>2.2546666666666666</v>
      </c>
      <c r="CI28" s="17">
        <v>1.8470000000000002</v>
      </c>
      <c r="CJ28" s="17">
        <v>0.8363333333333333</v>
      </c>
      <c r="CK28" s="17">
        <v>0.9826666666666667</v>
      </c>
      <c r="CL28" s="17">
        <v>0.7156666666666666</v>
      </c>
      <c r="CM28" s="17">
        <v>0.7156666666666666</v>
      </c>
      <c r="CN28" s="17">
        <v>0</v>
      </c>
    </row>
    <row r="29" spans="1:92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  <c r="CH29" s="13">
        <v>43.86966666666666</v>
      </c>
      <c r="CI29" s="13">
        <v>43.719</v>
      </c>
      <c r="CJ29" s="13">
        <v>45.84633333333333</v>
      </c>
      <c r="CK29" s="13">
        <v>46.906</v>
      </c>
      <c r="CL29" s="13">
        <v>43.84633333333333</v>
      </c>
      <c r="CM29" s="13">
        <v>39.06966666666667</v>
      </c>
      <c r="CN29" s="13">
        <v>36.74133333333333</v>
      </c>
    </row>
    <row r="30" spans="1:92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  <c r="CH30" s="17">
        <v>3.25</v>
      </c>
      <c r="CI30" s="17">
        <v>2.923666666666667</v>
      </c>
      <c r="CJ30" s="17">
        <v>3.2840000000000003</v>
      </c>
      <c r="CK30" s="17">
        <v>3.34</v>
      </c>
      <c r="CL30" s="17">
        <v>3.2249999999999996</v>
      </c>
      <c r="CM30" s="17">
        <v>2.9136666666666664</v>
      </c>
      <c r="CN30" s="17">
        <v>3.1536666666666666</v>
      </c>
    </row>
    <row r="31" spans="1:92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  <c r="CH31" s="13">
        <v>629.0459999999999</v>
      </c>
      <c r="CI31" s="13">
        <v>609.7399999999999</v>
      </c>
      <c r="CJ31" s="13">
        <v>591.348</v>
      </c>
      <c r="CK31" s="13">
        <v>584.9096666666667</v>
      </c>
      <c r="CL31" s="13">
        <v>608.6986666666667</v>
      </c>
      <c r="CM31" s="13">
        <v>618.0886666666667</v>
      </c>
      <c r="CN31" s="13">
        <v>627.1943333333334</v>
      </c>
    </row>
    <row r="32" spans="1:92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  <c r="CH32" s="17">
        <v>2.582666666666667</v>
      </c>
      <c r="CI32" s="17">
        <v>2.65</v>
      </c>
      <c r="CJ32" s="17">
        <v>1.8159999999999998</v>
      </c>
      <c r="CK32" s="17">
        <v>0.7283333333333334</v>
      </c>
      <c r="CL32" s="17">
        <v>0.6746666666666666</v>
      </c>
      <c r="CM32" s="17">
        <v>0.112</v>
      </c>
      <c r="CN32" s="17">
        <v>0.4033333333333333</v>
      </c>
    </row>
    <row r="33" spans="1:92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  <c r="CH33" s="13">
        <v>418.5113333333333</v>
      </c>
      <c r="CI33" s="13">
        <v>401.9273333333333</v>
      </c>
      <c r="CJ33" s="13">
        <v>402.8233333333333</v>
      </c>
      <c r="CK33" s="13">
        <v>383.39733333333334</v>
      </c>
      <c r="CL33" s="13">
        <v>380.798</v>
      </c>
      <c r="CM33" s="13">
        <v>365.8083333333334</v>
      </c>
      <c r="CN33" s="13">
        <v>367.05400000000003</v>
      </c>
    </row>
    <row r="34" spans="1:92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  <c r="CH34" s="17">
        <v>2189.512666666667</v>
      </c>
      <c r="CI34" s="17">
        <v>2145.0643333333333</v>
      </c>
      <c r="CJ34" s="17">
        <v>2134.2160000000003</v>
      </c>
      <c r="CK34" s="17">
        <v>2084.177333333333</v>
      </c>
      <c r="CL34" s="17">
        <v>2114.860666666667</v>
      </c>
      <c r="CM34" s="17">
        <v>2121.3783333333336</v>
      </c>
      <c r="CN34" s="17">
        <v>2117.036333333333</v>
      </c>
    </row>
    <row r="35" spans="1:92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  <c r="CH35" s="13">
        <v>571.8813333333334</v>
      </c>
      <c r="CI35" s="13">
        <v>562.2093333333333</v>
      </c>
      <c r="CJ35" s="13">
        <v>559.6283333333334</v>
      </c>
      <c r="CK35" s="13">
        <v>560.8473333333333</v>
      </c>
      <c r="CL35" s="13">
        <v>564.8066666666667</v>
      </c>
      <c r="CM35" s="13">
        <v>564.6276666666668</v>
      </c>
      <c r="CN35" s="13">
        <v>560.88</v>
      </c>
    </row>
    <row r="36" spans="1:92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  <c r="CH36" s="17">
        <v>22.157333333333337</v>
      </c>
      <c r="CI36" s="17">
        <v>22.819</v>
      </c>
      <c r="CJ36" s="17">
        <v>21.64366666666667</v>
      </c>
      <c r="CK36" s="17">
        <v>16.677333333333333</v>
      </c>
      <c r="CL36" s="17">
        <v>18.317333333333334</v>
      </c>
      <c r="CM36" s="17">
        <v>23.560000000000002</v>
      </c>
      <c r="CN36" s="17">
        <v>27.219666666666665</v>
      </c>
    </row>
    <row r="37" spans="1:92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  <c r="CH37" s="13">
        <v>394.127</v>
      </c>
      <c r="CI37" s="13">
        <v>404.51099999999997</v>
      </c>
      <c r="CJ37" s="13">
        <v>389.22133333333335</v>
      </c>
      <c r="CK37" s="13">
        <v>382.79766666666666</v>
      </c>
      <c r="CL37" s="13">
        <v>387.4363333333333</v>
      </c>
      <c r="CM37" s="13">
        <v>389.1433333333334</v>
      </c>
      <c r="CN37" s="13">
        <v>383.814</v>
      </c>
    </row>
    <row r="38" spans="1:92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  <c r="CH38" s="17">
        <v>828.4036666666667</v>
      </c>
      <c r="CI38" s="17">
        <v>837.072</v>
      </c>
      <c r="CJ38" s="17">
        <v>833.3296666666666</v>
      </c>
      <c r="CK38" s="17">
        <v>866.779</v>
      </c>
      <c r="CL38" s="17">
        <v>863.04</v>
      </c>
      <c r="CM38" s="17">
        <v>899.1899999999999</v>
      </c>
      <c r="CN38" s="17">
        <v>892.6486666666666</v>
      </c>
    </row>
    <row r="39" spans="1:92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  <c r="CH39" s="13">
        <v>5309.529666666666</v>
      </c>
      <c r="CI39" s="13">
        <v>5249.029333333333</v>
      </c>
      <c r="CJ39" s="13">
        <v>5192.970666666667</v>
      </c>
      <c r="CK39" s="13">
        <v>5190.580333333332</v>
      </c>
      <c r="CL39" s="13">
        <v>5276.375333333333</v>
      </c>
      <c r="CM39" s="13">
        <v>5331.744333333333</v>
      </c>
      <c r="CN39" s="13">
        <v>5406.618333333334</v>
      </c>
    </row>
    <row r="40" spans="1:92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  <c r="CH40" s="17">
        <v>1.478</v>
      </c>
      <c r="CI40" s="17">
        <v>1.478</v>
      </c>
      <c r="CJ40" s="17">
        <v>0.9456666666666668</v>
      </c>
      <c r="CK40" s="17">
        <v>0</v>
      </c>
      <c r="CL40" s="17">
        <v>0.20299999999999999</v>
      </c>
      <c r="CM40" s="17">
        <v>0.20299999999999999</v>
      </c>
      <c r="CN40" s="17">
        <v>0.20299999999999999</v>
      </c>
    </row>
    <row r="41" spans="1:92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  <c r="CH41" s="13">
        <v>45.480999999999995</v>
      </c>
      <c r="CI41" s="13">
        <v>46.821</v>
      </c>
      <c r="CJ41" s="13">
        <v>42.93833333333333</v>
      </c>
      <c r="CK41" s="13">
        <v>34.873333333333335</v>
      </c>
      <c r="CL41" s="13">
        <v>35.648</v>
      </c>
      <c r="CM41" s="13">
        <v>37.473000000000006</v>
      </c>
      <c r="CN41" s="13">
        <v>44.52633333333333</v>
      </c>
    </row>
    <row r="42" spans="1:92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  <c r="CH42" s="17">
        <v>29.49266666666667</v>
      </c>
      <c r="CI42" s="17">
        <v>38.80866666666667</v>
      </c>
      <c r="CJ42" s="17">
        <v>42.02066666666667</v>
      </c>
      <c r="CK42" s="17">
        <v>45.00666666666667</v>
      </c>
      <c r="CL42" s="17">
        <v>34.695666666666675</v>
      </c>
      <c r="CM42" s="17">
        <v>32.852666666666664</v>
      </c>
      <c r="CN42" s="17">
        <v>19.964333333333332</v>
      </c>
    </row>
    <row r="43" spans="1:92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  <c r="CH43" s="13">
        <v>1015.206</v>
      </c>
      <c r="CI43" s="13">
        <v>1054.874</v>
      </c>
      <c r="CJ43" s="13">
        <v>1014.2453333333333</v>
      </c>
      <c r="CK43" s="13">
        <v>1024.9379999999999</v>
      </c>
      <c r="CL43" s="13">
        <v>1011.6223333333334</v>
      </c>
      <c r="CM43" s="13">
        <v>1006.4483333333333</v>
      </c>
      <c r="CN43" s="13">
        <v>1035.3933333333332</v>
      </c>
    </row>
    <row r="44" spans="1:92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  <c r="CH44" s="17">
        <v>61.480333333333334</v>
      </c>
      <c r="CI44" s="17">
        <v>49.69433333333333</v>
      </c>
      <c r="CJ44" s="17">
        <v>55.61433333333334</v>
      </c>
      <c r="CK44" s="17">
        <v>55.63066666666666</v>
      </c>
      <c r="CL44" s="17">
        <v>61.877</v>
      </c>
      <c r="CM44" s="17">
        <v>62.34466666666666</v>
      </c>
      <c r="CN44" s="17">
        <v>65.10266666666666</v>
      </c>
    </row>
    <row r="45" spans="1:92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  <c r="CH45" s="13">
        <v>291.894</v>
      </c>
      <c r="CI45" s="13">
        <v>268.74733333333336</v>
      </c>
      <c r="CJ45" s="13">
        <v>258.72066666666666</v>
      </c>
      <c r="CK45" s="13">
        <v>269.84999999999997</v>
      </c>
      <c r="CL45" s="13">
        <v>292.55</v>
      </c>
      <c r="CM45" s="13">
        <v>304.4876666666667</v>
      </c>
      <c r="CN45" s="13">
        <v>287.6166666666667</v>
      </c>
    </row>
    <row r="46" spans="1:92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  <c r="CH46" s="17">
        <v>1024.6326666666666</v>
      </c>
      <c r="CI46" s="17">
        <v>1057.8986666666667</v>
      </c>
      <c r="CJ46" s="17">
        <v>1060.9756666666665</v>
      </c>
      <c r="CK46" s="17">
        <v>1037.653</v>
      </c>
      <c r="CL46" s="17">
        <v>1035.0816666666667</v>
      </c>
      <c r="CM46" s="17">
        <v>1069.4023333333332</v>
      </c>
      <c r="CN46" s="17">
        <v>1068.5463333333335</v>
      </c>
    </row>
    <row r="47" spans="1:92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  <c r="CH47" s="13">
        <v>409.772</v>
      </c>
      <c r="CI47" s="13">
        <v>420.3496666666667</v>
      </c>
      <c r="CJ47" s="13">
        <v>407.90433333333334</v>
      </c>
      <c r="CK47" s="13">
        <v>413.5533333333333</v>
      </c>
      <c r="CL47" s="13">
        <v>408.286</v>
      </c>
      <c r="CM47" s="13">
        <v>405.24066666666664</v>
      </c>
      <c r="CN47" s="13">
        <v>393.82933333333335</v>
      </c>
    </row>
    <row r="48" spans="1:92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  <c r="CH48" s="17">
        <v>233.29833333333332</v>
      </c>
      <c r="CI48" s="17">
        <v>223.697</v>
      </c>
      <c r="CJ48" s="17">
        <v>227.77866666666668</v>
      </c>
      <c r="CK48" s="17">
        <v>211.77033333333335</v>
      </c>
      <c r="CL48" s="17">
        <v>210.07866666666666</v>
      </c>
      <c r="CM48" s="17">
        <v>194.18433333333334</v>
      </c>
      <c r="CN48" s="17">
        <v>194.88966666666667</v>
      </c>
    </row>
    <row r="49" spans="1:92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  <c r="CH49" s="13">
        <v>709.455</v>
      </c>
      <c r="CI49" s="13">
        <v>656.715</v>
      </c>
      <c r="CJ49" s="13">
        <v>680.303</v>
      </c>
      <c r="CK49" s="13">
        <v>687.3653333333333</v>
      </c>
      <c r="CL49" s="13">
        <v>749.849</v>
      </c>
      <c r="CM49" s="13">
        <v>739.1263333333333</v>
      </c>
      <c r="CN49" s="13">
        <v>757.0659999999999</v>
      </c>
    </row>
    <row r="50" spans="1:92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  <c r="CH50" s="39">
        <v>1487.3406666666667</v>
      </c>
      <c r="CI50" s="39">
        <v>1429.9463333333333</v>
      </c>
      <c r="CJ50" s="39">
        <v>1401.5243333333335</v>
      </c>
      <c r="CK50" s="39">
        <v>1409.9399999999998</v>
      </c>
      <c r="CL50" s="39">
        <v>1436.4840000000002</v>
      </c>
      <c r="CM50" s="39">
        <v>1479.9813333333332</v>
      </c>
      <c r="CN50" s="39">
        <v>1539.4803333333332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  <row r="58" spans="1:90" ht="12.75">
      <c r="A58" s="149" t="s">
        <v>2</v>
      </c>
      <c r="B58" s="7">
        <v>2006</v>
      </c>
      <c r="C58" s="145" t="s">
        <v>118</v>
      </c>
      <c r="D58" s="145"/>
      <c r="E58" s="145">
        <v>2007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 t="s">
        <v>51</v>
      </c>
      <c r="P58" s="145"/>
      <c r="Q58" s="145">
        <v>2008</v>
      </c>
      <c r="R58" s="145"/>
      <c r="S58" s="145"/>
      <c r="T58" s="145"/>
      <c r="U58" s="145"/>
      <c r="V58" s="145"/>
      <c r="W58" s="145"/>
      <c r="X58" s="145"/>
      <c r="Y58" s="145"/>
      <c r="Z58" s="145"/>
      <c r="AA58" s="145" t="s">
        <v>117</v>
      </c>
      <c r="AB58" s="145"/>
      <c r="AC58" s="145">
        <v>2009</v>
      </c>
      <c r="AD58" s="145"/>
      <c r="AE58" s="145"/>
      <c r="AF58" s="145"/>
      <c r="AG58" s="145"/>
      <c r="AH58" s="145"/>
      <c r="AI58" s="145"/>
      <c r="AJ58" s="145"/>
      <c r="AK58" s="145"/>
      <c r="AL58" s="145"/>
      <c r="AM58" s="145" t="s">
        <v>73</v>
      </c>
      <c r="AN58" s="145"/>
      <c r="AO58" s="145">
        <v>2010</v>
      </c>
      <c r="AP58" s="145"/>
      <c r="AQ58" s="145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145">
        <v>2011</v>
      </c>
      <c r="BC58" s="145"/>
      <c r="BD58" s="145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1:92" ht="12.75">
      <c r="A59" s="150"/>
      <c r="B59" s="7" t="e">
        <v>#REF!</v>
      </c>
      <c r="C59" s="7" t="e">
        <v>#REF!</v>
      </c>
      <c r="D59" s="7" t="e">
        <v>#REF!</v>
      </c>
      <c r="E59" s="7" t="s">
        <v>62</v>
      </c>
      <c r="F59" s="7" t="s">
        <v>170</v>
      </c>
      <c r="G59" s="7" t="s">
        <v>63</v>
      </c>
      <c r="H59" s="7" t="s">
        <v>64</v>
      </c>
      <c r="I59" s="7" t="s">
        <v>65</v>
      </c>
      <c r="J59" s="7" t="s">
        <v>66</v>
      </c>
      <c r="K59" s="7" t="s">
        <v>67</v>
      </c>
      <c r="L59" s="7" t="s">
        <v>68</v>
      </c>
      <c r="M59" s="7" t="s">
        <v>69</v>
      </c>
      <c r="N59" s="7" t="s">
        <v>59</v>
      </c>
      <c r="O59" s="7" t="s">
        <v>171</v>
      </c>
      <c r="P59" s="7" t="s">
        <v>172</v>
      </c>
      <c r="Q59" s="7" t="s">
        <v>70</v>
      </c>
      <c r="R59" s="7" t="s">
        <v>78</v>
      </c>
      <c r="S59" s="7" t="s">
        <v>300</v>
      </c>
      <c r="T59" s="7" t="s">
        <v>123</v>
      </c>
      <c r="U59" s="7" t="s">
        <v>124</v>
      </c>
      <c r="V59" s="7" t="s">
        <v>66</v>
      </c>
      <c r="W59" s="7" t="s">
        <v>67</v>
      </c>
      <c r="X59" s="7" t="s">
        <v>68</v>
      </c>
      <c r="Y59" s="7" t="s">
        <v>69</v>
      </c>
      <c r="Z59" s="7" t="s">
        <v>59</v>
      </c>
      <c r="AA59" s="7" t="s">
        <v>60</v>
      </c>
      <c r="AB59" s="7" t="s">
        <v>61</v>
      </c>
      <c r="AC59" s="7" t="s">
        <v>62</v>
      </c>
      <c r="AD59" s="7" t="s">
        <v>79</v>
      </c>
      <c r="AE59" s="7" t="s">
        <v>63</v>
      </c>
      <c r="AF59" s="7" t="s">
        <v>64</v>
      </c>
      <c r="AG59" s="7" t="s">
        <v>65</v>
      </c>
      <c r="AH59" s="7" t="s">
        <v>66</v>
      </c>
      <c r="AI59" s="7" t="s">
        <v>67</v>
      </c>
      <c r="AJ59" s="7" t="s">
        <v>68</v>
      </c>
      <c r="AK59" s="7" t="s">
        <v>69</v>
      </c>
      <c r="AL59" s="7" t="s">
        <v>59</v>
      </c>
      <c r="AM59" s="7" t="s">
        <v>126</v>
      </c>
      <c r="AN59" s="7" t="s">
        <v>61</v>
      </c>
      <c r="AO59" s="7" t="s">
        <v>80</v>
      </c>
      <c r="AP59" s="7" t="s">
        <v>127</v>
      </c>
      <c r="AQ59" s="7" t="s">
        <v>63</v>
      </c>
      <c r="AR59" s="7" t="s">
        <v>64</v>
      </c>
      <c r="AS59" s="7" t="s">
        <v>65</v>
      </c>
      <c r="AT59" s="7" t="s">
        <v>66</v>
      </c>
      <c r="AU59" s="7" t="s">
        <v>67</v>
      </c>
      <c r="AV59" s="7" t="s">
        <v>68</v>
      </c>
      <c r="AW59" s="7" t="s">
        <v>69</v>
      </c>
      <c r="AX59" s="7" t="s">
        <v>59</v>
      </c>
      <c r="AY59" s="7" t="s">
        <v>149</v>
      </c>
      <c r="AZ59" s="7" t="s">
        <v>193</v>
      </c>
      <c r="BA59" s="7" t="s">
        <v>194</v>
      </c>
      <c r="BB59" s="7" t="s">
        <v>195</v>
      </c>
      <c r="BC59" s="7" t="s">
        <v>301</v>
      </c>
      <c r="BD59" s="7" t="s">
        <v>302</v>
      </c>
      <c r="BE59" s="7" t="s">
        <v>303</v>
      </c>
      <c r="BF59" s="7" t="s">
        <v>66</v>
      </c>
      <c r="BG59" s="7" t="s">
        <v>67</v>
      </c>
      <c r="BH59" s="7" t="s">
        <v>68</v>
      </c>
      <c r="BI59" s="7" t="s">
        <v>69</v>
      </c>
      <c r="BJ59" s="7" t="s">
        <v>293</v>
      </c>
      <c r="BK59" s="7" t="s">
        <v>304</v>
      </c>
      <c r="BL59" s="7" t="s">
        <v>205</v>
      </c>
      <c r="BM59" s="7" t="s">
        <v>246</v>
      </c>
      <c r="BN59" s="7" t="s">
        <v>247</v>
      </c>
      <c r="BO59" s="7" t="s">
        <v>248</v>
      </c>
      <c r="BP59" s="7" t="s">
        <v>249</v>
      </c>
      <c r="BQ59" s="7" t="s">
        <v>250</v>
      </c>
      <c r="BR59" s="7" t="s">
        <v>251</v>
      </c>
      <c r="BS59" s="7" t="s">
        <v>252</v>
      </c>
      <c r="BT59" s="7" t="s">
        <v>253</v>
      </c>
      <c r="BU59" s="7" t="s">
        <v>254</v>
      </c>
      <c r="BV59" s="7" t="s">
        <v>255</v>
      </c>
      <c r="BW59" s="7" t="s">
        <v>256</v>
      </c>
      <c r="BX59" s="7" t="s">
        <v>257</v>
      </c>
      <c r="BY59" s="7" t="s">
        <v>258</v>
      </c>
      <c r="BZ59" s="7" t="s">
        <v>259</v>
      </c>
      <c r="CA59" s="7" t="s">
        <v>271</v>
      </c>
      <c r="CB59" s="7" t="s">
        <v>260</v>
      </c>
      <c r="CC59" s="7" t="s">
        <v>261</v>
      </c>
      <c r="CD59" s="7" t="s">
        <v>262</v>
      </c>
      <c r="CE59" s="7" t="s">
        <v>263</v>
      </c>
      <c r="CF59" s="7" t="s">
        <v>264</v>
      </c>
      <c r="CG59" s="7" t="s">
        <v>265</v>
      </c>
      <c r="CH59" s="7" t="s">
        <v>266</v>
      </c>
      <c r="CI59" s="7" t="s">
        <v>267</v>
      </c>
      <c r="CJ59" s="7" t="s">
        <v>268</v>
      </c>
      <c r="CK59" s="7" t="s">
        <v>296</v>
      </c>
      <c r="CL59" s="7" t="s">
        <v>269</v>
      </c>
      <c r="CM59" s="7" t="s">
        <v>276</v>
      </c>
      <c r="CN59" s="7" t="s">
        <v>297</v>
      </c>
    </row>
    <row r="60" spans="1:92" ht="12.75">
      <c r="A60" s="139" t="s">
        <v>245</v>
      </c>
      <c r="B60" s="13"/>
      <c r="C60" s="13"/>
      <c r="D60" s="13"/>
      <c r="E60" s="13">
        <v>8843.833</v>
      </c>
      <c r="F60" s="13">
        <v>8987.630666666666</v>
      </c>
      <c r="G60" s="13">
        <v>9054.840666666667</v>
      </c>
      <c r="H60" s="13">
        <v>9128.507333333333</v>
      </c>
      <c r="I60" s="13">
        <v>9192.270333333334</v>
      </c>
      <c r="J60" s="13">
        <v>9188.174666666666</v>
      </c>
      <c r="K60" s="13">
        <v>9263.915333333332</v>
      </c>
      <c r="L60" s="13">
        <v>9404.351333333334</v>
      </c>
      <c r="M60" s="13">
        <v>9556.285333333333</v>
      </c>
      <c r="N60" s="13">
        <v>9531.621</v>
      </c>
      <c r="O60" s="13">
        <v>9421.046333333334</v>
      </c>
      <c r="P60" s="13">
        <v>9306.162666666665</v>
      </c>
      <c r="Q60" s="13">
        <v>9305.314666666667</v>
      </c>
      <c r="R60" s="13">
        <v>9404.568333333335</v>
      </c>
      <c r="S60" s="13">
        <v>9449.886666666665</v>
      </c>
      <c r="T60" s="13">
        <v>9424.369</v>
      </c>
      <c r="U60" s="13">
        <v>9448.721333333333</v>
      </c>
      <c r="V60" s="13">
        <v>9479.487666666666</v>
      </c>
      <c r="W60" s="13">
        <v>9553.062</v>
      </c>
      <c r="X60" s="13">
        <v>9568.226</v>
      </c>
      <c r="Y60" s="13">
        <v>9563.283666666668</v>
      </c>
      <c r="Z60" s="13">
        <v>9549.668666666666</v>
      </c>
      <c r="AA60" s="13">
        <v>9387.328333333333</v>
      </c>
      <c r="AB60" s="13">
        <v>9397.708333333334</v>
      </c>
      <c r="AC60" s="13">
        <v>9448.339666666667</v>
      </c>
      <c r="AD60" s="13">
        <v>9649.738666666666</v>
      </c>
      <c r="AE60" s="13">
        <v>9714.605666666666</v>
      </c>
      <c r="AF60" s="13">
        <v>9781.544</v>
      </c>
      <c r="AG60" s="13">
        <v>9845.636333333334</v>
      </c>
      <c r="AH60" s="13">
        <v>9824.644666666667</v>
      </c>
      <c r="AI60" s="13">
        <v>9823.649333333333</v>
      </c>
      <c r="AJ60" s="13">
        <v>9876.281</v>
      </c>
      <c r="AK60" s="13">
        <v>10023.762666666667</v>
      </c>
      <c r="AL60" s="13">
        <v>10119.835333333334</v>
      </c>
      <c r="AM60" s="13">
        <v>9988.321666666669</v>
      </c>
      <c r="AN60" s="13">
        <v>9926.703666666666</v>
      </c>
      <c r="AO60" s="13">
        <v>9903.739</v>
      </c>
      <c r="AP60" s="13">
        <v>10033.916666666666</v>
      </c>
      <c r="AQ60" s="13">
        <v>10071.155333333334</v>
      </c>
      <c r="AR60" s="13">
        <v>10104.648333333333</v>
      </c>
      <c r="AS60" s="13">
        <v>10144</v>
      </c>
      <c r="AT60" s="13">
        <v>10192.744333333334</v>
      </c>
      <c r="AU60" s="13">
        <v>10325.459333333334</v>
      </c>
      <c r="AV60" s="13">
        <v>10426.299</v>
      </c>
      <c r="AW60" s="13">
        <v>10570.91</v>
      </c>
      <c r="AX60" s="13">
        <v>10562.139666666668</v>
      </c>
      <c r="AY60" s="13">
        <v>10375.154</v>
      </c>
      <c r="AZ60" s="13">
        <v>10250.109666666669</v>
      </c>
      <c r="BA60" s="13">
        <v>10231.174</v>
      </c>
      <c r="BB60" s="13">
        <v>10404.803333333335</v>
      </c>
      <c r="BC60" s="13">
        <v>10497.928</v>
      </c>
      <c r="BD60" s="13">
        <v>10563.463333333333</v>
      </c>
      <c r="BE60" s="13">
        <v>10634.100333333334</v>
      </c>
      <c r="BF60" s="13">
        <v>10667.372333333333</v>
      </c>
      <c r="BG60" s="13">
        <v>10780.314333333334</v>
      </c>
      <c r="BH60" s="13">
        <v>10954.394666666665</v>
      </c>
      <c r="BI60" s="13">
        <v>11091.998</v>
      </c>
      <c r="BJ60" s="13">
        <v>11099.150999999998</v>
      </c>
      <c r="BK60" s="13">
        <v>10867.161333333332</v>
      </c>
      <c r="BL60" s="13">
        <v>10710.909666666666</v>
      </c>
      <c r="BM60" s="13">
        <v>10730.966999999999</v>
      </c>
      <c r="BN60" s="13">
        <v>10838.652333333333</v>
      </c>
      <c r="BO60" s="13">
        <v>10988.533666666668</v>
      </c>
      <c r="BP60" s="13">
        <v>11009.691333333334</v>
      </c>
      <c r="BQ60" s="13">
        <v>11113.924666666666</v>
      </c>
      <c r="BR60" s="13">
        <v>11161.366</v>
      </c>
      <c r="BS60" s="13">
        <v>11164.37</v>
      </c>
      <c r="BT60" s="13">
        <v>11206.707</v>
      </c>
      <c r="BU60" s="13">
        <v>11272.342666666666</v>
      </c>
      <c r="BV60" s="13">
        <v>11293.054666666665</v>
      </c>
      <c r="BW60" s="13">
        <v>11140.749333333333</v>
      </c>
      <c r="BX60" s="13">
        <v>10982.253666666666</v>
      </c>
      <c r="BY60" s="13">
        <v>10917.941</v>
      </c>
      <c r="BZ60" s="13">
        <v>10996.328</v>
      </c>
      <c r="CA60" s="13">
        <v>11141.570333333331</v>
      </c>
      <c r="CB60" s="13">
        <v>11207.324333333332</v>
      </c>
      <c r="CC60" s="13">
        <v>11325.252333333332</v>
      </c>
      <c r="CD60" s="13">
        <v>11348.449666666667</v>
      </c>
      <c r="CE60" s="13">
        <v>11396.473</v>
      </c>
      <c r="CF60" s="13">
        <v>11420.614000000001</v>
      </c>
      <c r="CG60" s="13">
        <v>11470.647333333332</v>
      </c>
      <c r="CH60" s="13">
        <v>11523.111666666666</v>
      </c>
      <c r="CI60" s="13">
        <v>11375.579</v>
      </c>
      <c r="CJ60" s="13">
        <v>11264.796666666667</v>
      </c>
      <c r="CK60" s="13">
        <v>11206.872666666668</v>
      </c>
      <c r="CL60" s="13">
        <v>11365.011333333334</v>
      </c>
      <c r="CM60" s="13">
        <v>11472.251333333334</v>
      </c>
      <c r="CN60" s="13">
        <v>11544.220000000001</v>
      </c>
    </row>
    <row r="61" spans="1:92" ht="12.75">
      <c r="A61" s="18" t="s">
        <v>26</v>
      </c>
      <c r="B61" s="17"/>
      <c r="C61" s="17"/>
      <c r="D61" s="17"/>
      <c r="E61" s="13">
        <v>3.438333333333333</v>
      </c>
      <c r="F61" s="13">
        <v>1.6563333333333332</v>
      </c>
      <c r="G61" s="13">
        <v>2.167666666666667</v>
      </c>
      <c r="H61" s="13">
        <v>4.274</v>
      </c>
      <c r="I61" s="13">
        <v>4.31</v>
      </c>
      <c r="J61" s="13">
        <v>4.4270000000000005</v>
      </c>
      <c r="K61" s="13">
        <v>4.0569999999999995</v>
      </c>
      <c r="L61" s="13">
        <v>4.792666666666666</v>
      </c>
      <c r="M61" s="13">
        <v>5.721666666666667</v>
      </c>
      <c r="N61" s="13">
        <v>7.1306666666666665</v>
      </c>
      <c r="O61" s="13">
        <v>7.387666666666667</v>
      </c>
      <c r="P61" s="13">
        <v>6.3886666666666665</v>
      </c>
      <c r="Q61" s="13">
        <v>7.238333333333333</v>
      </c>
      <c r="R61" s="13">
        <v>9.704</v>
      </c>
      <c r="S61" s="13">
        <v>15.466333333333333</v>
      </c>
      <c r="T61" s="13">
        <v>17.075666666666667</v>
      </c>
      <c r="U61" s="13">
        <v>18.790666666666667</v>
      </c>
      <c r="V61" s="13">
        <v>17.549000000000003</v>
      </c>
      <c r="W61" s="13">
        <v>17.774</v>
      </c>
      <c r="X61" s="13">
        <v>15.778333333333334</v>
      </c>
      <c r="Y61" s="13">
        <v>13.729333333333335</v>
      </c>
      <c r="Z61" s="13">
        <v>13.958</v>
      </c>
      <c r="AA61" s="13">
        <v>14.345666666666668</v>
      </c>
      <c r="AB61" s="13">
        <v>12.857999999999999</v>
      </c>
      <c r="AC61" s="13">
        <v>11.819</v>
      </c>
      <c r="AD61" s="13">
        <v>9.860333333333335</v>
      </c>
      <c r="AE61" s="13">
        <v>11.921333333333335</v>
      </c>
      <c r="AF61" s="13">
        <v>12.903666666666666</v>
      </c>
      <c r="AG61" s="13">
        <v>14.228666666666667</v>
      </c>
      <c r="AH61" s="13">
        <v>13.174999999999999</v>
      </c>
      <c r="AI61" s="13">
        <v>10.409666666666666</v>
      </c>
      <c r="AJ61" s="13">
        <v>7.438666666666666</v>
      </c>
      <c r="AK61" s="13">
        <v>6.0120000000000005</v>
      </c>
      <c r="AL61" s="13">
        <v>2.6603333333333334</v>
      </c>
      <c r="AM61" s="13">
        <v>3.16</v>
      </c>
      <c r="AN61" s="13">
        <v>2.087</v>
      </c>
      <c r="AO61" s="13">
        <v>4.301</v>
      </c>
      <c r="AP61" s="13">
        <v>4.555666666666667</v>
      </c>
      <c r="AQ61" s="13">
        <v>4.520333333333333</v>
      </c>
      <c r="AR61" s="13">
        <v>7.366333333333333</v>
      </c>
      <c r="AS61" s="13">
        <v>6.333333333333333</v>
      </c>
      <c r="AT61" s="13">
        <v>5.923666666666667</v>
      </c>
      <c r="AU61" s="13">
        <v>2.361</v>
      </c>
      <c r="AV61" s="13">
        <v>3.095333333333333</v>
      </c>
      <c r="AW61" s="13">
        <v>3.4576666666666664</v>
      </c>
      <c r="AX61" s="13">
        <v>2.0596666666666663</v>
      </c>
      <c r="AY61" s="13">
        <v>0.9476666666666667</v>
      </c>
      <c r="AZ61" s="13">
        <v>1.0656666666666668</v>
      </c>
      <c r="BA61" s="13">
        <v>1.9436666666666664</v>
      </c>
      <c r="BB61" s="13">
        <v>1.6026666666666667</v>
      </c>
      <c r="BC61" s="13">
        <v>1.6596666666666666</v>
      </c>
      <c r="BD61" s="13">
        <v>0.7486666666666667</v>
      </c>
      <c r="BE61" s="13">
        <v>0.718</v>
      </c>
      <c r="BF61" s="13">
        <v>2.722666666666667</v>
      </c>
      <c r="BG61" s="13">
        <v>2.747666666666667</v>
      </c>
      <c r="BH61" s="13">
        <v>2.912333333333333</v>
      </c>
      <c r="BI61" s="13">
        <v>2.5356666666666667</v>
      </c>
      <c r="BJ61" s="13">
        <v>2.9023333333333334</v>
      </c>
      <c r="BK61" s="13">
        <v>2.9753333333333334</v>
      </c>
      <c r="BL61" s="13">
        <v>1.207</v>
      </c>
      <c r="BM61" s="13">
        <v>1.138</v>
      </c>
      <c r="BN61" s="13">
        <v>1.346</v>
      </c>
      <c r="BO61" s="13">
        <v>2.7273333333333336</v>
      </c>
      <c r="BP61" s="13">
        <v>4.594333333333333</v>
      </c>
      <c r="BQ61" s="13">
        <v>4.607333333333333</v>
      </c>
      <c r="BR61" s="13">
        <v>3.4476666666666667</v>
      </c>
      <c r="BS61" s="13">
        <v>1.1916666666666667</v>
      </c>
      <c r="BT61" s="13">
        <v>0.951</v>
      </c>
      <c r="BU61" s="13">
        <v>5.806333333333334</v>
      </c>
      <c r="BV61" s="13">
        <v>7.1896666666666675</v>
      </c>
      <c r="BW61" s="13">
        <v>7.213</v>
      </c>
      <c r="BX61" s="13">
        <v>2.2683333333333335</v>
      </c>
      <c r="BY61" s="13">
        <v>1.1716666666666666</v>
      </c>
      <c r="BZ61" s="13">
        <v>2.298666666666667</v>
      </c>
      <c r="CA61" s="13">
        <v>1.861666666666667</v>
      </c>
      <c r="CB61" s="13">
        <v>1.8243333333333336</v>
      </c>
      <c r="CC61" s="13">
        <v>0.45599999999999996</v>
      </c>
      <c r="CD61" s="13">
        <v>0.24933333333333332</v>
      </c>
      <c r="CE61" s="13">
        <v>0.17300000000000001</v>
      </c>
      <c r="CF61" s="13">
        <v>0.8476666666666667</v>
      </c>
      <c r="CG61" s="13">
        <v>2.3906666666666667</v>
      </c>
      <c r="CH61" s="13">
        <v>3.829333333333333</v>
      </c>
      <c r="CI61" s="13">
        <v>3.465</v>
      </c>
      <c r="CJ61" s="13">
        <v>2.0326666666666666</v>
      </c>
      <c r="CK61" s="13">
        <v>1.1366666666666667</v>
      </c>
      <c r="CL61" s="13">
        <v>1.0293333333333332</v>
      </c>
      <c r="CM61" s="13">
        <v>0.9186666666666666</v>
      </c>
      <c r="CN61" s="13">
        <v>0.20299999999999999</v>
      </c>
    </row>
    <row r="62" spans="1:92" ht="12.75">
      <c r="A62" s="16" t="s">
        <v>27</v>
      </c>
      <c r="B62" s="13"/>
      <c r="C62" s="13"/>
      <c r="D62" s="13"/>
      <c r="E62" s="13">
        <v>76.13533333333334</v>
      </c>
      <c r="F62" s="13">
        <v>74.21866666666666</v>
      </c>
      <c r="G62" s="13">
        <v>77.05499999999999</v>
      </c>
      <c r="H62" s="13">
        <v>86.04366666666665</v>
      </c>
      <c r="I62" s="13">
        <v>90.46733333333333</v>
      </c>
      <c r="J62" s="13">
        <v>90.31</v>
      </c>
      <c r="K62" s="13">
        <v>87.15733333333333</v>
      </c>
      <c r="L62" s="13">
        <v>96.82666666666667</v>
      </c>
      <c r="M62" s="13">
        <v>100.687</v>
      </c>
      <c r="N62" s="13">
        <v>105.496</v>
      </c>
      <c r="O62" s="13">
        <v>100.27933333333334</v>
      </c>
      <c r="P62" s="13">
        <v>99.49900000000001</v>
      </c>
      <c r="Q62" s="13">
        <v>103.05066666666669</v>
      </c>
      <c r="R62" s="13">
        <v>102.34533333333333</v>
      </c>
      <c r="S62" s="13">
        <v>99.02666666666666</v>
      </c>
      <c r="T62" s="13">
        <v>94.48</v>
      </c>
      <c r="U62" s="13">
        <v>100.65833333333335</v>
      </c>
      <c r="V62" s="13">
        <v>111.47233333333332</v>
      </c>
      <c r="W62" s="13">
        <v>116.63733333333333</v>
      </c>
      <c r="X62" s="13">
        <v>110.45966666666668</v>
      </c>
      <c r="Y62" s="13">
        <v>101.42433333333334</v>
      </c>
      <c r="Z62" s="13">
        <v>92.615</v>
      </c>
      <c r="AA62" s="13">
        <v>95.695</v>
      </c>
      <c r="AB62" s="13">
        <v>103.00999999999999</v>
      </c>
      <c r="AC62" s="13">
        <v>107.60566666666666</v>
      </c>
      <c r="AD62" s="13">
        <v>107.641</v>
      </c>
      <c r="AE62" s="13">
        <v>108.85366666666668</v>
      </c>
      <c r="AF62" s="13">
        <v>114.068</v>
      </c>
      <c r="AG62" s="13">
        <v>115.074</v>
      </c>
      <c r="AH62" s="13">
        <v>106.45766666666668</v>
      </c>
      <c r="AI62" s="13">
        <v>101.16833333333334</v>
      </c>
      <c r="AJ62" s="13">
        <v>97.18</v>
      </c>
      <c r="AK62" s="13">
        <v>98.653</v>
      </c>
      <c r="AL62" s="13">
        <v>105.90566666666666</v>
      </c>
      <c r="AM62" s="13">
        <v>105.00166666666667</v>
      </c>
      <c r="AN62" s="13">
        <v>114.05966666666666</v>
      </c>
      <c r="AO62" s="13">
        <v>107.72333333333331</v>
      </c>
      <c r="AP62" s="13">
        <v>109.16399999999999</v>
      </c>
      <c r="AQ62" s="13">
        <v>110.24566666666665</v>
      </c>
      <c r="AR62" s="13">
        <v>113.05133333333333</v>
      </c>
      <c r="AS62" s="13">
        <v>121.75600000000001</v>
      </c>
      <c r="AT62" s="13">
        <v>110.75366666666667</v>
      </c>
      <c r="AU62" s="13">
        <v>119.52633333333334</v>
      </c>
      <c r="AV62" s="13">
        <v>112.68266666666666</v>
      </c>
      <c r="AW62" s="13">
        <v>113.17433333333332</v>
      </c>
      <c r="AX62" s="13">
        <v>102.77533333333332</v>
      </c>
      <c r="AY62" s="13">
        <v>95.12333333333333</v>
      </c>
      <c r="AZ62" s="13">
        <v>104.127</v>
      </c>
      <c r="BA62" s="13">
        <v>103.34533333333333</v>
      </c>
      <c r="BB62" s="13">
        <v>124.536</v>
      </c>
      <c r="BC62" s="13">
        <v>122.44166666666668</v>
      </c>
      <c r="BD62" s="13">
        <v>125.769</v>
      </c>
      <c r="BE62" s="13">
        <v>113.723</v>
      </c>
      <c r="BF62" s="13">
        <v>113.13766666666668</v>
      </c>
      <c r="BG62" s="13">
        <v>114.99433333333333</v>
      </c>
      <c r="BH62" s="13">
        <v>112.89566666666667</v>
      </c>
      <c r="BI62" s="13">
        <v>106.495</v>
      </c>
      <c r="BJ62" s="13">
        <v>102.96699999999998</v>
      </c>
      <c r="BK62" s="13">
        <v>104.76400000000001</v>
      </c>
      <c r="BL62" s="13">
        <v>109.78133333333334</v>
      </c>
      <c r="BM62" s="13">
        <v>110.52</v>
      </c>
      <c r="BN62" s="13">
        <v>117.42633333333333</v>
      </c>
      <c r="BO62" s="13">
        <v>114.291</v>
      </c>
      <c r="BP62" s="13">
        <v>107.957</v>
      </c>
      <c r="BQ62" s="13">
        <v>105.56166666666667</v>
      </c>
      <c r="BR62" s="13">
        <v>107.37533333333333</v>
      </c>
      <c r="BS62" s="13">
        <v>110.642</v>
      </c>
      <c r="BT62" s="13">
        <v>107.08933333333334</v>
      </c>
      <c r="BU62" s="13">
        <v>110.47633333333333</v>
      </c>
      <c r="BV62" s="13">
        <v>108.21833333333332</v>
      </c>
      <c r="BW62" s="13">
        <v>107.452</v>
      </c>
      <c r="BX62" s="13">
        <v>100.46633333333334</v>
      </c>
      <c r="BY62" s="13">
        <v>107.54166666666667</v>
      </c>
      <c r="BZ62" s="13">
        <v>103.97533333333332</v>
      </c>
      <c r="CA62" s="13">
        <v>115.20299999999999</v>
      </c>
      <c r="CB62" s="13">
        <v>110.56933333333332</v>
      </c>
      <c r="CC62" s="13">
        <v>112.255</v>
      </c>
      <c r="CD62" s="13">
        <v>96.53133333333334</v>
      </c>
      <c r="CE62" s="13">
        <v>101.73766666666666</v>
      </c>
      <c r="CF62" s="13">
        <v>97.67733333333332</v>
      </c>
      <c r="CG62" s="13">
        <v>107.67833333333333</v>
      </c>
      <c r="CH62" s="13">
        <v>105.96466666666667</v>
      </c>
      <c r="CI62" s="13">
        <v>106.853</v>
      </c>
      <c r="CJ62" s="13">
        <v>104.36766666666666</v>
      </c>
      <c r="CK62" s="13">
        <v>97.96366666666667</v>
      </c>
      <c r="CL62" s="13">
        <v>96.27633333333334</v>
      </c>
      <c r="CM62" s="13">
        <v>93.97566666666667</v>
      </c>
      <c r="CN62" s="13">
        <v>97.23566666666666</v>
      </c>
    </row>
    <row r="63" spans="1:92" ht="12.75">
      <c r="A63" s="18" t="s">
        <v>28</v>
      </c>
      <c r="B63" s="17"/>
      <c r="C63" s="17"/>
      <c r="D63" s="17"/>
      <c r="E63" s="13">
        <v>20.798333333333332</v>
      </c>
      <c r="F63" s="13">
        <v>21.33366666666667</v>
      </c>
      <c r="G63" s="13">
        <v>23.784000000000002</v>
      </c>
      <c r="H63" s="13">
        <v>22.383</v>
      </c>
      <c r="I63" s="13">
        <v>25.093333333333334</v>
      </c>
      <c r="J63" s="13">
        <v>24.699333333333332</v>
      </c>
      <c r="K63" s="13">
        <v>27.141666666666666</v>
      </c>
      <c r="L63" s="13">
        <v>35.95066666666667</v>
      </c>
      <c r="M63" s="13">
        <v>37.25366666666667</v>
      </c>
      <c r="N63" s="13">
        <v>36.51866666666667</v>
      </c>
      <c r="O63" s="13">
        <v>29.407</v>
      </c>
      <c r="P63" s="13">
        <v>31.667333333333332</v>
      </c>
      <c r="Q63" s="13">
        <v>31.78933333333333</v>
      </c>
      <c r="R63" s="13">
        <v>30.851999999999993</v>
      </c>
      <c r="S63" s="13">
        <v>25.747666666666664</v>
      </c>
      <c r="T63" s="13">
        <v>28.341333333333335</v>
      </c>
      <c r="U63" s="13">
        <v>25.671000000000003</v>
      </c>
      <c r="V63" s="13">
        <v>28.314999999999998</v>
      </c>
      <c r="W63" s="13">
        <v>27.34266666666667</v>
      </c>
      <c r="X63" s="13">
        <v>30.060666666666663</v>
      </c>
      <c r="Y63" s="13">
        <v>30.295333333333332</v>
      </c>
      <c r="Z63" s="13">
        <v>29.817999999999998</v>
      </c>
      <c r="AA63" s="13">
        <v>26.34566666666667</v>
      </c>
      <c r="AB63" s="13">
        <v>24.007</v>
      </c>
      <c r="AC63" s="13">
        <v>25.251333333333335</v>
      </c>
      <c r="AD63" s="13">
        <v>24.099666666666668</v>
      </c>
      <c r="AE63" s="13">
        <v>23.564000000000004</v>
      </c>
      <c r="AF63" s="13">
        <v>22.546666666666667</v>
      </c>
      <c r="AG63" s="13">
        <v>25.17866666666667</v>
      </c>
      <c r="AH63" s="13">
        <v>25.337</v>
      </c>
      <c r="AI63" s="13">
        <v>27.31233333333333</v>
      </c>
      <c r="AJ63" s="13">
        <v>28.133</v>
      </c>
      <c r="AK63" s="13">
        <v>35.977</v>
      </c>
      <c r="AL63" s="13">
        <v>35.470666666666666</v>
      </c>
      <c r="AM63" s="13">
        <v>35.72</v>
      </c>
      <c r="AN63" s="13">
        <v>31.521</v>
      </c>
      <c r="AO63" s="13">
        <v>32.431333333333335</v>
      </c>
      <c r="AP63" s="13">
        <v>29.788</v>
      </c>
      <c r="AQ63" s="13">
        <v>30.342666666666663</v>
      </c>
      <c r="AR63" s="13">
        <v>32.589999999999996</v>
      </c>
      <c r="AS63" s="13">
        <v>40.00833333333333</v>
      </c>
      <c r="AT63" s="13">
        <v>36.18866666666667</v>
      </c>
      <c r="AU63" s="13">
        <v>33.555</v>
      </c>
      <c r="AV63" s="13">
        <v>31.098000000000003</v>
      </c>
      <c r="AW63" s="13">
        <v>39.44833333333333</v>
      </c>
      <c r="AX63" s="13">
        <v>39.083666666666666</v>
      </c>
      <c r="AY63" s="13">
        <v>35.85</v>
      </c>
      <c r="AZ63" s="13">
        <v>32.803</v>
      </c>
      <c r="BA63" s="13">
        <v>36.205333333333336</v>
      </c>
      <c r="BB63" s="13">
        <v>36.672666666666665</v>
      </c>
      <c r="BC63" s="13">
        <v>36.055</v>
      </c>
      <c r="BD63" s="13">
        <v>40.114666666666665</v>
      </c>
      <c r="BE63" s="13">
        <v>41.565999999999995</v>
      </c>
      <c r="BF63" s="13">
        <v>44.65966666666666</v>
      </c>
      <c r="BG63" s="13">
        <v>38.98066666666667</v>
      </c>
      <c r="BH63" s="13">
        <v>37.4</v>
      </c>
      <c r="BI63" s="13">
        <v>33.60466666666667</v>
      </c>
      <c r="BJ63" s="13">
        <v>32.60466666666667</v>
      </c>
      <c r="BK63" s="13">
        <v>32.51433333333333</v>
      </c>
      <c r="BL63" s="13">
        <v>33.406666666666666</v>
      </c>
      <c r="BM63" s="13">
        <v>33.19466666666667</v>
      </c>
      <c r="BN63" s="13">
        <v>38.056</v>
      </c>
      <c r="BO63" s="13">
        <v>42.044999999999995</v>
      </c>
      <c r="BP63" s="13">
        <v>43.199999999999996</v>
      </c>
      <c r="BQ63" s="13">
        <v>44.397333333333336</v>
      </c>
      <c r="BR63" s="13">
        <v>40.324666666666666</v>
      </c>
      <c r="BS63" s="13">
        <v>43.651</v>
      </c>
      <c r="BT63" s="13">
        <v>38.376333333333335</v>
      </c>
      <c r="BU63" s="13">
        <v>38.50366666666667</v>
      </c>
      <c r="BV63" s="13">
        <v>33.409666666666666</v>
      </c>
      <c r="BW63" s="13">
        <v>36.41566666666667</v>
      </c>
      <c r="BX63" s="13">
        <v>35.62233333333333</v>
      </c>
      <c r="BY63" s="13">
        <v>39.117</v>
      </c>
      <c r="BZ63" s="13">
        <v>38.58866666666666</v>
      </c>
      <c r="CA63" s="13">
        <v>42.407000000000004</v>
      </c>
      <c r="CB63" s="13">
        <v>37.339333333333336</v>
      </c>
      <c r="CC63" s="13">
        <v>41.67633333333333</v>
      </c>
      <c r="CD63" s="13">
        <v>41.992</v>
      </c>
      <c r="CE63" s="13">
        <v>43.687000000000005</v>
      </c>
      <c r="CF63" s="13">
        <v>37.195</v>
      </c>
      <c r="CG63" s="13">
        <v>32.675000000000004</v>
      </c>
      <c r="CH63" s="13">
        <v>39.21</v>
      </c>
      <c r="CI63" s="13">
        <v>48.768</v>
      </c>
      <c r="CJ63" s="13">
        <v>51.971000000000004</v>
      </c>
      <c r="CK63" s="13">
        <v>55.50633333333334</v>
      </c>
      <c r="CL63" s="13">
        <v>45.81833333333333</v>
      </c>
      <c r="CM63" s="13">
        <v>43.74466666666667</v>
      </c>
      <c r="CN63" s="13">
        <v>30.252666666666666</v>
      </c>
    </row>
    <row r="64" spans="1:92" ht="12.75">
      <c r="A64" s="20" t="s">
        <v>29</v>
      </c>
      <c r="B64" s="13"/>
      <c r="C64" s="13"/>
      <c r="D64" s="13"/>
      <c r="E64" s="13">
        <v>1514.9386666666667</v>
      </c>
      <c r="F64" s="13">
        <v>1535.7763333333332</v>
      </c>
      <c r="G64" s="13">
        <v>1571.914</v>
      </c>
      <c r="H64" s="13">
        <v>1642.5843333333332</v>
      </c>
      <c r="I64" s="13">
        <v>1678.3296666666668</v>
      </c>
      <c r="J64" s="13">
        <v>1666.137</v>
      </c>
      <c r="K64" s="13">
        <v>1671.975333333333</v>
      </c>
      <c r="L64" s="13">
        <v>1710.097</v>
      </c>
      <c r="M64" s="13">
        <v>1740.1853333333331</v>
      </c>
      <c r="N64" s="13">
        <v>1757.51</v>
      </c>
      <c r="O64" s="13">
        <v>1690.9116666666669</v>
      </c>
      <c r="P64" s="13">
        <v>1620.5936666666666</v>
      </c>
      <c r="Q64" s="13">
        <v>1605.0559999999998</v>
      </c>
      <c r="R64" s="13">
        <v>1638.1736666666666</v>
      </c>
      <c r="S64" s="13">
        <v>1665.7636666666667</v>
      </c>
      <c r="T64" s="13">
        <v>1667.4443333333331</v>
      </c>
      <c r="U64" s="13">
        <v>1666.8459999999998</v>
      </c>
      <c r="V64" s="13">
        <v>1663.6486666666667</v>
      </c>
      <c r="W64" s="13">
        <v>1643.031</v>
      </c>
      <c r="X64" s="13">
        <v>1658.411</v>
      </c>
      <c r="Y64" s="13">
        <v>1708.7846666666667</v>
      </c>
      <c r="Z64" s="13">
        <v>1711.2033333333331</v>
      </c>
      <c r="AA64" s="13">
        <v>1604.847</v>
      </c>
      <c r="AB64" s="13">
        <v>1586.1863333333333</v>
      </c>
      <c r="AC64" s="13">
        <v>1586.6256666666668</v>
      </c>
      <c r="AD64" s="13">
        <v>1692.7093333333332</v>
      </c>
      <c r="AE64" s="13">
        <v>1675.521</v>
      </c>
      <c r="AF64" s="13">
        <v>1666.098</v>
      </c>
      <c r="AG64" s="13">
        <v>1641.1236666666666</v>
      </c>
      <c r="AH64" s="13">
        <v>1631.644</v>
      </c>
      <c r="AI64" s="13">
        <v>1666.6736666666668</v>
      </c>
      <c r="AJ64" s="13">
        <v>1681.1490000000001</v>
      </c>
      <c r="AK64" s="13">
        <v>1717.1673333333335</v>
      </c>
      <c r="AL64" s="13">
        <v>1711.953666666667</v>
      </c>
      <c r="AM64" s="13">
        <v>1643.6823333333334</v>
      </c>
      <c r="AN64" s="13">
        <v>1605.057</v>
      </c>
      <c r="AO64" s="13">
        <v>1592.921</v>
      </c>
      <c r="AP64" s="13">
        <v>1643.9853333333333</v>
      </c>
      <c r="AQ64" s="13">
        <v>1647.9776666666667</v>
      </c>
      <c r="AR64" s="13">
        <v>1650.4493333333332</v>
      </c>
      <c r="AS64" s="13">
        <v>1650.2240000000002</v>
      </c>
      <c r="AT64" s="13">
        <v>1641.7120000000002</v>
      </c>
      <c r="AU64" s="13">
        <v>1685.9126666666664</v>
      </c>
      <c r="AV64" s="13">
        <v>1688.9759999999999</v>
      </c>
      <c r="AW64" s="13">
        <v>1774.418</v>
      </c>
      <c r="AX64" s="13">
        <v>1778.9556666666667</v>
      </c>
      <c r="AY64" s="13">
        <v>1768.713</v>
      </c>
      <c r="AZ64" s="13">
        <v>1713.7176666666667</v>
      </c>
      <c r="BA64" s="13">
        <v>1668.6393333333333</v>
      </c>
      <c r="BB64" s="13">
        <v>1711.1783333333333</v>
      </c>
      <c r="BC64" s="13">
        <v>1725.741</v>
      </c>
      <c r="BD64" s="13">
        <v>1742.1626666666664</v>
      </c>
      <c r="BE64" s="13">
        <v>1707.0566666666666</v>
      </c>
      <c r="BF64" s="13">
        <v>1734.7663333333333</v>
      </c>
      <c r="BG64" s="13">
        <v>1775.8076666666666</v>
      </c>
      <c r="BH64" s="13">
        <v>1827.7156666666667</v>
      </c>
      <c r="BI64" s="13">
        <v>1865.0683333333334</v>
      </c>
      <c r="BJ64" s="13">
        <v>1849.8963333333334</v>
      </c>
      <c r="BK64" s="13">
        <v>1798.7223333333332</v>
      </c>
      <c r="BL64" s="13">
        <v>1738.392</v>
      </c>
      <c r="BM64" s="13">
        <v>1734.1643333333334</v>
      </c>
      <c r="BN64" s="13">
        <v>1763.1743333333334</v>
      </c>
      <c r="BO64" s="13">
        <v>1776.9213333333335</v>
      </c>
      <c r="BP64" s="13">
        <v>1779.7879999999998</v>
      </c>
      <c r="BQ64" s="13">
        <v>1797.2849999999999</v>
      </c>
      <c r="BR64" s="13">
        <v>1811.4746666666667</v>
      </c>
      <c r="BS64" s="13">
        <v>1800.3046666666667</v>
      </c>
      <c r="BT64" s="13">
        <v>1795.8296666666665</v>
      </c>
      <c r="BU64" s="13">
        <v>1845.4203333333332</v>
      </c>
      <c r="BV64" s="13">
        <v>1865.9023333333334</v>
      </c>
      <c r="BW64" s="13">
        <v>1832.2516666666668</v>
      </c>
      <c r="BX64" s="13">
        <v>1736.2353333333333</v>
      </c>
      <c r="BY64" s="13">
        <v>1690.3756666666668</v>
      </c>
      <c r="BZ64" s="13">
        <v>1699.435666666667</v>
      </c>
      <c r="CA64" s="13">
        <v>1781.243333333333</v>
      </c>
      <c r="CB64" s="13">
        <v>1801.7759999999998</v>
      </c>
      <c r="CC64" s="13">
        <v>1825.0553333333335</v>
      </c>
      <c r="CD64" s="13">
        <v>1772.182</v>
      </c>
      <c r="CE64" s="13">
        <v>1759.8026666666665</v>
      </c>
      <c r="CF64" s="13">
        <v>1700.5806666666667</v>
      </c>
      <c r="CG64" s="13">
        <v>1745.616</v>
      </c>
      <c r="CH64" s="13">
        <v>1734.0316666666668</v>
      </c>
      <c r="CI64" s="13">
        <v>1757.5420000000001</v>
      </c>
      <c r="CJ64" s="13">
        <v>1696.0193333333334</v>
      </c>
      <c r="CK64" s="13">
        <v>1696.7163333333335</v>
      </c>
      <c r="CL64" s="13">
        <v>1707.4256666666668</v>
      </c>
      <c r="CM64" s="13">
        <v>1715.932</v>
      </c>
      <c r="CN64" s="13">
        <v>1755.6973333333335</v>
      </c>
    </row>
    <row r="65" spans="1:92" ht="12.75">
      <c r="A65" s="18" t="s">
        <v>30</v>
      </c>
      <c r="B65" s="17"/>
      <c r="C65" s="17"/>
      <c r="D65" s="17"/>
      <c r="E65" s="13">
        <v>37.86066666666667</v>
      </c>
      <c r="F65" s="13">
        <v>40.538333333333334</v>
      </c>
      <c r="G65" s="13">
        <v>38.61466666666667</v>
      </c>
      <c r="H65" s="13">
        <v>41.58533333333333</v>
      </c>
      <c r="I65" s="13">
        <v>44.663333333333334</v>
      </c>
      <c r="J65" s="13">
        <v>49.62199999999999</v>
      </c>
      <c r="K65" s="13">
        <v>45.35433333333333</v>
      </c>
      <c r="L65" s="13">
        <v>44.957</v>
      </c>
      <c r="M65" s="13">
        <v>38.4</v>
      </c>
      <c r="N65" s="13">
        <v>45.39966666666667</v>
      </c>
      <c r="O65" s="13">
        <v>44.352666666666664</v>
      </c>
      <c r="P65" s="13">
        <v>45.516999999999996</v>
      </c>
      <c r="Q65" s="13">
        <v>46.32</v>
      </c>
      <c r="R65" s="13">
        <v>45.34433333333333</v>
      </c>
      <c r="S65" s="13">
        <v>48.19933333333333</v>
      </c>
      <c r="T65" s="13">
        <v>46.37533333333334</v>
      </c>
      <c r="U65" s="13">
        <v>46.805</v>
      </c>
      <c r="V65" s="13">
        <v>47.975</v>
      </c>
      <c r="W65" s="13">
        <v>42.55233333333333</v>
      </c>
      <c r="X65" s="13">
        <v>43.568999999999996</v>
      </c>
      <c r="Y65" s="13">
        <v>42.94533333333334</v>
      </c>
      <c r="Z65" s="13">
        <v>47.434666666666665</v>
      </c>
      <c r="AA65" s="13">
        <v>45.072333333333326</v>
      </c>
      <c r="AB65" s="13">
        <v>42.617333333333335</v>
      </c>
      <c r="AC65" s="13">
        <v>47.706999999999994</v>
      </c>
      <c r="AD65" s="13">
        <v>49.707</v>
      </c>
      <c r="AE65" s="13">
        <v>50.939666666666675</v>
      </c>
      <c r="AF65" s="13">
        <v>41.64233333333333</v>
      </c>
      <c r="AG65" s="13">
        <v>39.68833333333333</v>
      </c>
      <c r="AH65" s="13">
        <v>40.684666666666665</v>
      </c>
      <c r="AI65" s="13">
        <v>46.10966666666667</v>
      </c>
      <c r="AJ65" s="13">
        <v>48.334333333333326</v>
      </c>
      <c r="AK65" s="13">
        <v>47.452</v>
      </c>
      <c r="AL65" s="13">
        <v>48.89366666666666</v>
      </c>
      <c r="AM65" s="13">
        <v>43.17166666666666</v>
      </c>
      <c r="AN65" s="13">
        <v>46.64433333333333</v>
      </c>
      <c r="AO65" s="13">
        <v>43.632666666666665</v>
      </c>
      <c r="AP65" s="13">
        <v>49.70033333333333</v>
      </c>
      <c r="AQ65" s="13">
        <v>50.82533333333333</v>
      </c>
      <c r="AR65" s="13">
        <v>50.05133333333333</v>
      </c>
      <c r="AS65" s="13">
        <v>52.90566666666667</v>
      </c>
      <c r="AT65" s="13">
        <v>53.311</v>
      </c>
      <c r="AU65" s="13">
        <v>59.246</v>
      </c>
      <c r="AV65" s="13">
        <v>58.48466666666667</v>
      </c>
      <c r="AW65" s="13">
        <v>63.65899999999999</v>
      </c>
      <c r="AX65" s="13">
        <v>67.11200000000001</v>
      </c>
      <c r="AY65" s="13">
        <v>65.44733333333333</v>
      </c>
      <c r="AZ65" s="13">
        <v>61.36533333333333</v>
      </c>
      <c r="BA65" s="13">
        <v>59.964</v>
      </c>
      <c r="BB65" s="13">
        <v>62.042333333333325</v>
      </c>
      <c r="BC65" s="13">
        <v>63.611</v>
      </c>
      <c r="BD65" s="13">
        <v>58.266</v>
      </c>
      <c r="BE65" s="13">
        <v>57.66866666666667</v>
      </c>
      <c r="BF65" s="13">
        <v>60.043</v>
      </c>
      <c r="BG65" s="13">
        <v>58.513666666666666</v>
      </c>
      <c r="BH65" s="13">
        <v>62.04933333333333</v>
      </c>
      <c r="BI65" s="13">
        <v>59.598333333333336</v>
      </c>
      <c r="BJ65" s="13">
        <v>64.46633333333334</v>
      </c>
      <c r="BK65" s="13">
        <v>59.86566666666667</v>
      </c>
      <c r="BL65" s="13">
        <v>59.97</v>
      </c>
      <c r="BM65" s="13">
        <v>56.27166666666667</v>
      </c>
      <c r="BN65" s="13">
        <v>57.86666666666667</v>
      </c>
      <c r="BO65" s="13">
        <v>55.345</v>
      </c>
      <c r="BP65" s="13">
        <v>56.01333333333334</v>
      </c>
      <c r="BQ65" s="13">
        <v>57.80566666666667</v>
      </c>
      <c r="BR65" s="13">
        <v>60.709333333333326</v>
      </c>
      <c r="BS65" s="13">
        <v>60.168</v>
      </c>
      <c r="BT65" s="13">
        <v>63.918000000000006</v>
      </c>
      <c r="BU65" s="13">
        <v>63.00033333333334</v>
      </c>
      <c r="BV65" s="13">
        <v>66.05833333333332</v>
      </c>
      <c r="BW65" s="13">
        <v>64.553</v>
      </c>
      <c r="BX65" s="13">
        <v>61.42766666666666</v>
      </c>
      <c r="BY65" s="13">
        <v>60.75299999999999</v>
      </c>
      <c r="BZ65" s="13">
        <v>59.00833333333333</v>
      </c>
      <c r="CA65" s="13">
        <v>56.015666666666675</v>
      </c>
      <c r="CB65" s="13">
        <v>55.889</v>
      </c>
      <c r="CC65" s="13">
        <v>59.88333333333333</v>
      </c>
      <c r="CD65" s="13">
        <v>62.29200000000001</v>
      </c>
      <c r="CE65" s="13">
        <v>62.49633333333333</v>
      </c>
      <c r="CF65" s="13">
        <v>70.31466666666667</v>
      </c>
      <c r="CG65" s="13">
        <v>75.11466666666666</v>
      </c>
      <c r="CH65" s="13">
        <v>74.79233333333333</v>
      </c>
      <c r="CI65" s="13">
        <v>62.663666666666664</v>
      </c>
      <c r="CJ65" s="13">
        <v>67.68933333333334</v>
      </c>
      <c r="CK65" s="13">
        <v>66.01566666666666</v>
      </c>
      <c r="CL65" s="13">
        <v>71.94100000000002</v>
      </c>
      <c r="CM65" s="13">
        <v>71.55666666666666</v>
      </c>
      <c r="CN65" s="13">
        <v>75.008</v>
      </c>
    </row>
    <row r="66" spans="1:92" ht="12.75">
      <c r="A66" s="16" t="s">
        <v>31</v>
      </c>
      <c r="B66" s="13"/>
      <c r="C66" s="13"/>
      <c r="D66" s="13"/>
      <c r="E66" s="13">
        <v>557.907</v>
      </c>
      <c r="F66" s="13">
        <v>583.8706666666667</v>
      </c>
      <c r="G66" s="13">
        <v>568.84</v>
      </c>
      <c r="H66" s="13">
        <v>542.4496666666665</v>
      </c>
      <c r="I66" s="13">
        <v>547.0186666666667</v>
      </c>
      <c r="J66" s="13">
        <v>562.9746666666666</v>
      </c>
      <c r="K66" s="13">
        <v>591.939</v>
      </c>
      <c r="L66" s="13">
        <v>587.7973333333334</v>
      </c>
      <c r="M66" s="13">
        <v>586.583</v>
      </c>
      <c r="N66" s="13">
        <v>578.4929999999999</v>
      </c>
      <c r="O66" s="13">
        <v>546.6386666666667</v>
      </c>
      <c r="P66" s="13">
        <v>573.4206666666666</v>
      </c>
      <c r="Q66" s="13">
        <v>571.2853333333334</v>
      </c>
      <c r="R66" s="13">
        <v>584.8380000000001</v>
      </c>
      <c r="S66" s="13">
        <v>544.956</v>
      </c>
      <c r="T66" s="13">
        <v>540.399</v>
      </c>
      <c r="U66" s="13">
        <v>550.9723333333333</v>
      </c>
      <c r="V66" s="13">
        <v>567.373</v>
      </c>
      <c r="W66" s="13">
        <v>572.2620000000001</v>
      </c>
      <c r="X66" s="13">
        <v>553.689</v>
      </c>
      <c r="Y66" s="13">
        <v>563.0753333333333</v>
      </c>
      <c r="Z66" s="13">
        <v>566.5393333333333</v>
      </c>
      <c r="AA66" s="13">
        <v>590.7299999999999</v>
      </c>
      <c r="AB66" s="13">
        <v>583.0176666666667</v>
      </c>
      <c r="AC66" s="13">
        <v>588.6643333333333</v>
      </c>
      <c r="AD66" s="13">
        <v>579.089</v>
      </c>
      <c r="AE66" s="13">
        <v>579.9236666666667</v>
      </c>
      <c r="AF66" s="13">
        <v>575.127</v>
      </c>
      <c r="AG66" s="13">
        <v>575.6173333333332</v>
      </c>
      <c r="AH66" s="13">
        <v>577.523</v>
      </c>
      <c r="AI66" s="13">
        <v>578.1623333333333</v>
      </c>
      <c r="AJ66" s="13">
        <v>591.026</v>
      </c>
      <c r="AK66" s="13">
        <v>593.5066666666667</v>
      </c>
      <c r="AL66" s="13">
        <v>608.5233333333334</v>
      </c>
      <c r="AM66" s="13">
        <v>600.6843333333334</v>
      </c>
      <c r="AN66" s="13">
        <v>613.9606666666667</v>
      </c>
      <c r="AO66" s="13">
        <v>603.4523333333333</v>
      </c>
      <c r="AP66" s="13">
        <v>610.1909999999999</v>
      </c>
      <c r="AQ66" s="13">
        <v>586.8636666666666</v>
      </c>
      <c r="AR66" s="13">
        <v>603.125</v>
      </c>
      <c r="AS66" s="13">
        <v>628.6179999999999</v>
      </c>
      <c r="AT66" s="13">
        <v>677.6</v>
      </c>
      <c r="AU66" s="13">
        <v>682.0613333333334</v>
      </c>
      <c r="AV66" s="13">
        <v>668.109</v>
      </c>
      <c r="AW66" s="13">
        <v>665.1246666666667</v>
      </c>
      <c r="AX66" s="13">
        <v>674.432</v>
      </c>
      <c r="AY66" s="13">
        <v>675.6313333333333</v>
      </c>
      <c r="AZ66" s="13">
        <v>671.7009999999999</v>
      </c>
      <c r="BA66" s="13">
        <v>686.9956666666667</v>
      </c>
      <c r="BB66" s="13">
        <v>690.9306666666666</v>
      </c>
      <c r="BC66" s="13">
        <v>677.8583333333332</v>
      </c>
      <c r="BD66" s="13">
        <v>654.4143333333333</v>
      </c>
      <c r="BE66" s="13">
        <v>661.8006666666666</v>
      </c>
      <c r="BF66" s="13">
        <v>681.8456666666666</v>
      </c>
      <c r="BG66" s="13">
        <v>702.6276666666668</v>
      </c>
      <c r="BH66" s="13">
        <v>726.07</v>
      </c>
      <c r="BI66" s="13">
        <v>739.753</v>
      </c>
      <c r="BJ66" s="13">
        <v>755.6343333333333</v>
      </c>
      <c r="BK66" s="13">
        <v>750.3656666666666</v>
      </c>
      <c r="BL66" s="13">
        <v>763.5163333333334</v>
      </c>
      <c r="BM66" s="13">
        <v>770.8493333333334</v>
      </c>
      <c r="BN66" s="13">
        <v>782.7533333333334</v>
      </c>
      <c r="BO66" s="13">
        <v>767.1030000000001</v>
      </c>
      <c r="BP66" s="13">
        <v>744.4320000000001</v>
      </c>
      <c r="BQ66" s="13">
        <v>721.3616666666667</v>
      </c>
      <c r="BR66" s="13">
        <v>713.811</v>
      </c>
      <c r="BS66" s="13">
        <v>713.708</v>
      </c>
      <c r="BT66" s="13">
        <v>719.283</v>
      </c>
      <c r="BU66" s="13">
        <v>735.3893333333334</v>
      </c>
      <c r="BV66" s="13">
        <v>751.0533333333333</v>
      </c>
      <c r="BW66" s="13">
        <v>741.322</v>
      </c>
      <c r="BX66" s="13">
        <v>711.5709999999999</v>
      </c>
      <c r="BY66" s="13">
        <v>675.272</v>
      </c>
      <c r="BZ66" s="13">
        <v>673.9176666666667</v>
      </c>
      <c r="CA66" s="13">
        <v>662.0079999999999</v>
      </c>
      <c r="CB66" s="13">
        <v>668.084</v>
      </c>
      <c r="CC66" s="13">
        <v>680.4676666666666</v>
      </c>
      <c r="CD66" s="13">
        <v>729.8686666666666</v>
      </c>
      <c r="CE66" s="13">
        <v>734.841</v>
      </c>
      <c r="CF66" s="13">
        <v>754.1120000000001</v>
      </c>
      <c r="CG66" s="13">
        <v>760.5096666666667</v>
      </c>
      <c r="CH66" s="13">
        <v>800.8636666666666</v>
      </c>
      <c r="CI66" s="13">
        <v>759.721</v>
      </c>
      <c r="CJ66" s="13">
        <v>748.1850000000001</v>
      </c>
      <c r="CK66" s="13">
        <v>736.535</v>
      </c>
      <c r="CL66" s="13">
        <v>757.2713333333332</v>
      </c>
      <c r="CM66" s="13">
        <v>757.3766666666667</v>
      </c>
      <c r="CN66" s="13">
        <v>744.3849999999999</v>
      </c>
    </row>
    <row r="67" spans="1:92" ht="12.75">
      <c r="A67" s="24" t="s">
        <v>32</v>
      </c>
      <c r="B67" s="17"/>
      <c r="C67" s="17"/>
      <c r="D67" s="17"/>
      <c r="E67" s="13">
        <v>2616.8816666666667</v>
      </c>
      <c r="F67" s="13">
        <v>2634.336333333333</v>
      </c>
      <c r="G67" s="13">
        <v>2592.867333333333</v>
      </c>
      <c r="H67" s="13">
        <v>2608.5429999999997</v>
      </c>
      <c r="I67" s="13">
        <v>2612.9553333333333</v>
      </c>
      <c r="J67" s="13">
        <v>2673.4403333333335</v>
      </c>
      <c r="K67" s="13">
        <v>2677.5626666666667</v>
      </c>
      <c r="L67" s="13">
        <v>2707.109</v>
      </c>
      <c r="M67" s="13">
        <v>2718.7296666666666</v>
      </c>
      <c r="N67" s="13">
        <v>2766.092</v>
      </c>
      <c r="O67" s="13">
        <v>2777.2926666666667</v>
      </c>
      <c r="P67" s="13">
        <v>2766.1920000000005</v>
      </c>
      <c r="Q67" s="13">
        <v>2719.935</v>
      </c>
      <c r="R67" s="13">
        <v>2713.453666666667</v>
      </c>
      <c r="S67" s="13">
        <v>2735.3619999999996</v>
      </c>
      <c r="T67" s="13">
        <v>2725.2459999999996</v>
      </c>
      <c r="U67" s="13">
        <v>2773.9983333333334</v>
      </c>
      <c r="V67" s="13">
        <v>2806.6326666666664</v>
      </c>
      <c r="W67" s="13">
        <v>2893.2766666666666</v>
      </c>
      <c r="X67" s="13">
        <v>2882.0243333333333</v>
      </c>
      <c r="Y67" s="13">
        <v>2869.195333333333</v>
      </c>
      <c r="Z67" s="13">
        <v>2867.479333333333</v>
      </c>
      <c r="AA67" s="13">
        <v>2851.024</v>
      </c>
      <c r="AB67" s="13">
        <v>2838.969333333333</v>
      </c>
      <c r="AC67" s="13">
        <v>2824.484333333334</v>
      </c>
      <c r="AD67" s="13">
        <v>2872.8500000000004</v>
      </c>
      <c r="AE67" s="13">
        <v>2923.9996666666666</v>
      </c>
      <c r="AF67" s="13">
        <v>2965.086333333333</v>
      </c>
      <c r="AG67" s="13">
        <v>2997.565666666667</v>
      </c>
      <c r="AH67" s="13">
        <v>2972.9403333333335</v>
      </c>
      <c r="AI67" s="13">
        <v>2971.547666666667</v>
      </c>
      <c r="AJ67" s="13">
        <v>2990.487333333333</v>
      </c>
      <c r="AK67" s="13">
        <v>3047.749333333333</v>
      </c>
      <c r="AL67" s="13">
        <v>3130.7286666666664</v>
      </c>
      <c r="AM67" s="13">
        <v>3124.4663333333333</v>
      </c>
      <c r="AN67" s="13">
        <v>3100.834666666666</v>
      </c>
      <c r="AO67" s="13">
        <v>3044.4876666666664</v>
      </c>
      <c r="AP67" s="13">
        <v>3052.9283333333333</v>
      </c>
      <c r="AQ67" s="13">
        <v>3071.447666666667</v>
      </c>
      <c r="AR67" s="13">
        <v>3095.857</v>
      </c>
      <c r="AS67" s="13">
        <v>3122.496333333333</v>
      </c>
      <c r="AT67" s="13">
        <v>3124.529666666667</v>
      </c>
      <c r="AU67" s="13">
        <v>3165.193333333333</v>
      </c>
      <c r="AV67" s="13">
        <v>3221.7870000000003</v>
      </c>
      <c r="AW67" s="13">
        <v>3289.638666666667</v>
      </c>
      <c r="AX67" s="13">
        <v>3299.4256666666665</v>
      </c>
      <c r="AY67" s="13">
        <v>3207.7756666666664</v>
      </c>
      <c r="AZ67" s="13">
        <v>3171.4133333333334</v>
      </c>
      <c r="BA67" s="13">
        <v>3120.6506666666664</v>
      </c>
      <c r="BB67" s="13">
        <v>3188.3446666666664</v>
      </c>
      <c r="BC67" s="13">
        <v>3245.6730000000002</v>
      </c>
      <c r="BD67" s="13">
        <v>3299.6926666666673</v>
      </c>
      <c r="BE67" s="13">
        <v>3322.0256666666664</v>
      </c>
      <c r="BF67" s="13">
        <v>3274.572666666667</v>
      </c>
      <c r="BG67" s="13">
        <v>3270.3976666666663</v>
      </c>
      <c r="BH67" s="13">
        <v>3354.3636666666666</v>
      </c>
      <c r="BI67" s="13">
        <v>3460.146</v>
      </c>
      <c r="BJ67" s="13">
        <v>3510.9756666666667</v>
      </c>
      <c r="BK67" s="13">
        <v>3429.358</v>
      </c>
      <c r="BL67" s="13">
        <v>3318.064</v>
      </c>
      <c r="BM67" s="13">
        <v>3281.281333333334</v>
      </c>
      <c r="BN67" s="13">
        <v>3260.634</v>
      </c>
      <c r="BO67" s="13">
        <v>3345.8410000000003</v>
      </c>
      <c r="BP67" s="13">
        <v>3382.3250000000003</v>
      </c>
      <c r="BQ67" s="13">
        <v>3453.678</v>
      </c>
      <c r="BR67" s="13">
        <v>3467.3243333333335</v>
      </c>
      <c r="BS67" s="13">
        <v>3483.529</v>
      </c>
      <c r="BT67" s="13">
        <v>3505.2036666666663</v>
      </c>
      <c r="BU67" s="13">
        <v>3501.4716666666664</v>
      </c>
      <c r="BV67" s="13">
        <v>3542.9410000000003</v>
      </c>
      <c r="BW67" s="13">
        <v>3521.1570000000006</v>
      </c>
      <c r="BX67" s="13">
        <v>3478.5443333333333</v>
      </c>
      <c r="BY67" s="13">
        <v>3461.797</v>
      </c>
      <c r="BZ67" s="13">
        <v>3455.5679999999998</v>
      </c>
      <c r="CA67" s="13">
        <v>3489.663666666667</v>
      </c>
      <c r="CB67" s="13">
        <v>3439.6263333333336</v>
      </c>
      <c r="CC67" s="13">
        <v>3476.450666666666</v>
      </c>
      <c r="CD67" s="13">
        <v>3509.581333333333</v>
      </c>
      <c r="CE67" s="13">
        <v>3522.927333333333</v>
      </c>
      <c r="CF67" s="13">
        <v>3537.6223333333332</v>
      </c>
      <c r="CG67" s="13">
        <v>3502.0086666666666</v>
      </c>
      <c r="CH67" s="13">
        <v>3601.373333333333</v>
      </c>
      <c r="CI67" s="13">
        <v>3580.0376666666666</v>
      </c>
      <c r="CJ67" s="13">
        <v>3573.7316666666666</v>
      </c>
      <c r="CK67" s="13">
        <v>3497.029666666667</v>
      </c>
      <c r="CL67" s="13">
        <v>3530.2026666666666</v>
      </c>
      <c r="CM67" s="13">
        <v>3572.5333333333333</v>
      </c>
      <c r="CN67" s="13">
        <v>3569.873666666667</v>
      </c>
    </row>
    <row r="68" spans="1:92" ht="12.75">
      <c r="A68" s="25" t="s">
        <v>33</v>
      </c>
      <c r="B68" s="13"/>
      <c r="C68" s="13"/>
      <c r="D68" s="13"/>
      <c r="E68" s="13">
        <v>918.2883333333333</v>
      </c>
      <c r="F68" s="13">
        <v>916.558</v>
      </c>
      <c r="G68" s="13">
        <v>901.9306666666666</v>
      </c>
      <c r="H68" s="13">
        <v>888.0803333333333</v>
      </c>
      <c r="I68" s="13">
        <v>880.868</v>
      </c>
      <c r="J68" s="13">
        <v>889.2153333333334</v>
      </c>
      <c r="K68" s="13">
        <v>952.043</v>
      </c>
      <c r="L68" s="13">
        <v>951.5140000000001</v>
      </c>
      <c r="M68" s="13">
        <v>967.6246666666667</v>
      </c>
      <c r="N68" s="13">
        <v>937.5006666666668</v>
      </c>
      <c r="O68" s="13">
        <v>941.3836666666667</v>
      </c>
      <c r="P68" s="13">
        <v>944.199</v>
      </c>
      <c r="Q68" s="13">
        <v>952.139</v>
      </c>
      <c r="R68" s="13">
        <v>972.699</v>
      </c>
      <c r="S68" s="13">
        <v>967.3286666666667</v>
      </c>
      <c r="T68" s="13">
        <v>957.6083333333332</v>
      </c>
      <c r="U68" s="13">
        <v>930.915</v>
      </c>
      <c r="V68" s="13">
        <v>915.4699999999999</v>
      </c>
      <c r="W68" s="13">
        <v>914.6363333333334</v>
      </c>
      <c r="X68" s="13">
        <v>943.333</v>
      </c>
      <c r="Y68" s="13">
        <v>931.3076666666666</v>
      </c>
      <c r="Z68" s="13">
        <v>940.8116666666668</v>
      </c>
      <c r="AA68" s="13">
        <v>914.3783333333334</v>
      </c>
      <c r="AB68" s="13">
        <v>937.6253333333334</v>
      </c>
      <c r="AC68" s="13">
        <v>930.313</v>
      </c>
      <c r="AD68" s="13">
        <v>940.846</v>
      </c>
      <c r="AE68" s="13">
        <v>954.4723333333335</v>
      </c>
      <c r="AF68" s="13">
        <v>980.989</v>
      </c>
      <c r="AG68" s="13">
        <v>1012.8926666666666</v>
      </c>
      <c r="AH68" s="13">
        <v>1003.4716666666667</v>
      </c>
      <c r="AI68" s="13">
        <v>976.8290000000001</v>
      </c>
      <c r="AJ68" s="13">
        <v>968.647</v>
      </c>
      <c r="AK68" s="13">
        <v>986.3363333333333</v>
      </c>
      <c r="AL68" s="13">
        <v>992.4036666666667</v>
      </c>
      <c r="AM68" s="13">
        <v>994.0906666666666</v>
      </c>
      <c r="AN68" s="13">
        <v>976.8766666666667</v>
      </c>
      <c r="AO68" s="13">
        <v>1002.9673333333334</v>
      </c>
      <c r="AP68" s="13">
        <v>1001.5666666666666</v>
      </c>
      <c r="AQ68" s="13">
        <v>1004.6606666666667</v>
      </c>
      <c r="AR68" s="13">
        <v>1005.4436666666667</v>
      </c>
      <c r="AS68" s="13">
        <v>1034.321</v>
      </c>
      <c r="AT68" s="13">
        <v>1062.792</v>
      </c>
      <c r="AU68" s="13">
        <v>1067.7306666666666</v>
      </c>
      <c r="AV68" s="13">
        <v>1041.7253333333335</v>
      </c>
      <c r="AW68" s="13">
        <v>1035.2093333333332</v>
      </c>
      <c r="AX68" s="13">
        <v>1023.2966666666666</v>
      </c>
      <c r="AY68" s="13">
        <v>1034.9326666666668</v>
      </c>
      <c r="AZ68" s="13">
        <v>1034.5163333333333</v>
      </c>
      <c r="BA68" s="13">
        <v>1056.397</v>
      </c>
      <c r="BB68" s="13">
        <v>1051.7983333333334</v>
      </c>
      <c r="BC68" s="13">
        <v>1026.3616666666667</v>
      </c>
      <c r="BD68" s="13">
        <v>1023.4803333333333</v>
      </c>
      <c r="BE68" s="13">
        <v>1037.68</v>
      </c>
      <c r="BF68" s="13">
        <v>1045.006666666667</v>
      </c>
      <c r="BG68" s="13">
        <v>1067.0356666666669</v>
      </c>
      <c r="BH68" s="13">
        <v>1072.1016666666667</v>
      </c>
      <c r="BI68" s="13">
        <v>1109.2893333333334</v>
      </c>
      <c r="BJ68" s="13">
        <v>1073.3609999999999</v>
      </c>
      <c r="BK68" s="13">
        <v>1061.001</v>
      </c>
      <c r="BL68" s="13">
        <v>1073.1056666666666</v>
      </c>
      <c r="BM68" s="13">
        <v>1108.102</v>
      </c>
      <c r="BN68" s="13">
        <v>1117.981</v>
      </c>
      <c r="BO68" s="13">
        <v>1079.5086666666666</v>
      </c>
      <c r="BP68" s="13">
        <v>1084.5936666666666</v>
      </c>
      <c r="BQ68" s="13">
        <v>1101.4243333333334</v>
      </c>
      <c r="BR68" s="13">
        <v>1117.5153333333335</v>
      </c>
      <c r="BS68" s="13">
        <v>1105.6696666666667</v>
      </c>
      <c r="BT68" s="13">
        <v>1099.4246666666668</v>
      </c>
      <c r="BU68" s="13">
        <v>1075.5353333333335</v>
      </c>
      <c r="BV68" s="13">
        <v>1056.1443333333334</v>
      </c>
      <c r="BW68" s="13">
        <v>1041.4776666666667</v>
      </c>
      <c r="BX68" s="13">
        <v>1079.7700000000002</v>
      </c>
      <c r="BY68" s="13">
        <v>1076.5600000000002</v>
      </c>
      <c r="BZ68" s="13">
        <v>1108.058</v>
      </c>
      <c r="CA68" s="13">
        <v>1094.1493333333333</v>
      </c>
      <c r="CB68" s="13">
        <v>1128.8813333333335</v>
      </c>
      <c r="CC68" s="13">
        <v>1092.9806666666666</v>
      </c>
      <c r="CD68" s="13">
        <v>1108.6729999999998</v>
      </c>
      <c r="CE68" s="13">
        <v>1073.207</v>
      </c>
      <c r="CF68" s="13">
        <v>1080.5993333333333</v>
      </c>
      <c r="CG68" s="13">
        <v>1088.4126666666668</v>
      </c>
      <c r="CH68" s="13">
        <v>1111.0423333333335</v>
      </c>
      <c r="CI68" s="13">
        <v>1112.956</v>
      </c>
      <c r="CJ68" s="13">
        <v>1097.2193333333335</v>
      </c>
      <c r="CK68" s="13">
        <v>1100.924</v>
      </c>
      <c r="CL68" s="13">
        <v>1099.9113333333332</v>
      </c>
      <c r="CM68" s="13">
        <v>1099.1396666666667</v>
      </c>
      <c r="CN68" s="13">
        <v>1085.7506666666668</v>
      </c>
    </row>
    <row r="69" spans="1:92" ht="12.75">
      <c r="A69" s="18" t="s">
        <v>34</v>
      </c>
      <c r="B69" s="17"/>
      <c r="C69" s="17"/>
      <c r="D69" s="17"/>
      <c r="E69" s="13">
        <v>180.29233333333332</v>
      </c>
      <c r="F69" s="13">
        <v>165.66866666666667</v>
      </c>
      <c r="G69" s="13">
        <v>187.36599999999999</v>
      </c>
      <c r="H69" s="13">
        <v>195.47466666666665</v>
      </c>
      <c r="I69" s="13">
        <v>205.6543333333333</v>
      </c>
      <c r="J69" s="13">
        <v>182.064</v>
      </c>
      <c r="K69" s="13">
        <v>182.8563333333333</v>
      </c>
      <c r="L69" s="13">
        <v>181.02733333333333</v>
      </c>
      <c r="M69" s="13">
        <v>184.09933333333333</v>
      </c>
      <c r="N69" s="13">
        <v>189.58066666666664</v>
      </c>
      <c r="O69" s="13">
        <v>207.18166666666664</v>
      </c>
      <c r="P69" s="13">
        <v>204.81433333333334</v>
      </c>
      <c r="Q69" s="13">
        <v>194.54999999999998</v>
      </c>
      <c r="R69" s="13">
        <v>181.56566666666666</v>
      </c>
      <c r="S69" s="13">
        <v>185.987</v>
      </c>
      <c r="T69" s="13">
        <v>203.86233333333334</v>
      </c>
      <c r="U69" s="13">
        <v>197.47166666666666</v>
      </c>
      <c r="V69" s="13">
        <v>204.218</v>
      </c>
      <c r="W69" s="13">
        <v>193.697</v>
      </c>
      <c r="X69" s="13">
        <v>198.17133333333334</v>
      </c>
      <c r="Y69" s="13">
        <v>196.3373333333333</v>
      </c>
      <c r="Z69" s="13">
        <v>182.069</v>
      </c>
      <c r="AA69" s="13">
        <v>184.999</v>
      </c>
      <c r="AB69" s="13">
        <v>179.212</v>
      </c>
      <c r="AC69" s="13">
        <v>186.91333333333333</v>
      </c>
      <c r="AD69" s="13">
        <v>191.85866666666666</v>
      </c>
      <c r="AE69" s="13">
        <v>185.72333333333333</v>
      </c>
      <c r="AF69" s="13">
        <v>183.8313333333333</v>
      </c>
      <c r="AG69" s="13">
        <v>190.40666666666667</v>
      </c>
      <c r="AH69" s="13">
        <v>193.85866666666666</v>
      </c>
      <c r="AI69" s="13">
        <v>194.956</v>
      </c>
      <c r="AJ69" s="13">
        <v>183.71466666666666</v>
      </c>
      <c r="AK69" s="13">
        <v>184.45033333333333</v>
      </c>
      <c r="AL69" s="13">
        <v>196.92566666666667</v>
      </c>
      <c r="AM69" s="13">
        <v>188.43499999999997</v>
      </c>
      <c r="AN69" s="13">
        <v>210.32566666666665</v>
      </c>
      <c r="AO69" s="13">
        <v>206.61833333333334</v>
      </c>
      <c r="AP69" s="13">
        <v>209.388</v>
      </c>
      <c r="AQ69" s="13">
        <v>198.28233333333333</v>
      </c>
      <c r="AR69" s="13">
        <v>196.38400000000001</v>
      </c>
      <c r="AS69" s="13">
        <v>199.431</v>
      </c>
      <c r="AT69" s="13">
        <v>203.13400000000001</v>
      </c>
      <c r="AU69" s="13">
        <v>209.67200000000003</v>
      </c>
      <c r="AV69" s="13">
        <v>222.17533333333336</v>
      </c>
      <c r="AW69" s="13">
        <v>215.013</v>
      </c>
      <c r="AX69" s="13">
        <v>201.01</v>
      </c>
      <c r="AY69" s="13">
        <v>201.90766666666664</v>
      </c>
      <c r="AZ69" s="13">
        <v>193.26933333333332</v>
      </c>
      <c r="BA69" s="13">
        <v>202.09766666666667</v>
      </c>
      <c r="BB69" s="13">
        <v>189.97233333333335</v>
      </c>
      <c r="BC69" s="13">
        <v>201.01766666666666</v>
      </c>
      <c r="BD69" s="13">
        <v>192.3213333333333</v>
      </c>
      <c r="BE69" s="13">
        <v>197.89433333333332</v>
      </c>
      <c r="BF69" s="13">
        <v>195.94733333333338</v>
      </c>
      <c r="BG69" s="13">
        <v>209.59233333333336</v>
      </c>
      <c r="BH69" s="13">
        <v>217.89666666666668</v>
      </c>
      <c r="BI69" s="13">
        <v>219.92966666666666</v>
      </c>
      <c r="BJ69" s="13">
        <v>215.16866666666667</v>
      </c>
      <c r="BK69" s="13">
        <v>229.95433333333335</v>
      </c>
      <c r="BL69" s="13">
        <v>231.45966666666664</v>
      </c>
      <c r="BM69" s="13">
        <v>234.84833333333333</v>
      </c>
      <c r="BN69" s="13">
        <v>218.428</v>
      </c>
      <c r="BO69" s="13">
        <v>212.09800000000004</v>
      </c>
      <c r="BP69" s="13">
        <v>203.60800000000003</v>
      </c>
      <c r="BQ69" s="13">
        <v>199.56966666666668</v>
      </c>
      <c r="BR69" s="13">
        <v>208.78733333333332</v>
      </c>
      <c r="BS69" s="13">
        <v>212.55200000000002</v>
      </c>
      <c r="BT69" s="13">
        <v>221.01533333333336</v>
      </c>
      <c r="BU69" s="13">
        <v>225.07299999999998</v>
      </c>
      <c r="BV69" s="13">
        <v>227.65300000000002</v>
      </c>
      <c r="BW69" s="13">
        <v>232.5566666666667</v>
      </c>
      <c r="BX69" s="13">
        <v>231.10166666666666</v>
      </c>
      <c r="BY69" s="13">
        <v>226.16233333333335</v>
      </c>
      <c r="BZ69" s="13">
        <v>227.833</v>
      </c>
      <c r="CA69" s="13">
        <v>221.813</v>
      </c>
      <c r="CB69" s="13">
        <v>221.14733333333334</v>
      </c>
      <c r="CC69" s="13">
        <v>225.74533333333332</v>
      </c>
      <c r="CD69" s="13">
        <v>236.567</v>
      </c>
      <c r="CE69" s="13">
        <v>256.3916666666667</v>
      </c>
      <c r="CF69" s="13">
        <v>256.18333333333334</v>
      </c>
      <c r="CG69" s="13">
        <v>264.2823333333333</v>
      </c>
      <c r="CH69" s="13">
        <v>272.99133333333333</v>
      </c>
      <c r="CI69" s="13">
        <v>263.8036666666667</v>
      </c>
      <c r="CJ69" s="13">
        <v>265.96133333333336</v>
      </c>
      <c r="CK69" s="13">
        <v>244.39099999999996</v>
      </c>
      <c r="CL69" s="13">
        <v>243.67333333333332</v>
      </c>
      <c r="CM69" s="13">
        <v>232.83666666666667</v>
      </c>
      <c r="CN69" s="13">
        <v>236.87333333333333</v>
      </c>
    </row>
    <row r="70" spans="1:92" ht="12.75">
      <c r="A70" s="16" t="s">
        <v>35</v>
      </c>
      <c r="B70" s="13"/>
      <c r="C70" s="13"/>
      <c r="D70" s="13"/>
      <c r="E70" s="13">
        <v>676.1126666666667</v>
      </c>
      <c r="F70" s="13">
        <v>738.5210000000001</v>
      </c>
      <c r="G70" s="13">
        <v>755.9703333333333</v>
      </c>
      <c r="H70" s="13">
        <v>790.555</v>
      </c>
      <c r="I70" s="13">
        <v>823.4683333333332</v>
      </c>
      <c r="J70" s="13">
        <v>826.5079999999999</v>
      </c>
      <c r="K70" s="13">
        <v>827.2980000000001</v>
      </c>
      <c r="L70" s="13">
        <v>819.6173333333332</v>
      </c>
      <c r="M70" s="13">
        <v>855.273</v>
      </c>
      <c r="N70" s="13">
        <v>834.0226666666667</v>
      </c>
      <c r="O70" s="13">
        <v>852.4803333333333</v>
      </c>
      <c r="P70" s="13">
        <v>860.7186666666666</v>
      </c>
      <c r="Q70" s="13">
        <v>903.226</v>
      </c>
      <c r="R70" s="13">
        <v>922.5723333333332</v>
      </c>
      <c r="S70" s="13">
        <v>936.1343333333333</v>
      </c>
      <c r="T70" s="13">
        <v>924.7933333333334</v>
      </c>
      <c r="U70" s="13">
        <v>926.4756666666666</v>
      </c>
      <c r="V70" s="13">
        <v>917.9693333333333</v>
      </c>
      <c r="W70" s="13">
        <v>922.3739999999999</v>
      </c>
      <c r="X70" s="13">
        <v>914.4870000000001</v>
      </c>
      <c r="Y70" s="13">
        <v>912.5806666666667</v>
      </c>
      <c r="Z70" s="13">
        <v>914.7706666666667</v>
      </c>
      <c r="AA70" s="13">
        <v>940.0713333333333</v>
      </c>
      <c r="AB70" s="13">
        <v>941.5679999999999</v>
      </c>
      <c r="AC70" s="13">
        <v>958.9276666666666</v>
      </c>
      <c r="AD70" s="13">
        <v>930.616</v>
      </c>
      <c r="AE70" s="13">
        <v>924.19</v>
      </c>
      <c r="AF70" s="13">
        <v>946.226</v>
      </c>
      <c r="AG70" s="13">
        <v>967.092</v>
      </c>
      <c r="AH70" s="13">
        <v>1008.1703333333334</v>
      </c>
      <c r="AI70" s="13">
        <v>970.256</v>
      </c>
      <c r="AJ70" s="13">
        <v>979.5656666666665</v>
      </c>
      <c r="AK70" s="13">
        <v>968.9996666666666</v>
      </c>
      <c r="AL70" s="13">
        <v>990.705</v>
      </c>
      <c r="AM70" s="13">
        <v>989.7263333333334</v>
      </c>
      <c r="AN70" s="13">
        <v>1000.9653333333332</v>
      </c>
      <c r="AO70" s="13">
        <v>986.8539999999999</v>
      </c>
      <c r="AP70" s="13">
        <v>981.9433333333333</v>
      </c>
      <c r="AQ70" s="13">
        <v>960.332</v>
      </c>
      <c r="AR70" s="13">
        <v>971.1763333333333</v>
      </c>
      <c r="AS70" s="13">
        <v>944.2793333333334</v>
      </c>
      <c r="AT70" s="13">
        <v>965.5136666666667</v>
      </c>
      <c r="AU70" s="13">
        <v>984.4423333333334</v>
      </c>
      <c r="AV70" s="13">
        <v>1023.2640000000001</v>
      </c>
      <c r="AW70" s="13">
        <v>994.889</v>
      </c>
      <c r="AX70" s="13">
        <v>1002.4833333333335</v>
      </c>
      <c r="AY70" s="13">
        <v>977.529</v>
      </c>
      <c r="AZ70" s="13">
        <v>984.5796666666666</v>
      </c>
      <c r="BA70" s="13">
        <v>991.1246666666666</v>
      </c>
      <c r="BB70" s="13">
        <v>1017.7723333333333</v>
      </c>
      <c r="BC70" s="13">
        <v>1029.518</v>
      </c>
      <c r="BD70" s="13">
        <v>1044.0556666666666</v>
      </c>
      <c r="BE70" s="13">
        <v>1055.3343333333332</v>
      </c>
      <c r="BF70" s="13">
        <v>1081.5183333333334</v>
      </c>
      <c r="BG70" s="13">
        <v>1063.8476666666668</v>
      </c>
      <c r="BH70" s="13">
        <v>1052.6543333333336</v>
      </c>
      <c r="BI70" s="13">
        <v>1043.2176666666667</v>
      </c>
      <c r="BJ70" s="13">
        <v>1074.4256666666668</v>
      </c>
      <c r="BK70" s="13">
        <v>1067.5726666666667</v>
      </c>
      <c r="BL70" s="13">
        <v>1042.7456666666667</v>
      </c>
      <c r="BM70" s="13">
        <v>1012.7706666666667</v>
      </c>
      <c r="BN70" s="13">
        <v>1005.5816666666668</v>
      </c>
      <c r="BO70" s="13">
        <v>1041.189</v>
      </c>
      <c r="BP70" s="13">
        <v>1044.3576666666665</v>
      </c>
      <c r="BQ70" s="13">
        <v>1100.573</v>
      </c>
      <c r="BR70" s="13">
        <v>1143.0393333333334</v>
      </c>
      <c r="BS70" s="13">
        <v>1174.1653333333334</v>
      </c>
      <c r="BT70" s="13">
        <v>1179.1303333333335</v>
      </c>
      <c r="BU70" s="13">
        <v>1163.591666666667</v>
      </c>
      <c r="BV70" s="13">
        <v>1154.328</v>
      </c>
      <c r="BW70" s="13">
        <v>1131.3906666666667</v>
      </c>
      <c r="BX70" s="13">
        <v>1144.8453333333334</v>
      </c>
      <c r="BY70" s="13">
        <v>1169.339</v>
      </c>
      <c r="BZ70" s="13">
        <v>1150.6113333333333</v>
      </c>
      <c r="CA70" s="13">
        <v>1144.5249999999999</v>
      </c>
      <c r="CB70" s="13">
        <v>1146.68</v>
      </c>
      <c r="CC70" s="13">
        <v>1194.2636666666667</v>
      </c>
      <c r="CD70" s="13">
        <v>1191.764</v>
      </c>
      <c r="CE70" s="13">
        <v>1195.482</v>
      </c>
      <c r="CF70" s="13">
        <v>1194.396</v>
      </c>
      <c r="CG70" s="13">
        <v>1185.3683333333336</v>
      </c>
      <c r="CH70" s="13">
        <v>1181.643</v>
      </c>
      <c r="CI70" s="13">
        <v>1138.345</v>
      </c>
      <c r="CJ70" s="13">
        <v>1146.2803333333334</v>
      </c>
      <c r="CK70" s="13">
        <v>1147.2206666666668</v>
      </c>
      <c r="CL70" s="13">
        <v>1216.3273333333334</v>
      </c>
      <c r="CM70" s="13">
        <v>1207.7593333333334</v>
      </c>
      <c r="CN70" s="13">
        <v>1220.8716666666667</v>
      </c>
    </row>
    <row r="71" spans="1:92" ht="12.75">
      <c r="A71" s="18" t="s">
        <v>36</v>
      </c>
      <c r="B71" s="17"/>
      <c r="C71" s="17"/>
      <c r="D71" s="17"/>
      <c r="E71" s="13">
        <v>2241.1796666666664</v>
      </c>
      <c r="F71" s="13">
        <v>2275.1536666666666</v>
      </c>
      <c r="G71" s="13">
        <v>2334.331666666667</v>
      </c>
      <c r="H71" s="13">
        <v>2306.5346666666665</v>
      </c>
      <c r="I71" s="13">
        <v>2279.441666666667</v>
      </c>
      <c r="J71" s="13">
        <v>2218.777</v>
      </c>
      <c r="K71" s="13">
        <v>2196.530666666667</v>
      </c>
      <c r="L71" s="13">
        <v>2264.6620000000003</v>
      </c>
      <c r="M71" s="13">
        <v>2321.7273333333337</v>
      </c>
      <c r="N71" s="13">
        <v>2273.8773333333334</v>
      </c>
      <c r="O71" s="13">
        <v>2223.731333333333</v>
      </c>
      <c r="P71" s="13">
        <v>2153.153</v>
      </c>
      <c r="Q71" s="13">
        <v>2170.7246666666665</v>
      </c>
      <c r="R71" s="13">
        <v>2203.021</v>
      </c>
      <c r="S71" s="13">
        <v>2225.9150000000004</v>
      </c>
      <c r="T71" s="13">
        <v>2218.7433333333333</v>
      </c>
      <c r="U71" s="13">
        <v>2210.1169999999997</v>
      </c>
      <c r="V71" s="13">
        <v>2198.8650000000002</v>
      </c>
      <c r="W71" s="13">
        <v>2209.479</v>
      </c>
      <c r="X71" s="13">
        <v>2218.243</v>
      </c>
      <c r="Y71" s="13">
        <v>2193.608666666667</v>
      </c>
      <c r="Z71" s="13">
        <v>2182.9700000000003</v>
      </c>
      <c r="AA71" s="13">
        <v>2119.8196666666668</v>
      </c>
      <c r="AB71" s="13">
        <v>2148.6366666666668</v>
      </c>
      <c r="AC71" s="13">
        <v>2180.0280000000002</v>
      </c>
      <c r="AD71" s="13">
        <v>2250.461333333333</v>
      </c>
      <c r="AE71" s="13">
        <v>2275.497</v>
      </c>
      <c r="AF71" s="13">
        <v>2273.0256666666664</v>
      </c>
      <c r="AG71" s="13">
        <v>2266.768666666667</v>
      </c>
      <c r="AH71" s="13">
        <v>2251.382666666667</v>
      </c>
      <c r="AI71" s="13">
        <v>2280.224333333333</v>
      </c>
      <c r="AJ71" s="13">
        <v>2300.6046666666666</v>
      </c>
      <c r="AK71" s="13">
        <v>2337.458</v>
      </c>
      <c r="AL71" s="13">
        <v>2295.6643333333336</v>
      </c>
      <c r="AM71" s="13">
        <v>2260.1833333333334</v>
      </c>
      <c r="AN71" s="13">
        <v>2224.3716666666664</v>
      </c>
      <c r="AO71" s="13">
        <v>2278.3503333333333</v>
      </c>
      <c r="AP71" s="13">
        <v>2340.7059999999997</v>
      </c>
      <c r="AQ71" s="13">
        <v>2405.657333333333</v>
      </c>
      <c r="AR71" s="13">
        <v>2379.1536666666666</v>
      </c>
      <c r="AS71" s="13">
        <v>2343.627</v>
      </c>
      <c r="AT71" s="13">
        <v>2311.286</v>
      </c>
      <c r="AU71" s="13">
        <v>2315.7583333333337</v>
      </c>
      <c r="AV71" s="13">
        <v>2354.9013333333337</v>
      </c>
      <c r="AW71" s="13">
        <v>2376.8776666666668</v>
      </c>
      <c r="AX71" s="13">
        <v>2371.5056666666665</v>
      </c>
      <c r="AY71" s="13">
        <v>2311.2963333333337</v>
      </c>
      <c r="AZ71" s="13">
        <v>2281.551</v>
      </c>
      <c r="BA71" s="13">
        <v>2303.8103333333333</v>
      </c>
      <c r="BB71" s="13">
        <v>2329.953</v>
      </c>
      <c r="BC71" s="13">
        <v>2367.9913333333334</v>
      </c>
      <c r="BD71" s="13">
        <v>2382.4386666666664</v>
      </c>
      <c r="BE71" s="13">
        <v>2438.632666666667</v>
      </c>
      <c r="BF71" s="13">
        <v>2433.152</v>
      </c>
      <c r="BG71" s="13">
        <v>2475.768</v>
      </c>
      <c r="BH71" s="13">
        <v>2488.3340000000003</v>
      </c>
      <c r="BI71" s="13">
        <v>2452.3583333333336</v>
      </c>
      <c r="BJ71" s="13">
        <v>2416.7473333333332</v>
      </c>
      <c r="BK71" s="13">
        <v>2330.067</v>
      </c>
      <c r="BL71" s="13">
        <v>2339.2613333333334</v>
      </c>
      <c r="BM71" s="13">
        <v>2387.8266666666664</v>
      </c>
      <c r="BN71" s="13">
        <v>2475.405333333333</v>
      </c>
      <c r="BO71" s="13">
        <v>2551.464333333333</v>
      </c>
      <c r="BP71" s="13">
        <v>2558.823</v>
      </c>
      <c r="BQ71" s="13">
        <v>2527.661666666667</v>
      </c>
      <c r="BR71" s="13">
        <v>2487.5576666666666</v>
      </c>
      <c r="BS71" s="13">
        <v>2458.789333333333</v>
      </c>
      <c r="BT71" s="13">
        <v>2476.4860000000003</v>
      </c>
      <c r="BU71" s="13">
        <v>2508.075333333333</v>
      </c>
      <c r="BV71" s="13">
        <v>2480.157333333333</v>
      </c>
      <c r="BW71" s="13">
        <v>2424.9606666666664</v>
      </c>
      <c r="BX71" s="13">
        <v>2400.402</v>
      </c>
      <c r="BY71" s="13">
        <v>2409.8520000000003</v>
      </c>
      <c r="BZ71" s="13">
        <v>2477.0336666666667</v>
      </c>
      <c r="CA71" s="13">
        <v>2532.6803333333332</v>
      </c>
      <c r="CB71" s="13">
        <v>2595.5073333333335</v>
      </c>
      <c r="CC71" s="13">
        <v>2616.0183333333334</v>
      </c>
      <c r="CD71" s="13">
        <v>2598.749333333333</v>
      </c>
      <c r="CE71" s="13">
        <v>2645.727333333333</v>
      </c>
      <c r="CF71" s="13">
        <v>2691.0856666666664</v>
      </c>
      <c r="CG71" s="13">
        <v>2706.591</v>
      </c>
      <c r="CH71" s="13">
        <v>2597.37</v>
      </c>
      <c r="CI71" s="13">
        <v>2541.424</v>
      </c>
      <c r="CJ71" s="13">
        <v>2511.3386666666665</v>
      </c>
      <c r="CK71" s="13">
        <v>2563.4330000000004</v>
      </c>
      <c r="CL71" s="13">
        <v>2595.1343333333334</v>
      </c>
      <c r="CM71" s="13">
        <v>2676.478333333333</v>
      </c>
      <c r="CN71" s="13">
        <v>2728.07</v>
      </c>
    </row>
    <row r="72" spans="1:92" ht="12.75">
      <c r="A72" s="34" t="s">
        <v>12</v>
      </c>
      <c r="B72" s="13"/>
      <c r="C72" s="13"/>
      <c r="D72" s="13"/>
      <c r="E72" s="13">
        <v>4601.177</v>
      </c>
      <c r="F72" s="13">
        <v>4671.561000000001</v>
      </c>
      <c r="G72" s="13">
        <v>4639.936333333334</v>
      </c>
      <c r="H72" s="13">
        <v>4667.549666666667</v>
      </c>
      <c r="I72" s="13">
        <v>4639.946333333333</v>
      </c>
      <c r="J72" s="13">
        <v>4700.248333333333</v>
      </c>
      <c r="K72" s="13">
        <v>4749.718666666667</v>
      </c>
      <c r="L72" s="13">
        <v>4832.4710000000005</v>
      </c>
      <c r="M72" s="13">
        <v>4915.3516666666665</v>
      </c>
      <c r="N72" s="13">
        <v>4938.874000000001</v>
      </c>
      <c r="O72" s="13">
        <v>4876.838</v>
      </c>
      <c r="P72" s="13">
        <v>4859.1376666666665</v>
      </c>
      <c r="Q72" s="13">
        <v>4886.830333333334</v>
      </c>
      <c r="R72" s="13">
        <v>4979.224333333334</v>
      </c>
      <c r="S72" s="13">
        <v>4912.626333333334</v>
      </c>
      <c r="T72" s="13">
        <v>4802.3009999999995</v>
      </c>
      <c r="U72" s="13">
        <v>4849.838</v>
      </c>
      <c r="V72" s="13">
        <v>4919.286666666667</v>
      </c>
      <c r="W72" s="13">
        <v>5036.378333333333</v>
      </c>
      <c r="X72" s="13">
        <v>5003.000333333333</v>
      </c>
      <c r="Y72" s="13">
        <v>5019.576333333333</v>
      </c>
      <c r="Z72" s="13">
        <v>4987.5380000000005</v>
      </c>
      <c r="AA72" s="13">
        <v>4948.0723333333335</v>
      </c>
      <c r="AB72" s="13">
        <v>4956.205333333333</v>
      </c>
      <c r="AC72" s="13">
        <v>5024.836666666666</v>
      </c>
      <c r="AD72" s="13">
        <v>5145.468666666667</v>
      </c>
      <c r="AE72" s="13">
        <v>5206.574</v>
      </c>
      <c r="AF72" s="13">
        <v>5253.79</v>
      </c>
      <c r="AG72" s="13">
        <v>5269.991</v>
      </c>
      <c r="AH72" s="13">
        <v>5233.220666666667</v>
      </c>
      <c r="AI72" s="13">
        <v>5182.107999999999</v>
      </c>
      <c r="AJ72" s="13">
        <v>5236.218</v>
      </c>
      <c r="AK72" s="13">
        <v>5332.278666666666</v>
      </c>
      <c r="AL72" s="13">
        <v>5404.065666666666</v>
      </c>
      <c r="AM72" s="13">
        <v>5325.482333333333</v>
      </c>
      <c r="AN72" s="13">
        <v>5241.699333333334</v>
      </c>
      <c r="AO72" s="13">
        <v>5241.456999999999</v>
      </c>
      <c r="AP72" s="13">
        <v>5251.8656666666675</v>
      </c>
      <c r="AQ72" s="13">
        <v>5316.637333333333</v>
      </c>
      <c r="AR72" s="13">
        <v>5348.400333333334</v>
      </c>
      <c r="AS72" s="13">
        <v>5397.217666666667</v>
      </c>
      <c r="AT72" s="13">
        <v>5411.715</v>
      </c>
      <c r="AU72" s="13">
        <v>5440.375</v>
      </c>
      <c r="AV72" s="13">
        <v>5499.116999999999</v>
      </c>
      <c r="AW72" s="13">
        <v>5592.312333333334</v>
      </c>
      <c r="AX72" s="13">
        <v>5583.860666666667</v>
      </c>
      <c r="AY72" s="13">
        <v>5447.473</v>
      </c>
      <c r="AZ72" s="13">
        <v>5390.197666666667</v>
      </c>
      <c r="BA72" s="13">
        <v>5338.458333333333</v>
      </c>
      <c r="BB72" s="13">
        <v>5451.992666666666</v>
      </c>
      <c r="BC72" s="13">
        <v>5469.5019999999995</v>
      </c>
      <c r="BD72" s="13">
        <v>5552.888333333333</v>
      </c>
      <c r="BE72" s="13">
        <v>5596.918333333332</v>
      </c>
      <c r="BF72" s="13">
        <v>5609.911666666667</v>
      </c>
      <c r="BG72" s="13">
        <v>5606.990333333334</v>
      </c>
      <c r="BH72" s="13">
        <v>5726.532666666666</v>
      </c>
      <c r="BI72" s="13">
        <v>5799.3043333333335</v>
      </c>
      <c r="BJ72" s="13">
        <v>5831.688666666666</v>
      </c>
      <c r="BK72" s="13">
        <v>5656.765333333333</v>
      </c>
      <c r="BL72" s="13">
        <v>5549.4929999999995</v>
      </c>
      <c r="BM72" s="13">
        <v>5547.753</v>
      </c>
      <c r="BN72" s="13">
        <v>5588.6523333333325</v>
      </c>
      <c r="BO72" s="13">
        <v>5697.019333333334</v>
      </c>
      <c r="BP72" s="13">
        <v>5761.471999999999</v>
      </c>
      <c r="BQ72" s="13">
        <v>5877.3640000000005</v>
      </c>
      <c r="BR72" s="13">
        <v>5852.884000000001</v>
      </c>
      <c r="BS72" s="13">
        <v>5865.595666666667</v>
      </c>
      <c r="BT72" s="13">
        <v>5863.056666666666</v>
      </c>
      <c r="BU72" s="13">
        <v>5923.4873333333335</v>
      </c>
      <c r="BV72" s="13">
        <v>5894.7553333333335</v>
      </c>
      <c r="BW72" s="13">
        <v>5773.149666666667</v>
      </c>
      <c r="BX72" s="13">
        <v>5646.160333333333</v>
      </c>
      <c r="BY72" s="13">
        <v>5568.836333333333</v>
      </c>
      <c r="BZ72" s="13">
        <v>5581.515</v>
      </c>
      <c r="CA72" s="13">
        <v>5642.410333333333</v>
      </c>
      <c r="CB72" s="13">
        <v>5666.306666666667</v>
      </c>
      <c r="CC72" s="13">
        <v>5705.361666666667</v>
      </c>
      <c r="CD72" s="13">
        <v>5758.077333333334</v>
      </c>
      <c r="CE72" s="13">
        <v>5737.524333333334</v>
      </c>
      <c r="CF72" s="13">
        <v>5744.097333333334</v>
      </c>
      <c r="CG72" s="13">
        <v>5696.405333333333</v>
      </c>
      <c r="CH72" s="13">
        <v>5785.267666666667</v>
      </c>
      <c r="CI72" s="13">
        <v>5702.151666666668</v>
      </c>
      <c r="CJ72" s="13">
        <v>5647.937666666668</v>
      </c>
      <c r="CK72" s="13">
        <v>5586.202</v>
      </c>
      <c r="CL72" s="13">
        <v>5650.566666666667</v>
      </c>
      <c r="CM72" s="13">
        <v>5699.346666666667</v>
      </c>
      <c r="CN72" s="13">
        <v>5696.508333333334</v>
      </c>
    </row>
    <row r="73" spans="1:92" ht="12.75">
      <c r="A73" s="18" t="s">
        <v>26</v>
      </c>
      <c r="B73" s="17"/>
      <c r="C73" s="17"/>
      <c r="D73" s="17"/>
      <c r="E73" s="13">
        <v>1.0476666666666667</v>
      </c>
      <c r="F73" s="13">
        <v>0.5466666666666667</v>
      </c>
      <c r="G73" s="13">
        <v>1.2166666666666666</v>
      </c>
      <c r="H73" s="13">
        <v>2.1183333333333336</v>
      </c>
      <c r="I73" s="13">
        <v>2.3043333333333336</v>
      </c>
      <c r="J73" s="13">
        <v>2.5856666666666666</v>
      </c>
      <c r="K73" s="13">
        <v>2.781333333333333</v>
      </c>
      <c r="L73" s="13">
        <v>2.5589999999999997</v>
      </c>
      <c r="M73" s="13">
        <v>3.1703333333333332</v>
      </c>
      <c r="N73" s="13">
        <v>3.3516666666666666</v>
      </c>
      <c r="O73" s="13">
        <v>3.6703333333333337</v>
      </c>
      <c r="P73" s="13">
        <v>2.8586666666666667</v>
      </c>
      <c r="Q73" s="13">
        <v>3.6193333333333335</v>
      </c>
      <c r="R73" s="13">
        <v>5.667666666666666</v>
      </c>
      <c r="S73" s="13">
        <v>8.119666666666667</v>
      </c>
      <c r="T73" s="13">
        <v>8.938666666666668</v>
      </c>
      <c r="U73" s="13">
        <v>10.962666666666665</v>
      </c>
      <c r="V73" s="13">
        <v>10.642333333333333</v>
      </c>
      <c r="W73" s="13">
        <v>12.559</v>
      </c>
      <c r="X73" s="13">
        <v>10.883666666666665</v>
      </c>
      <c r="Y73" s="13">
        <v>10.363333333333335</v>
      </c>
      <c r="Z73" s="13">
        <v>7.511333333333334</v>
      </c>
      <c r="AA73" s="13">
        <v>6.678999999999999</v>
      </c>
      <c r="AB73" s="13">
        <v>5.042333333333334</v>
      </c>
      <c r="AC73" s="13">
        <v>5.132666666666666</v>
      </c>
      <c r="AD73" s="13">
        <v>4.058666666666666</v>
      </c>
      <c r="AE73" s="13">
        <v>5.539999999999999</v>
      </c>
      <c r="AF73" s="13">
        <v>7.703666666666666</v>
      </c>
      <c r="AG73" s="13">
        <v>8.489</v>
      </c>
      <c r="AH73" s="13">
        <v>7.827666666666666</v>
      </c>
      <c r="AI73" s="13">
        <v>3.917</v>
      </c>
      <c r="AJ73" s="13">
        <v>2.343666666666667</v>
      </c>
      <c r="AK73" s="13">
        <v>2.244</v>
      </c>
      <c r="AL73" s="13">
        <v>1.9120000000000001</v>
      </c>
      <c r="AM73" s="13">
        <v>2.023</v>
      </c>
      <c r="AN73" s="13">
        <v>0.39066666666666666</v>
      </c>
      <c r="AO73" s="13">
        <v>1.4703333333333333</v>
      </c>
      <c r="AP73" s="13">
        <v>2.804</v>
      </c>
      <c r="AQ73" s="13">
        <v>2.8806666666666665</v>
      </c>
      <c r="AR73" s="13">
        <v>2.6713333333333336</v>
      </c>
      <c r="AS73" s="13">
        <v>0.9470000000000001</v>
      </c>
      <c r="AT73" s="13">
        <v>0.8703333333333334</v>
      </c>
      <c r="AU73" s="13">
        <v>1.4153333333333336</v>
      </c>
      <c r="AV73" s="13">
        <v>1.7753333333333334</v>
      </c>
      <c r="AW73" s="13">
        <v>2.096666666666667</v>
      </c>
      <c r="AX73" s="13">
        <v>0.7806666666666667</v>
      </c>
      <c r="AY73" s="13">
        <v>0.7923333333333332</v>
      </c>
      <c r="AZ73" s="13">
        <v>1.0656666666666668</v>
      </c>
      <c r="BA73" s="13">
        <v>1.1066666666666667</v>
      </c>
      <c r="BB73" s="13">
        <v>0.7656666666666667</v>
      </c>
      <c r="BC73" s="13">
        <v>0.171</v>
      </c>
      <c r="BD73" s="13">
        <v>0.030666666666666665</v>
      </c>
      <c r="BE73" s="13">
        <v>0</v>
      </c>
      <c r="BF73" s="13">
        <v>0.7233333333333333</v>
      </c>
      <c r="BG73" s="13">
        <v>0.7883333333333332</v>
      </c>
      <c r="BH73" s="13">
        <v>0.8393333333333333</v>
      </c>
      <c r="BI73" s="13">
        <v>0.9266666666666666</v>
      </c>
      <c r="BJ73" s="13">
        <v>1.1256666666666666</v>
      </c>
      <c r="BK73" s="13">
        <v>1.1856666666666669</v>
      </c>
      <c r="BL73" s="13">
        <v>0.8863333333333333</v>
      </c>
      <c r="BM73" s="13">
        <v>0.9613333333333333</v>
      </c>
      <c r="BN73" s="13">
        <v>0.899</v>
      </c>
      <c r="BO73" s="13">
        <v>1.1383333333333332</v>
      </c>
      <c r="BP73" s="13">
        <v>2.159666666666667</v>
      </c>
      <c r="BQ73" s="13">
        <v>2.345</v>
      </c>
      <c r="BR73" s="13">
        <v>2.0583333333333336</v>
      </c>
      <c r="BS73" s="13">
        <v>0.698</v>
      </c>
      <c r="BT73" s="13">
        <v>0.5513333333333333</v>
      </c>
      <c r="BU73" s="13">
        <v>3.2436666666666665</v>
      </c>
      <c r="BV73" s="13">
        <v>3.749333333333333</v>
      </c>
      <c r="BW73" s="13">
        <v>3.689666666666666</v>
      </c>
      <c r="BX73" s="13">
        <v>0.8946666666666667</v>
      </c>
      <c r="BY73" s="13">
        <v>0.6756666666666667</v>
      </c>
      <c r="BZ73" s="13">
        <v>1.337</v>
      </c>
      <c r="CA73" s="13">
        <v>1.0543333333333333</v>
      </c>
      <c r="CB73" s="13">
        <v>0.9706666666666667</v>
      </c>
      <c r="CC73" s="13">
        <v>0.2816666666666667</v>
      </c>
      <c r="CD73" s="13">
        <v>0.20299999999999999</v>
      </c>
      <c r="CE73" s="13">
        <v>0</v>
      </c>
      <c r="CF73" s="13">
        <v>0.6746666666666666</v>
      </c>
      <c r="CG73" s="13">
        <v>1.6853333333333333</v>
      </c>
      <c r="CH73" s="13">
        <v>2.3516666666666666</v>
      </c>
      <c r="CI73" s="13">
        <v>1.9873333333333336</v>
      </c>
      <c r="CJ73" s="13">
        <v>1.0873333333333333</v>
      </c>
      <c r="CK73" s="13">
        <v>1.1366666666666667</v>
      </c>
      <c r="CL73" s="13">
        <v>0.8263333333333333</v>
      </c>
      <c r="CM73" s="13">
        <v>0.7156666666666666</v>
      </c>
      <c r="CN73" s="13">
        <v>0</v>
      </c>
    </row>
    <row r="74" spans="1:92" ht="12.75">
      <c r="A74" s="16" t="s">
        <v>27</v>
      </c>
      <c r="B74" s="13"/>
      <c r="C74" s="13"/>
      <c r="D74" s="13"/>
      <c r="E74" s="13">
        <v>43.276999999999994</v>
      </c>
      <c r="F74" s="13">
        <v>43.566</v>
      </c>
      <c r="G74" s="13">
        <v>41.434</v>
      </c>
      <c r="H74" s="13">
        <v>44.79633333333334</v>
      </c>
      <c r="I74" s="13">
        <v>45.861333333333334</v>
      </c>
      <c r="J74" s="13">
        <v>48.216</v>
      </c>
      <c r="K74" s="13">
        <v>46.449333333333335</v>
      </c>
      <c r="L74" s="13">
        <v>48.316</v>
      </c>
      <c r="M74" s="13">
        <v>54.334666666666664</v>
      </c>
      <c r="N74" s="13">
        <v>54.419666666666664</v>
      </c>
      <c r="O74" s="13">
        <v>53.916</v>
      </c>
      <c r="P74" s="13">
        <v>51.23499999999999</v>
      </c>
      <c r="Q74" s="13">
        <v>52.89633333333333</v>
      </c>
      <c r="R74" s="13">
        <v>55.324999999999996</v>
      </c>
      <c r="S74" s="13">
        <v>51.25233333333333</v>
      </c>
      <c r="T74" s="13">
        <v>51.525</v>
      </c>
      <c r="U74" s="13">
        <v>51.416</v>
      </c>
      <c r="V74" s="13">
        <v>55.73733333333333</v>
      </c>
      <c r="W74" s="13">
        <v>60.975666666666676</v>
      </c>
      <c r="X74" s="13">
        <v>59.44433333333333</v>
      </c>
      <c r="Y74" s="13">
        <v>57.673333333333325</v>
      </c>
      <c r="Z74" s="13">
        <v>50.42266666666666</v>
      </c>
      <c r="AA74" s="13">
        <v>50.18833333333333</v>
      </c>
      <c r="AB74" s="13">
        <v>52.286</v>
      </c>
      <c r="AC74" s="13">
        <v>52.55133333333333</v>
      </c>
      <c r="AD74" s="13">
        <v>58.04466666666667</v>
      </c>
      <c r="AE74" s="13">
        <v>64.786</v>
      </c>
      <c r="AF74" s="13">
        <v>71.04433333333333</v>
      </c>
      <c r="AG74" s="13">
        <v>71.44233333333334</v>
      </c>
      <c r="AH74" s="13">
        <v>62.641</v>
      </c>
      <c r="AI74" s="13">
        <v>56.461999999999996</v>
      </c>
      <c r="AJ74" s="13">
        <v>50.78133333333333</v>
      </c>
      <c r="AK74" s="13">
        <v>52.577</v>
      </c>
      <c r="AL74" s="13">
        <v>57.64566666666666</v>
      </c>
      <c r="AM74" s="13">
        <v>56.727000000000004</v>
      </c>
      <c r="AN74" s="13">
        <v>59.30833333333334</v>
      </c>
      <c r="AO74" s="13">
        <v>59.37466666666666</v>
      </c>
      <c r="AP74" s="13">
        <v>60.407000000000004</v>
      </c>
      <c r="AQ74" s="13">
        <v>58.59199999999999</v>
      </c>
      <c r="AR74" s="13">
        <v>59.56633333333334</v>
      </c>
      <c r="AS74" s="13">
        <v>62.696</v>
      </c>
      <c r="AT74" s="13">
        <v>60.168000000000006</v>
      </c>
      <c r="AU74" s="13">
        <v>57.72566666666666</v>
      </c>
      <c r="AV74" s="13">
        <v>53.425999999999995</v>
      </c>
      <c r="AW74" s="13">
        <v>56.84766666666667</v>
      </c>
      <c r="AX74" s="13">
        <v>60.00966666666667</v>
      </c>
      <c r="AY74" s="13">
        <v>56.833333333333336</v>
      </c>
      <c r="AZ74" s="13">
        <v>59.084333333333326</v>
      </c>
      <c r="BA74" s="13">
        <v>58.065333333333335</v>
      </c>
      <c r="BB74" s="13">
        <v>71.413</v>
      </c>
      <c r="BC74" s="13">
        <v>67.45766666666667</v>
      </c>
      <c r="BD74" s="13">
        <v>66.084</v>
      </c>
      <c r="BE74" s="13">
        <v>58.449333333333335</v>
      </c>
      <c r="BF74" s="13">
        <v>63.439666666666675</v>
      </c>
      <c r="BG74" s="13">
        <v>66.99966666666667</v>
      </c>
      <c r="BH74" s="13">
        <v>69.79066666666667</v>
      </c>
      <c r="BI74" s="13">
        <v>63.593333333333334</v>
      </c>
      <c r="BJ74" s="13">
        <v>57.63433333333333</v>
      </c>
      <c r="BK74" s="13">
        <v>54.04366666666667</v>
      </c>
      <c r="BL74" s="13">
        <v>55.77933333333334</v>
      </c>
      <c r="BM74" s="13">
        <v>57.752</v>
      </c>
      <c r="BN74" s="13">
        <v>61.613</v>
      </c>
      <c r="BO74" s="13">
        <v>59.959666666666664</v>
      </c>
      <c r="BP74" s="13">
        <v>57.69933333333333</v>
      </c>
      <c r="BQ74" s="13">
        <v>59.306333333333335</v>
      </c>
      <c r="BR74" s="13">
        <v>62.75466666666667</v>
      </c>
      <c r="BS74" s="13">
        <v>64.55266666666667</v>
      </c>
      <c r="BT74" s="13">
        <v>61.23766666666668</v>
      </c>
      <c r="BU74" s="13">
        <v>61.70033333333333</v>
      </c>
      <c r="BV74" s="13">
        <v>61.574999999999996</v>
      </c>
      <c r="BW74" s="13">
        <v>59.172</v>
      </c>
      <c r="BX74" s="13">
        <v>52.15033333333334</v>
      </c>
      <c r="BY74" s="13">
        <v>50.21966666666666</v>
      </c>
      <c r="BZ74" s="13">
        <v>53.202</v>
      </c>
      <c r="CA74" s="13">
        <v>57.911333333333324</v>
      </c>
      <c r="CB74" s="13">
        <v>61.751666666666665</v>
      </c>
      <c r="CC74" s="13">
        <v>56.80466666666666</v>
      </c>
      <c r="CD74" s="13">
        <v>49.68033333333333</v>
      </c>
      <c r="CE74" s="13">
        <v>48.28466666666666</v>
      </c>
      <c r="CF74" s="13">
        <v>50.23766666666668</v>
      </c>
      <c r="CG74" s="13">
        <v>56.653333333333336</v>
      </c>
      <c r="CH74" s="13">
        <v>56.61033333333334</v>
      </c>
      <c r="CI74" s="13">
        <v>56.159333333333336</v>
      </c>
      <c r="CJ74" s="13">
        <v>57.550333333333334</v>
      </c>
      <c r="CK74" s="13">
        <v>58.733000000000004</v>
      </c>
      <c r="CL74" s="13">
        <v>55.864</v>
      </c>
      <c r="CM74" s="13">
        <v>52.03166666666666</v>
      </c>
      <c r="CN74" s="13">
        <v>49.36533333333333</v>
      </c>
    </row>
    <row r="75" spans="1:92" ht="12.75">
      <c r="A75" s="18" t="s">
        <v>28</v>
      </c>
      <c r="B75" s="17"/>
      <c r="C75" s="17"/>
      <c r="D75" s="17"/>
      <c r="E75" s="13">
        <v>4.453666666666667</v>
      </c>
      <c r="F75" s="13">
        <v>4.628</v>
      </c>
      <c r="G75" s="13">
        <v>4.8293333333333335</v>
      </c>
      <c r="H75" s="13">
        <v>5.126</v>
      </c>
      <c r="I75" s="13">
        <v>5.332</v>
      </c>
      <c r="J75" s="13">
        <v>4.874999999999999</v>
      </c>
      <c r="K75" s="13">
        <v>4.945333333333333</v>
      </c>
      <c r="L75" s="13">
        <v>4.082333333333334</v>
      </c>
      <c r="M75" s="13">
        <v>4.325</v>
      </c>
      <c r="N75" s="13">
        <v>3.7699999999999996</v>
      </c>
      <c r="O75" s="13">
        <v>6.288666666666667</v>
      </c>
      <c r="P75" s="13">
        <v>5.541333333333333</v>
      </c>
      <c r="Q75" s="13">
        <v>5.939</v>
      </c>
      <c r="R75" s="13">
        <v>5.12</v>
      </c>
      <c r="S75" s="13">
        <v>4.898000000000001</v>
      </c>
      <c r="T75" s="13">
        <v>4.833</v>
      </c>
      <c r="U75" s="13">
        <v>3.4770000000000003</v>
      </c>
      <c r="V75" s="13">
        <v>3.8533333333333335</v>
      </c>
      <c r="W75" s="13">
        <v>3.2746666666666666</v>
      </c>
      <c r="X75" s="13">
        <v>3.128333333333334</v>
      </c>
      <c r="Y75" s="13">
        <v>3.1380000000000003</v>
      </c>
      <c r="Z75" s="13">
        <v>3.144666666666667</v>
      </c>
      <c r="AA75" s="13">
        <v>3.8000000000000003</v>
      </c>
      <c r="AB75" s="13">
        <v>3.361</v>
      </c>
      <c r="AC75" s="13">
        <v>7.295333333333333</v>
      </c>
      <c r="AD75" s="13">
        <v>6.759333333333333</v>
      </c>
      <c r="AE75" s="13">
        <v>6.999666666666666</v>
      </c>
      <c r="AF75" s="13">
        <v>3.889666666666667</v>
      </c>
      <c r="AG75" s="13">
        <v>4.038</v>
      </c>
      <c r="AH75" s="13">
        <v>4.8500000000000005</v>
      </c>
      <c r="AI75" s="13">
        <v>5.354666666666667</v>
      </c>
      <c r="AJ75" s="13">
        <v>5.799666666666667</v>
      </c>
      <c r="AK75" s="13">
        <v>7.3340000000000005</v>
      </c>
      <c r="AL75" s="13">
        <v>6.247333333333334</v>
      </c>
      <c r="AM75" s="13">
        <v>5.650666666666667</v>
      </c>
      <c r="AN75" s="13">
        <v>4.417333333333333</v>
      </c>
      <c r="AO75" s="13">
        <v>5.505</v>
      </c>
      <c r="AP75" s="13">
        <v>5.717666666666666</v>
      </c>
      <c r="AQ75" s="13">
        <v>5.399000000000001</v>
      </c>
      <c r="AR75" s="13">
        <v>6.091666666666668</v>
      </c>
      <c r="AS75" s="13">
        <v>5.900666666666667</v>
      </c>
      <c r="AT75" s="13">
        <v>5.206666666666666</v>
      </c>
      <c r="AU75" s="13">
        <v>4.025333333333333</v>
      </c>
      <c r="AV75" s="13">
        <v>4.011</v>
      </c>
      <c r="AW75" s="13">
        <v>4.158333333333333</v>
      </c>
      <c r="AX75" s="13">
        <v>4.041333333333333</v>
      </c>
      <c r="AY75" s="13">
        <v>4.266666666666667</v>
      </c>
      <c r="AZ75" s="13">
        <v>4.383333333333333</v>
      </c>
      <c r="BA75" s="13">
        <v>4.055666666666667</v>
      </c>
      <c r="BB75" s="13">
        <v>3.7856666666666663</v>
      </c>
      <c r="BC75" s="13">
        <v>3.2093333333333334</v>
      </c>
      <c r="BD75" s="13">
        <v>3.5229999999999997</v>
      </c>
      <c r="BE75" s="13">
        <v>3.8770000000000002</v>
      </c>
      <c r="BF75" s="13">
        <v>4.706333333333333</v>
      </c>
      <c r="BG75" s="13">
        <v>4.399</v>
      </c>
      <c r="BH75" s="13">
        <v>3.9879999999999995</v>
      </c>
      <c r="BI75" s="13">
        <v>3.711</v>
      </c>
      <c r="BJ75" s="13">
        <v>4.876</v>
      </c>
      <c r="BK75" s="13">
        <v>4.574</v>
      </c>
      <c r="BL75" s="13">
        <v>4.584666666666666</v>
      </c>
      <c r="BM75" s="13">
        <v>4.359333333333333</v>
      </c>
      <c r="BN75" s="13">
        <v>4.765333333333333</v>
      </c>
      <c r="BO75" s="13">
        <v>6.626333333333332</v>
      </c>
      <c r="BP75" s="13">
        <v>6.504333333333332</v>
      </c>
      <c r="BQ75" s="13">
        <v>7.083000000000001</v>
      </c>
      <c r="BR75" s="13">
        <v>6.081</v>
      </c>
      <c r="BS75" s="13">
        <v>5.8340000000000005</v>
      </c>
      <c r="BT75" s="13">
        <v>5.054333333333333</v>
      </c>
      <c r="BU75" s="13">
        <v>4.052333333333333</v>
      </c>
      <c r="BV75" s="13">
        <v>3.325333333333333</v>
      </c>
      <c r="BW75" s="13">
        <v>4.762333333333333</v>
      </c>
      <c r="BX75" s="13">
        <v>4.025666666666666</v>
      </c>
      <c r="BY75" s="13">
        <v>3.8056666666666668</v>
      </c>
      <c r="BZ75" s="13">
        <v>2.904666666666667</v>
      </c>
      <c r="CA75" s="13">
        <v>2.984666666666667</v>
      </c>
      <c r="CB75" s="13">
        <v>2.909333333333333</v>
      </c>
      <c r="CC75" s="13">
        <v>2.57</v>
      </c>
      <c r="CD75" s="13">
        <v>3.1943333333333332</v>
      </c>
      <c r="CE75" s="13">
        <v>3.4186666666666667</v>
      </c>
      <c r="CF75" s="13">
        <v>3.863666666666667</v>
      </c>
      <c r="CG75" s="13">
        <v>3.8283333333333336</v>
      </c>
      <c r="CH75" s="13">
        <v>4.312333333333334</v>
      </c>
      <c r="CI75" s="13">
        <v>4.176333333333333</v>
      </c>
      <c r="CJ75" s="13">
        <v>4.602666666666667</v>
      </c>
      <c r="CK75" s="13">
        <v>4.338</v>
      </c>
      <c r="CL75" s="13">
        <v>3.9563333333333333</v>
      </c>
      <c r="CM75" s="13">
        <v>3.531</v>
      </c>
      <c r="CN75" s="13">
        <v>3.8313333333333333</v>
      </c>
    </row>
    <row r="76" spans="1:92" ht="12.75">
      <c r="A76" s="20" t="s">
        <v>29</v>
      </c>
      <c r="B76" s="13"/>
      <c r="C76" s="13"/>
      <c r="D76" s="13"/>
      <c r="E76" s="13">
        <v>580.5193333333333</v>
      </c>
      <c r="F76" s="13">
        <v>613.7766666666666</v>
      </c>
      <c r="G76" s="13">
        <v>621.451</v>
      </c>
      <c r="H76" s="13">
        <v>623.2293333333333</v>
      </c>
      <c r="I76" s="13">
        <v>623.614</v>
      </c>
      <c r="J76" s="13">
        <v>634.8403333333333</v>
      </c>
      <c r="K76" s="13">
        <v>670.9493333333334</v>
      </c>
      <c r="L76" s="13">
        <v>699.3759999999999</v>
      </c>
      <c r="M76" s="13">
        <v>707.284</v>
      </c>
      <c r="N76" s="13">
        <v>706.335</v>
      </c>
      <c r="O76" s="13">
        <v>673.0099999999999</v>
      </c>
      <c r="P76" s="13">
        <v>651.9043333333333</v>
      </c>
      <c r="Q76" s="13">
        <v>666.0883333333334</v>
      </c>
      <c r="R76" s="13">
        <v>677.7223333333333</v>
      </c>
      <c r="S76" s="13">
        <v>685.9136666666667</v>
      </c>
      <c r="T76" s="13">
        <v>652.6853333333333</v>
      </c>
      <c r="U76" s="13">
        <v>684.6440000000001</v>
      </c>
      <c r="V76" s="13">
        <v>681.789</v>
      </c>
      <c r="W76" s="13">
        <v>696.1473333333333</v>
      </c>
      <c r="X76" s="13">
        <v>677.8166666666666</v>
      </c>
      <c r="Y76" s="13">
        <v>693.5013333333333</v>
      </c>
      <c r="Z76" s="13">
        <v>689.8969999999999</v>
      </c>
      <c r="AA76" s="13">
        <v>655.274</v>
      </c>
      <c r="AB76" s="13">
        <v>663.0786666666667</v>
      </c>
      <c r="AC76" s="13">
        <v>675.3563333333333</v>
      </c>
      <c r="AD76" s="13">
        <v>720.792</v>
      </c>
      <c r="AE76" s="13">
        <v>707.0073333333333</v>
      </c>
      <c r="AF76" s="13">
        <v>693.7146666666666</v>
      </c>
      <c r="AG76" s="13">
        <v>673.7616666666667</v>
      </c>
      <c r="AH76" s="13">
        <v>670.567</v>
      </c>
      <c r="AI76" s="13">
        <v>696.634</v>
      </c>
      <c r="AJ76" s="13">
        <v>724.2523333333334</v>
      </c>
      <c r="AK76" s="13">
        <v>744.1496666666667</v>
      </c>
      <c r="AL76" s="13">
        <v>738.5196666666667</v>
      </c>
      <c r="AM76" s="13">
        <v>697.0353333333333</v>
      </c>
      <c r="AN76" s="13">
        <v>699.2723333333333</v>
      </c>
      <c r="AO76" s="13">
        <v>698.0223333333333</v>
      </c>
      <c r="AP76" s="13">
        <v>729.0416666666666</v>
      </c>
      <c r="AQ76" s="13">
        <v>717.5673333333333</v>
      </c>
      <c r="AR76" s="13">
        <v>743.0559999999999</v>
      </c>
      <c r="AS76" s="13">
        <v>738.9133333333333</v>
      </c>
      <c r="AT76" s="13">
        <v>729.4283333333333</v>
      </c>
      <c r="AU76" s="13">
        <v>728.6593333333334</v>
      </c>
      <c r="AV76" s="13">
        <v>738.3476666666667</v>
      </c>
      <c r="AW76" s="13">
        <v>779.1233333333333</v>
      </c>
      <c r="AX76" s="13">
        <v>767.5323333333334</v>
      </c>
      <c r="AY76" s="13">
        <v>728.5336666666666</v>
      </c>
      <c r="AZ76" s="13">
        <v>705.453</v>
      </c>
      <c r="BA76" s="13">
        <v>692.9856666666666</v>
      </c>
      <c r="BB76" s="13">
        <v>730.6390000000001</v>
      </c>
      <c r="BC76" s="13">
        <v>734.1993333333334</v>
      </c>
      <c r="BD76" s="13">
        <v>753.186</v>
      </c>
      <c r="BE76" s="13">
        <v>750.8493333333334</v>
      </c>
      <c r="BF76" s="13">
        <v>757.2973333333334</v>
      </c>
      <c r="BG76" s="13">
        <v>731.5360000000001</v>
      </c>
      <c r="BH76" s="13">
        <v>760.348</v>
      </c>
      <c r="BI76" s="13">
        <v>778.877</v>
      </c>
      <c r="BJ76" s="13">
        <v>808.3513333333334</v>
      </c>
      <c r="BK76" s="13">
        <v>762.3353333333333</v>
      </c>
      <c r="BL76" s="13">
        <v>726.554</v>
      </c>
      <c r="BM76" s="13">
        <v>701.8470000000001</v>
      </c>
      <c r="BN76" s="13">
        <v>716.3996666666667</v>
      </c>
      <c r="BO76" s="13">
        <v>723.053</v>
      </c>
      <c r="BP76" s="13">
        <v>740.9466666666667</v>
      </c>
      <c r="BQ76" s="13">
        <v>750.4503333333333</v>
      </c>
      <c r="BR76" s="13">
        <v>760.0846666666666</v>
      </c>
      <c r="BS76" s="13">
        <v>755.7306666666667</v>
      </c>
      <c r="BT76" s="13">
        <v>768.7423333333335</v>
      </c>
      <c r="BU76" s="13">
        <v>795.0813333333332</v>
      </c>
      <c r="BV76" s="13">
        <v>802.1259999999999</v>
      </c>
      <c r="BW76" s="13">
        <v>767.8493333333332</v>
      </c>
      <c r="BX76" s="13">
        <v>723.4556666666667</v>
      </c>
      <c r="BY76" s="13">
        <v>683.4573333333333</v>
      </c>
      <c r="BZ76" s="13">
        <v>678.4313333333333</v>
      </c>
      <c r="CA76" s="13">
        <v>700.7526666666668</v>
      </c>
      <c r="CB76" s="13">
        <v>715.6943333333334</v>
      </c>
      <c r="CC76" s="13">
        <v>725.532</v>
      </c>
      <c r="CD76" s="13">
        <v>710.112</v>
      </c>
      <c r="CE76" s="13">
        <v>697.0463333333333</v>
      </c>
      <c r="CF76" s="13">
        <v>678.4496666666666</v>
      </c>
      <c r="CG76" s="13">
        <v>685.5253333333334</v>
      </c>
      <c r="CH76" s="13">
        <v>694.018</v>
      </c>
      <c r="CI76" s="13">
        <v>677.031</v>
      </c>
      <c r="CJ76" s="13">
        <v>655.593</v>
      </c>
      <c r="CK76" s="13">
        <v>645.4156666666667</v>
      </c>
      <c r="CL76" s="13">
        <v>668.5316666666666</v>
      </c>
      <c r="CM76" s="13">
        <v>682.4076666666666</v>
      </c>
      <c r="CN76" s="13">
        <v>691.7370000000001</v>
      </c>
    </row>
    <row r="77" spans="1:92" ht="12.75">
      <c r="A77" s="18" t="s">
        <v>30</v>
      </c>
      <c r="B77" s="17"/>
      <c r="C77" s="17"/>
      <c r="D77" s="17"/>
      <c r="E77" s="13">
        <v>1.4886666666666668</v>
      </c>
      <c r="F77" s="13">
        <v>1.5446666666666669</v>
      </c>
      <c r="G77" s="13">
        <v>1.4296666666666669</v>
      </c>
      <c r="H77" s="13">
        <v>1.93</v>
      </c>
      <c r="I77" s="13">
        <v>1.8923333333333332</v>
      </c>
      <c r="J77" s="13">
        <v>1.526</v>
      </c>
      <c r="K77" s="13">
        <v>0.24466666666666667</v>
      </c>
      <c r="L77" s="13">
        <v>0.22766666666666668</v>
      </c>
      <c r="M77" s="13">
        <v>0.31766666666666665</v>
      </c>
      <c r="N77" s="13">
        <v>0.4053333333333333</v>
      </c>
      <c r="O77" s="13">
        <v>0.609</v>
      </c>
      <c r="P77" s="13">
        <v>0.9209999999999999</v>
      </c>
      <c r="Q77" s="13">
        <v>2.978333333333333</v>
      </c>
      <c r="R77" s="13">
        <v>3.689</v>
      </c>
      <c r="S77" s="13">
        <v>3.361333333333333</v>
      </c>
      <c r="T77" s="13">
        <v>1.4313333333333331</v>
      </c>
      <c r="U77" s="13">
        <v>0.443</v>
      </c>
      <c r="V77" s="13">
        <v>0.6533333333333333</v>
      </c>
      <c r="W77" s="13">
        <v>0.7476666666666666</v>
      </c>
      <c r="X77" s="13">
        <v>1.07</v>
      </c>
      <c r="Y77" s="13">
        <v>0.8866666666666666</v>
      </c>
      <c r="Z77" s="13">
        <v>0.9283333333333333</v>
      </c>
      <c r="AA77" s="13">
        <v>0.649</v>
      </c>
      <c r="AB77" s="13">
        <v>0.5770000000000001</v>
      </c>
      <c r="AC77" s="13">
        <v>0.2683333333333333</v>
      </c>
      <c r="AD77" s="13">
        <v>0.12266666666666666</v>
      </c>
      <c r="AE77" s="13">
        <v>0.22399999999999998</v>
      </c>
      <c r="AF77" s="13">
        <v>0.15933333333333333</v>
      </c>
      <c r="AG77" s="13">
        <v>1.1986666666666668</v>
      </c>
      <c r="AH77" s="13">
        <v>1.0413333333333334</v>
      </c>
      <c r="AI77" s="13">
        <v>2.7260000000000004</v>
      </c>
      <c r="AJ77" s="13">
        <v>2.359666666666667</v>
      </c>
      <c r="AK77" s="13">
        <v>4.240666666666667</v>
      </c>
      <c r="AL77" s="13">
        <v>2.6903333333333332</v>
      </c>
      <c r="AM77" s="13">
        <v>2.3273333333333333</v>
      </c>
      <c r="AN77" s="13">
        <v>0.6783333333333333</v>
      </c>
      <c r="AO77" s="13">
        <v>0.9153333333333334</v>
      </c>
      <c r="AP77" s="13">
        <v>0.8096666666666668</v>
      </c>
      <c r="AQ77" s="13">
        <v>2.328</v>
      </c>
      <c r="AR77" s="13">
        <v>2.1933333333333334</v>
      </c>
      <c r="AS77" s="13">
        <v>2.0143333333333335</v>
      </c>
      <c r="AT77" s="13">
        <v>0.636</v>
      </c>
      <c r="AU77" s="13">
        <v>0.40866666666666673</v>
      </c>
      <c r="AV77" s="13">
        <v>0.6616666666666667</v>
      </c>
      <c r="AW77" s="13">
        <v>1.8873333333333333</v>
      </c>
      <c r="AX77" s="13">
        <v>2.0366666666666666</v>
      </c>
      <c r="AY77" s="13">
        <v>1.945</v>
      </c>
      <c r="AZ77" s="13">
        <v>0.6633333333333332</v>
      </c>
      <c r="BA77" s="13">
        <v>1.6386666666666667</v>
      </c>
      <c r="BB77" s="13">
        <v>1.6063333333333334</v>
      </c>
      <c r="BC77" s="13">
        <v>2.2710000000000004</v>
      </c>
      <c r="BD77" s="13">
        <v>1.499666666666667</v>
      </c>
      <c r="BE77" s="13">
        <v>1.5036666666666667</v>
      </c>
      <c r="BF77" s="13">
        <v>1.1406666666666665</v>
      </c>
      <c r="BG77" s="13">
        <v>1.636</v>
      </c>
      <c r="BH77" s="13">
        <v>2.3666666666666667</v>
      </c>
      <c r="BI77" s="13">
        <v>2.0086666666666666</v>
      </c>
      <c r="BJ77" s="13">
        <v>1.4063333333333334</v>
      </c>
      <c r="BK77" s="13">
        <v>0.765</v>
      </c>
      <c r="BL77" s="13">
        <v>0.7946666666666666</v>
      </c>
      <c r="BM77" s="13">
        <v>0.6763333333333333</v>
      </c>
      <c r="BN77" s="13">
        <v>0.616</v>
      </c>
      <c r="BO77" s="13">
        <v>0.4013333333333333</v>
      </c>
      <c r="BP77" s="13">
        <v>0.5293333333333333</v>
      </c>
      <c r="BQ77" s="13">
        <v>1.0863333333333334</v>
      </c>
      <c r="BR77" s="13">
        <v>1.1256666666666668</v>
      </c>
      <c r="BS77" s="13">
        <v>1.4243333333333332</v>
      </c>
      <c r="BT77" s="13">
        <v>0.7166666666666667</v>
      </c>
      <c r="BU77" s="13">
        <v>0.9289999999999999</v>
      </c>
      <c r="BV77" s="13">
        <v>1.1293333333333333</v>
      </c>
      <c r="BW77" s="13">
        <v>1.1563333333333334</v>
      </c>
      <c r="BX77" s="13">
        <v>1.064</v>
      </c>
      <c r="BY77" s="13">
        <v>0.6326666666666667</v>
      </c>
      <c r="BZ77" s="13">
        <v>1.4806666666666668</v>
      </c>
      <c r="CA77" s="13">
        <v>1.4356666666666669</v>
      </c>
      <c r="CB77" s="13">
        <v>1.215</v>
      </c>
      <c r="CC77" s="13">
        <v>1.3236666666666668</v>
      </c>
      <c r="CD77" s="13">
        <v>1.2063333333333335</v>
      </c>
      <c r="CE77" s="13">
        <v>1.298</v>
      </c>
      <c r="CF77" s="13">
        <v>0.37399999999999994</v>
      </c>
      <c r="CG77" s="13">
        <v>1.7613333333333332</v>
      </c>
      <c r="CH77" s="13">
        <v>2.672333333333333</v>
      </c>
      <c r="CI77" s="13">
        <v>2.7896666666666667</v>
      </c>
      <c r="CJ77" s="13">
        <v>1.9736666666666667</v>
      </c>
      <c r="CK77" s="13">
        <v>0.9089999999999999</v>
      </c>
      <c r="CL77" s="13">
        <v>0.8493333333333334</v>
      </c>
      <c r="CM77" s="13">
        <v>0.24633333333333332</v>
      </c>
      <c r="CN77" s="13">
        <v>0.4873333333333334</v>
      </c>
    </row>
    <row r="78" spans="1:92" ht="12.75">
      <c r="A78" s="16" t="s">
        <v>31</v>
      </c>
      <c r="B78" s="13"/>
      <c r="C78" s="13"/>
      <c r="D78" s="13"/>
      <c r="E78" s="13">
        <v>349.44699999999995</v>
      </c>
      <c r="F78" s="13">
        <v>360.252</v>
      </c>
      <c r="G78" s="13">
        <v>357.1023333333333</v>
      </c>
      <c r="H78" s="13">
        <v>337.724</v>
      </c>
      <c r="I78" s="13">
        <v>333.291</v>
      </c>
      <c r="J78" s="13">
        <v>343.008</v>
      </c>
      <c r="K78" s="13">
        <v>354.0013333333333</v>
      </c>
      <c r="L78" s="13">
        <v>351.45233333333334</v>
      </c>
      <c r="M78" s="13">
        <v>357.48966666666666</v>
      </c>
      <c r="N78" s="13">
        <v>357.8823333333333</v>
      </c>
      <c r="O78" s="13">
        <v>345.134</v>
      </c>
      <c r="P78" s="13">
        <v>352.375</v>
      </c>
      <c r="Q78" s="13">
        <v>352.6966666666667</v>
      </c>
      <c r="R78" s="13">
        <v>362.1193333333333</v>
      </c>
      <c r="S78" s="13">
        <v>344.79866666666663</v>
      </c>
      <c r="T78" s="13">
        <v>338.33666666666664</v>
      </c>
      <c r="U78" s="13">
        <v>344.2343333333333</v>
      </c>
      <c r="V78" s="13">
        <v>345.76133333333337</v>
      </c>
      <c r="W78" s="13">
        <v>348.41533333333336</v>
      </c>
      <c r="X78" s="13">
        <v>337.0013333333334</v>
      </c>
      <c r="Y78" s="13">
        <v>358.38433333333336</v>
      </c>
      <c r="Z78" s="13">
        <v>364.4883333333333</v>
      </c>
      <c r="AA78" s="13">
        <v>374.1043333333334</v>
      </c>
      <c r="AB78" s="13">
        <v>356.62533333333334</v>
      </c>
      <c r="AC78" s="13">
        <v>364.988</v>
      </c>
      <c r="AD78" s="13">
        <v>369.54400000000004</v>
      </c>
      <c r="AE78" s="13">
        <v>376.397</v>
      </c>
      <c r="AF78" s="13">
        <v>375.8243333333333</v>
      </c>
      <c r="AG78" s="13">
        <v>380.7076666666667</v>
      </c>
      <c r="AH78" s="13">
        <v>390.6333333333334</v>
      </c>
      <c r="AI78" s="13">
        <v>393.00933333333336</v>
      </c>
      <c r="AJ78" s="13">
        <v>396.26800000000003</v>
      </c>
      <c r="AK78" s="13">
        <v>396.451</v>
      </c>
      <c r="AL78" s="13">
        <v>408.91433333333333</v>
      </c>
      <c r="AM78" s="13">
        <v>406.15433333333334</v>
      </c>
      <c r="AN78" s="13">
        <v>402.37533333333334</v>
      </c>
      <c r="AO78" s="13">
        <v>386.36433333333326</v>
      </c>
      <c r="AP78" s="13">
        <v>379.7226666666667</v>
      </c>
      <c r="AQ78" s="13">
        <v>383.03133333333335</v>
      </c>
      <c r="AR78" s="13">
        <v>386.4356666666667</v>
      </c>
      <c r="AS78" s="13">
        <v>415.74</v>
      </c>
      <c r="AT78" s="13">
        <v>422.493</v>
      </c>
      <c r="AU78" s="13">
        <v>428.61966666666666</v>
      </c>
      <c r="AV78" s="13">
        <v>420.0593333333333</v>
      </c>
      <c r="AW78" s="13">
        <v>430.25499999999994</v>
      </c>
      <c r="AX78" s="13">
        <v>446.6376666666667</v>
      </c>
      <c r="AY78" s="13">
        <v>422.26833333333326</v>
      </c>
      <c r="AZ78" s="13">
        <v>417.91766666666666</v>
      </c>
      <c r="BA78" s="13">
        <v>405.5443333333333</v>
      </c>
      <c r="BB78" s="13">
        <v>423.63033333333334</v>
      </c>
      <c r="BC78" s="13">
        <v>415.09</v>
      </c>
      <c r="BD78" s="13">
        <v>404.7043333333333</v>
      </c>
      <c r="BE78" s="13">
        <v>403.5886666666667</v>
      </c>
      <c r="BF78" s="13">
        <v>422.13899999999995</v>
      </c>
      <c r="BG78" s="13">
        <v>426.1383333333333</v>
      </c>
      <c r="BH78" s="13">
        <v>432.15299999999996</v>
      </c>
      <c r="BI78" s="13">
        <v>438.7236666666667</v>
      </c>
      <c r="BJ78" s="13">
        <v>466.74566666666664</v>
      </c>
      <c r="BK78" s="13">
        <v>464.33366666666666</v>
      </c>
      <c r="BL78" s="13">
        <v>457.94533333333334</v>
      </c>
      <c r="BM78" s="13">
        <v>458.6776666666667</v>
      </c>
      <c r="BN78" s="13">
        <v>477.05833333333334</v>
      </c>
      <c r="BO78" s="13">
        <v>466.5036666666667</v>
      </c>
      <c r="BP78" s="13">
        <v>454.767</v>
      </c>
      <c r="BQ78" s="13">
        <v>446.4666666666667</v>
      </c>
      <c r="BR78" s="13">
        <v>459.5026666666667</v>
      </c>
      <c r="BS78" s="13">
        <v>451.075</v>
      </c>
      <c r="BT78" s="13">
        <v>445.19000000000005</v>
      </c>
      <c r="BU78" s="13">
        <v>437.33933333333334</v>
      </c>
      <c r="BV78" s="13">
        <v>454.4413333333334</v>
      </c>
      <c r="BW78" s="13">
        <v>449.484</v>
      </c>
      <c r="BX78" s="13">
        <v>433.84999999999997</v>
      </c>
      <c r="BY78" s="13">
        <v>409.76366666666667</v>
      </c>
      <c r="BZ78" s="13">
        <v>410.993</v>
      </c>
      <c r="CA78" s="13">
        <v>407.93699999999995</v>
      </c>
      <c r="CB78" s="13">
        <v>405.4926666666667</v>
      </c>
      <c r="CC78" s="13">
        <v>407.38633333333337</v>
      </c>
      <c r="CD78" s="13">
        <v>437.6093333333333</v>
      </c>
      <c r="CE78" s="13">
        <v>442.8573333333334</v>
      </c>
      <c r="CF78" s="13">
        <v>452.62300000000005</v>
      </c>
      <c r="CG78" s="13">
        <v>451.17966666666666</v>
      </c>
      <c r="CH78" s="13">
        <v>481.2336666666667</v>
      </c>
      <c r="CI78" s="13">
        <v>463.9463333333333</v>
      </c>
      <c r="CJ78" s="13">
        <v>464.81300000000005</v>
      </c>
      <c r="CK78" s="13">
        <v>442.17533333333336</v>
      </c>
      <c r="CL78" s="13">
        <v>440.4596666666667</v>
      </c>
      <c r="CM78" s="13">
        <v>427.5056666666667</v>
      </c>
      <c r="CN78" s="13">
        <v>432.4736666666667</v>
      </c>
    </row>
    <row r="79" spans="1:92" ht="12.75">
      <c r="A79" s="24" t="s">
        <v>32</v>
      </c>
      <c r="B79" s="17"/>
      <c r="C79" s="17"/>
      <c r="D79" s="17"/>
      <c r="E79" s="13">
        <v>1839.9363333333333</v>
      </c>
      <c r="F79" s="13">
        <v>1851.1170000000002</v>
      </c>
      <c r="G79" s="13">
        <v>1800.2653333333335</v>
      </c>
      <c r="H79" s="13">
        <v>1812.161</v>
      </c>
      <c r="I79" s="13">
        <v>1786.6573333333333</v>
      </c>
      <c r="J79" s="13">
        <v>1840.2096666666666</v>
      </c>
      <c r="K79" s="13">
        <v>1825.8633333333335</v>
      </c>
      <c r="L79" s="13">
        <v>1862.8523333333335</v>
      </c>
      <c r="M79" s="13">
        <v>1885.8043333333335</v>
      </c>
      <c r="N79" s="13">
        <v>1937.5339999999999</v>
      </c>
      <c r="O79" s="13">
        <v>1943.7456666666667</v>
      </c>
      <c r="P79" s="13">
        <v>1947.3100000000002</v>
      </c>
      <c r="Q79" s="13">
        <v>1927.7046666666668</v>
      </c>
      <c r="R79" s="13">
        <v>1936.795</v>
      </c>
      <c r="S79" s="13">
        <v>1913.5616666666665</v>
      </c>
      <c r="T79" s="13">
        <v>1888.2583333333332</v>
      </c>
      <c r="U79" s="13">
        <v>1931.4196666666667</v>
      </c>
      <c r="V79" s="13">
        <v>1978.3996666666665</v>
      </c>
      <c r="W79" s="13">
        <v>2067.304</v>
      </c>
      <c r="X79" s="13">
        <v>2036.4336666666668</v>
      </c>
      <c r="Y79" s="13">
        <v>2029.6563333333334</v>
      </c>
      <c r="Z79" s="13">
        <v>2009.4899999999998</v>
      </c>
      <c r="AA79" s="13">
        <v>2016.8936666666668</v>
      </c>
      <c r="AB79" s="13">
        <v>2006.4096666666665</v>
      </c>
      <c r="AC79" s="13">
        <v>2007.8703333333333</v>
      </c>
      <c r="AD79" s="13">
        <v>2049.135333333333</v>
      </c>
      <c r="AE79" s="13">
        <v>2089.2773333333334</v>
      </c>
      <c r="AF79" s="13">
        <v>2128.0679999999998</v>
      </c>
      <c r="AG79" s="13">
        <v>2154.1793333333335</v>
      </c>
      <c r="AH79" s="13">
        <v>2136.998666666667</v>
      </c>
      <c r="AI79" s="13">
        <v>2099.8506666666667</v>
      </c>
      <c r="AJ79" s="13">
        <v>2106.815</v>
      </c>
      <c r="AK79" s="13">
        <v>2155.2893333333327</v>
      </c>
      <c r="AL79" s="13">
        <v>2207.592666666667</v>
      </c>
      <c r="AM79" s="13">
        <v>2194.8709999999996</v>
      </c>
      <c r="AN79" s="13">
        <v>2142.246</v>
      </c>
      <c r="AO79" s="13">
        <v>2133.4746666666665</v>
      </c>
      <c r="AP79" s="13">
        <v>2111.619</v>
      </c>
      <c r="AQ79" s="13">
        <v>2153.08</v>
      </c>
      <c r="AR79" s="13">
        <v>2170.182333333333</v>
      </c>
      <c r="AS79" s="13">
        <v>2203.4533333333334</v>
      </c>
      <c r="AT79" s="13">
        <v>2206.5796666666665</v>
      </c>
      <c r="AU79" s="13">
        <v>2233.14</v>
      </c>
      <c r="AV79" s="13">
        <v>2275.561333333333</v>
      </c>
      <c r="AW79" s="13">
        <v>2337.911</v>
      </c>
      <c r="AX79" s="13">
        <v>2341.462666666667</v>
      </c>
      <c r="AY79" s="13">
        <v>2288.584666666666</v>
      </c>
      <c r="AZ79" s="13">
        <v>2252.281</v>
      </c>
      <c r="BA79" s="13">
        <v>2204.388333333334</v>
      </c>
      <c r="BB79" s="13">
        <v>2240.389333333333</v>
      </c>
      <c r="BC79" s="13">
        <v>2264.864</v>
      </c>
      <c r="BD79" s="13">
        <v>2322.461</v>
      </c>
      <c r="BE79" s="13">
        <v>2348.733333333333</v>
      </c>
      <c r="BF79" s="13">
        <v>2307.355666666667</v>
      </c>
      <c r="BG79" s="13">
        <v>2285.4996666666666</v>
      </c>
      <c r="BH79" s="13">
        <v>2366.6986666666667</v>
      </c>
      <c r="BI79" s="13">
        <v>2439.489</v>
      </c>
      <c r="BJ79" s="13">
        <v>2458.8006666666665</v>
      </c>
      <c r="BK79" s="13">
        <v>2386.5506666666665</v>
      </c>
      <c r="BL79" s="13">
        <v>2322.706</v>
      </c>
      <c r="BM79" s="13">
        <v>2309.074666666667</v>
      </c>
      <c r="BN79" s="13">
        <v>2273.2173333333335</v>
      </c>
      <c r="BO79" s="13">
        <v>2334.81</v>
      </c>
      <c r="BP79" s="13">
        <v>2378.0346666666665</v>
      </c>
      <c r="BQ79" s="13">
        <v>2437.8776666666668</v>
      </c>
      <c r="BR79" s="13">
        <v>2417.864666666667</v>
      </c>
      <c r="BS79" s="13">
        <v>2425.854333333333</v>
      </c>
      <c r="BT79" s="13">
        <v>2437.9646666666667</v>
      </c>
      <c r="BU79" s="13">
        <v>2459.534666666667</v>
      </c>
      <c r="BV79" s="13">
        <v>2443.4823333333334</v>
      </c>
      <c r="BW79" s="13">
        <v>2419.820666666667</v>
      </c>
      <c r="BX79" s="13">
        <v>2373.9493333333335</v>
      </c>
      <c r="BY79" s="13">
        <v>2395.2556666666665</v>
      </c>
      <c r="BZ79" s="13">
        <v>2390.652666666667</v>
      </c>
      <c r="CA79" s="13">
        <v>2427.801</v>
      </c>
      <c r="CB79" s="13">
        <v>2384.8236666666667</v>
      </c>
      <c r="CC79" s="13">
        <v>2406.9206666666664</v>
      </c>
      <c r="CD79" s="13">
        <v>2422.773</v>
      </c>
      <c r="CE79" s="13">
        <v>2420.9590000000003</v>
      </c>
      <c r="CF79" s="13">
        <v>2441.432333333333</v>
      </c>
      <c r="CG79" s="13">
        <v>2416.514333333333</v>
      </c>
      <c r="CH79" s="13">
        <v>2487.423666666667</v>
      </c>
      <c r="CI79" s="13">
        <v>2434.0183333333334</v>
      </c>
      <c r="CJ79" s="13">
        <v>2422.017</v>
      </c>
      <c r="CK79" s="13">
        <v>2370.388</v>
      </c>
      <c r="CL79" s="13">
        <v>2404.721666666667</v>
      </c>
      <c r="CM79" s="13">
        <v>2413.8579999999997</v>
      </c>
      <c r="CN79" s="13">
        <v>2411.5276666666664</v>
      </c>
    </row>
    <row r="80" spans="1:92" ht="12.75">
      <c r="A80" s="25" t="s">
        <v>33</v>
      </c>
      <c r="B80" s="13"/>
      <c r="C80" s="13"/>
      <c r="D80" s="13"/>
      <c r="E80" s="13">
        <v>575.1426666666666</v>
      </c>
      <c r="F80" s="13">
        <v>569.422</v>
      </c>
      <c r="G80" s="13">
        <v>560.2310000000001</v>
      </c>
      <c r="H80" s="13">
        <v>567.0026666666668</v>
      </c>
      <c r="I80" s="13">
        <v>570.5756666666667</v>
      </c>
      <c r="J80" s="13">
        <v>594.449</v>
      </c>
      <c r="K80" s="13">
        <v>631.63</v>
      </c>
      <c r="L80" s="13">
        <v>633.9733333333334</v>
      </c>
      <c r="M80" s="13">
        <v>623.8299999999999</v>
      </c>
      <c r="N80" s="13">
        <v>605.8083333333333</v>
      </c>
      <c r="O80" s="13">
        <v>608.9083333333333</v>
      </c>
      <c r="P80" s="13">
        <v>615.299</v>
      </c>
      <c r="Q80" s="13">
        <v>629.2913333333333</v>
      </c>
      <c r="R80" s="13">
        <v>649.6603333333334</v>
      </c>
      <c r="S80" s="13">
        <v>632.2723333333333</v>
      </c>
      <c r="T80" s="13">
        <v>617.044</v>
      </c>
      <c r="U80" s="13">
        <v>594.9423333333333</v>
      </c>
      <c r="V80" s="13">
        <v>604.4126666666666</v>
      </c>
      <c r="W80" s="13">
        <v>601.4356666666667</v>
      </c>
      <c r="X80" s="13">
        <v>617.5273333333333</v>
      </c>
      <c r="Y80" s="13">
        <v>614.2406666666667</v>
      </c>
      <c r="Z80" s="13">
        <v>617.352</v>
      </c>
      <c r="AA80" s="13">
        <v>610.9590000000001</v>
      </c>
      <c r="AB80" s="13">
        <v>614.8870000000001</v>
      </c>
      <c r="AC80" s="13">
        <v>609.9150000000001</v>
      </c>
      <c r="AD80" s="13">
        <v>616.7973333333333</v>
      </c>
      <c r="AE80" s="13">
        <v>629.9896666666667</v>
      </c>
      <c r="AF80" s="13">
        <v>653.3523333333333</v>
      </c>
      <c r="AG80" s="13">
        <v>669.1623333333333</v>
      </c>
      <c r="AH80" s="13">
        <v>660.6076666666667</v>
      </c>
      <c r="AI80" s="13">
        <v>634.3286666666667</v>
      </c>
      <c r="AJ80" s="13">
        <v>622.272</v>
      </c>
      <c r="AK80" s="13">
        <v>637.9873333333334</v>
      </c>
      <c r="AL80" s="13">
        <v>644.3760000000001</v>
      </c>
      <c r="AM80" s="13">
        <v>647.6253333333333</v>
      </c>
      <c r="AN80" s="13">
        <v>628.3313333333334</v>
      </c>
      <c r="AO80" s="13">
        <v>656.7686666666667</v>
      </c>
      <c r="AP80" s="13">
        <v>664.9596666666666</v>
      </c>
      <c r="AQ80" s="13">
        <v>669.5366666666666</v>
      </c>
      <c r="AR80" s="13">
        <v>652.0696666666668</v>
      </c>
      <c r="AS80" s="13">
        <v>654.1103333333333</v>
      </c>
      <c r="AT80" s="13">
        <v>674.746</v>
      </c>
      <c r="AU80" s="13">
        <v>675.317</v>
      </c>
      <c r="AV80" s="13">
        <v>670.6926666666667</v>
      </c>
      <c r="AW80" s="13">
        <v>663.7379999999999</v>
      </c>
      <c r="AX80" s="13">
        <v>653.7663333333334</v>
      </c>
      <c r="AY80" s="13">
        <v>650.9423333333334</v>
      </c>
      <c r="AZ80" s="13">
        <v>649.5173333333333</v>
      </c>
      <c r="BA80" s="13">
        <v>664.1923333333333</v>
      </c>
      <c r="BB80" s="13">
        <v>656.2713333333332</v>
      </c>
      <c r="BC80" s="13">
        <v>650.9206666666668</v>
      </c>
      <c r="BD80" s="13">
        <v>654.8123333333334</v>
      </c>
      <c r="BE80" s="13">
        <v>682.2483333333333</v>
      </c>
      <c r="BF80" s="13">
        <v>679.9216666666666</v>
      </c>
      <c r="BG80" s="13">
        <v>689.7526666666668</v>
      </c>
      <c r="BH80" s="13">
        <v>681.9576666666667</v>
      </c>
      <c r="BI80" s="13">
        <v>712.266</v>
      </c>
      <c r="BJ80" s="13">
        <v>696.991</v>
      </c>
      <c r="BK80" s="13">
        <v>679.7620000000001</v>
      </c>
      <c r="BL80" s="13">
        <v>666.3413333333333</v>
      </c>
      <c r="BM80" s="13">
        <v>691.0626666666667</v>
      </c>
      <c r="BN80" s="13">
        <v>710.1876666666667</v>
      </c>
      <c r="BO80" s="13">
        <v>704.3053333333334</v>
      </c>
      <c r="BP80" s="13">
        <v>709.3076666666667</v>
      </c>
      <c r="BQ80" s="13">
        <v>730.7843333333334</v>
      </c>
      <c r="BR80" s="13">
        <v>728.4689999999999</v>
      </c>
      <c r="BS80" s="13">
        <v>737.2526666666666</v>
      </c>
      <c r="BT80" s="13">
        <v>710.5646666666667</v>
      </c>
      <c r="BU80" s="13">
        <v>702.0223333333333</v>
      </c>
      <c r="BV80" s="13">
        <v>668.303</v>
      </c>
      <c r="BW80" s="13">
        <v>652.5686666666667</v>
      </c>
      <c r="BX80" s="13">
        <v>674.724</v>
      </c>
      <c r="BY80" s="13">
        <v>670.5106666666667</v>
      </c>
      <c r="BZ80" s="13">
        <v>691.2936666666668</v>
      </c>
      <c r="CA80" s="13">
        <v>681.8046666666668</v>
      </c>
      <c r="CB80" s="13">
        <v>704.4253333333335</v>
      </c>
      <c r="CC80" s="13">
        <v>686.0736666666667</v>
      </c>
      <c r="CD80" s="13">
        <v>689.848</v>
      </c>
      <c r="CE80" s="13">
        <v>667.981</v>
      </c>
      <c r="CF80" s="13">
        <v>675.295</v>
      </c>
      <c r="CG80" s="13">
        <v>672.347</v>
      </c>
      <c r="CH80" s="13">
        <v>673.2803333333333</v>
      </c>
      <c r="CI80" s="13">
        <v>664.6116666666667</v>
      </c>
      <c r="CJ80" s="13">
        <v>662.3033333333334</v>
      </c>
      <c r="CK80" s="13">
        <v>664.1576666666667</v>
      </c>
      <c r="CL80" s="13">
        <v>668.9653333333334</v>
      </c>
      <c r="CM80" s="13">
        <v>669.822</v>
      </c>
      <c r="CN80" s="13">
        <v>665.395</v>
      </c>
    </row>
    <row r="81" spans="1:92" ht="12.75">
      <c r="A81" s="18" t="s">
        <v>34</v>
      </c>
      <c r="B81" s="17"/>
      <c r="C81" s="17"/>
      <c r="D81" s="17"/>
      <c r="E81" s="13">
        <v>34.42066666666667</v>
      </c>
      <c r="F81" s="13">
        <v>31.299666666666667</v>
      </c>
      <c r="G81" s="13">
        <v>26.445999999999998</v>
      </c>
      <c r="H81" s="13">
        <v>25.848333333333333</v>
      </c>
      <c r="I81" s="13">
        <v>27.386</v>
      </c>
      <c r="J81" s="13">
        <v>24.27133333333333</v>
      </c>
      <c r="K81" s="13">
        <v>24.912333333333336</v>
      </c>
      <c r="L81" s="13">
        <v>22.63633333333333</v>
      </c>
      <c r="M81" s="13">
        <v>24.762333333333334</v>
      </c>
      <c r="N81" s="13">
        <v>25.036333333333335</v>
      </c>
      <c r="O81" s="13">
        <v>24.189666666666668</v>
      </c>
      <c r="P81" s="13">
        <v>22.691333333333333</v>
      </c>
      <c r="Q81" s="13">
        <v>22.187</v>
      </c>
      <c r="R81" s="13">
        <v>20.55366666666667</v>
      </c>
      <c r="S81" s="13">
        <v>22.68133333333333</v>
      </c>
      <c r="T81" s="13">
        <v>21.56233333333333</v>
      </c>
      <c r="U81" s="13">
        <v>24.043666666666667</v>
      </c>
      <c r="V81" s="13">
        <v>23.907</v>
      </c>
      <c r="W81" s="13">
        <v>25.70866666666667</v>
      </c>
      <c r="X81" s="13">
        <v>26.226333333333333</v>
      </c>
      <c r="Y81" s="13">
        <v>26.55966666666667</v>
      </c>
      <c r="Z81" s="13">
        <v>22.78333333333333</v>
      </c>
      <c r="AA81" s="13">
        <v>21.906666666666666</v>
      </c>
      <c r="AB81" s="13">
        <v>19.725333333333335</v>
      </c>
      <c r="AC81" s="13">
        <v>21.138</v>
      </c>
      <c r="AD81" s="13">
        <v>19.63</v>
      </c>
      <c r="AE81" s="13">
        <v>18.801333333333332</v>
      </c>
      <c r="AF81" s="13">
        <v>19.902666666666665</v>
      </c>
      <c r="AG81" s="13">
        <v>19.108</v>
      </c>
      <c r="AH81" s="13">
        <v>20.879</v>
      </c>
      <c r="AI81" s="13">
        <v>19.010333333333335</v>
      </c>
      <c r="AJ81" s="13">
        <v>24.10766666666667</v>
      </c>
      <c r="AK81" s="13">
        <v>25.277666666666665</v>
      </c>
      <c r="AL81" s="13">
        <v>27.771333333333335</v>
      </c>
      <c r="AM81" s="13">
        <v>23.873</v>
      </c>
      <c r="AN81" s="13">
        <v>23.392333333333337</v>
      </c>
      <c r="AO81" s="13">
        <v>21.066</v>
      </c>
      <c r="AP81" s="13">
        <v>23.544666666666668</v>
      </c>
      <c r="AQ81" s="13">
        <v>21.049333333333333</v>
      </c>
      <c r="AR81" s="13">
        <v>22.535666666666668</v>
      </c>
      <c r="AS81" s="13">
        <v>17.999333333333333</v>
      </c>
      <c r="AT81" s="13">
        <v>19.651</v>
      </c>
      <c r="AU81" s="13">
        <v>21.895333333333337</v>
      </c>
      <c r="AV81" s="13">
        <v>22.27733333333333</v>
      </c>
      <c r="AW81" s="13">
        <v>21.159333333333333</v>
      </c>
      <c r="AX81" s="13">
        <v>15.37</v>
      </c>
      <c r="AY81" s="13">
        <v>19.884666666666664</v>
      </c>
      <c r="AZ81" s="13">
        <v>20.215666666666667</v>
      </c>
      <c r="BA81" s="13">
        <v>22.000333333333334</v>
      </c>
      <c r="BB81" s="13">
        <v>19.00166666666667</v>
      </c>
      <c r="BC81" s="13">
        <v>18.939666666666668</v>
      </c>
      <c r="BD81" s="13">
        <v>21.779666666666667</v>
      </c>
      <c r="BE81" s="13">
        <v>24.36366666666667</v>
      </c>
      <c r="BF81" s="13">
        <v>26.905999999999995</v>
      </c>
      <c r="BG81" s="13">
        <v>26.73733333333333</v>
      </c>
      <c r="BH81" s="13">
        <v>25.611333333333334</v>
      </c>
      <c r="BI81" s="13">
        <v>21.49333333333333</v>
      </c>
      <c r="BJ81" s="13">
        <v>22.219333333333335</v>
      </c>
      <c r="BK81" s="13">
        <v>23.885333333333335</v>
      </c>
      <c r="BL81" s="13">
        <v>26.307</v>
      </c>
      <c r="BM81" s="13">
        <v>26.191333333333333</v>
      </c>
      <c r="BN81" s="13">
        <v>24.71066666666667</v>
      </c>
      <c r="BO81" s="13">
        <v>23.52733333333333</v>
      </c>
      <c r="BP81" s="13">
        <v>22.573666666666668</v>
      </c>
      <c r="BQ81" s="13">
        <v>20.964000000000002</v>
      </c>
      <c r="BR81" s="13">
        <v>23.526666666666667</v>
      </c>
      <c r="BS81" s="13">
        <v>25.407</v>
      </c>
      <c r="BT81" s="13">
        <v>27.272666666666666</v>
      </c>
      <c r="BU81" s="13">
        <v>31.141333333333336</v>
      </c>
      <c r="BV81" s="13">
        <v>28.855</v>
      </c>
      <c r="BW81" s="13">
        <v>30.85466666666667</v>
      </c>
      <c r="BX81" s="13">
        <v>25.113333333333333</v>
      </c>
      <c r="BY81" s="13">
        <v>22.202333333333332</v>
      </c>
      <c r="BZ81" s="13">
        <v>22.270666666666667</v>
      </c>
      <c r="CA81" s="13">
        <v>24.988333333333333</v>
      </c>
      <c r="CB81" s="13">
        <v>24.935999999999996</v>
      </c>
      <c r="CC81" s="13">
        <v>21.87233333333333</v>
      </c>
      <c r="CD81" s="13">
        <v>17.977999999999998</v>
      </c>
      <c r="CE81" s="13">
        <v>20.117666666666665</v>
      </c>
      <c r="CF81" s="13">
        <v>20.497666666666667</v>
      </c>
      <c r="CG81" s="13">
        <v>22.653333333333336</v>
      </c>
      <c r="CH81" s="13">
        <v>26.445333333333334</v>
      </c>
      <c r="CI81" s="13">
        <v>26.594000000000005</v>
      </c>
      <c r="CJ81" s="13">
        <v>25.351333333333333</v>
      </c>
      <c r="CK81" s="13">
        <v>20.159333333333333</v>
      </c>
      <c r="CL81" s="13">
        <v>21.624</v>
      </c>
      <c r="CM81" s="13">
        <v>26.683333333333334</v>
      </c>
      <c r="CN81" s="13">
        <v>29.981333333333335</v>
      </c>
    </row>
    <row r="82" spans="1:92" ht="12.75">
      <c r="A82" s="16" t="s">
        <v>35</v>
      </c>
      <c r="B82" s="13"/>
      <c r="C82" s="13"/>
      <c r="D82" s="13"/>
      <c r="E82" s="13">
        <v>206.3516666666667</v>
      </c>
      <c r="F82" s="13">
        <v>230.67</v>
      </c>
      <c r="G82" s="13">
        <v>230.45833333333334</v>
      </c>
      <c r="H82" s="13">
        <v>271.8546666666667</v>
      </c>
      <c r="I82" s="13">
        <v>305.26933333333335</v>
      </c>
      <c r="J82" s="13">
        <v>316.0876666666666</v>
      </c>
      <c r="K82" s="13">
        <v>312.11133333333333</v>
      </c>
      <c r="L82" s="13">
        <v>304.987</v>
      </c>
      <c r="M82" s="13">
        <v>338.346</v>
      </c>
      <c r="N82" s="13">
        <v>335.17699999999996</v>
      </c>
      <c r="O82" s="13">
        <v>333.72033333333326</v>
      </c>
      <c r="P82" s="13">
        <v>331.83199999999994</v>
      </c>
      <c r="Q82" s="13">
        <v>341.3866666666667</v>
      </c>
      <c r="R82" s="13">
        <v>359.2663333333333</v>
      </c>
      <c r="S82" s="13">
        <v>346.8733333333333</v>
      </c>
      <c r="T82" s="13">
        <v>337.626</v>
      </c>
      <c r="U82" s="13">
        <v>342.5953333333334</v>
      </c>
      <c r="V82" s="13">
        <v>363.675</v>
      </c>
      <c r="W82" s="13">
        <v>368.83200000000005</v>
      </c>
      <c r="X82" s="13">
        <v>380.528</v>
      </c>
      <c r="Y82" s="13">
        <v>376.1706666666667</v>
      </c>
      <c r="Z82" s="13">
        <v>390.52866666666665</v>
      </c>
      <c r="AA82" s="13">
        <v>405.403</v>
      </c>
      <c r="AB82" s="13">
        <v>425.4393333333333</v>
      </c>
      <c r="AC82" s="13">
        <v>435.45</v>
      </c>
      <c r="AD82" s="13">
        <v>415.7643333333333</v>
      </c>
      <c r="AE82" s="13">
        <v>401.6499999999999</v>
      </c>
      <c r="AF82" s="13">
        <v>409.8953333333334</v>
      </c>
      <c r="AG82" s="13">
        <v>412.3156666666667</v>
      </c>
      <c r="AH82" s="13">
        <v>423.1466666666667</v>
      </c>
      <c r="AI82" s="13">
        <v>404.799</v>
      </c>
      <c r="AJ82" s="13">
        <v>423.253</v>
      </c>
      <c r="AK82" s="13">
        <v>416.72333333333336</v>
      </c>
      <c r="AL82" s="13">
        <v>422.94233333333335</v>
      </c>
      <c r="AM82" s="13">
        <v>409.9883333333334</v>
      </c>
      <c r="AN82" s="13">
        <v>415.1206666666667</v>
      </c>
      <c r="AO82" s="13">
        <v>405.779</v>
      </c>
      <c r="AP82" s="13">
        <v>392.3776666666667</v>
      </c>
      <c r="AQ82" s="13">
        <v>395.5073333333333</v>
      </c>
      <c r="AR82" s="13">
        <v>413.962</v>
      </c>
      <c r="AS82" s="13">
        <v>406.68233333333336</v>
      </c>
      <c r="AT82" s="13">
        <v>406.5463333333334</v>
      </c>
      <c r="AU82" s="13">
        <v>400.50700000000006</v>
      </c>
      <c r="AV82" s="13">
        <v>420.819</v>
      </c>
      <c r="AW82" s="13">
        <v>409.9583333333333</v>
      </c>
      <c r="AX82" s="13">
        <v>405.91799999999995</v>
      </c>
      <c r="AY82" s="13">
        <v>406.87966666666665</v>
      </c>
      <c r="AZ82" s="13">
        <v>414.85999999999996</v>
      </c>
      <c r="BA82" s="13">
        <v>425.219</v>
      </c>
      <c r="BB82" s="13">
        <v>420.757</v>
      </c>
      <c r="BC82" s="13">
        <v>418.91966666666667</v>
      </c>
      <c r="BD82" s="13">
        <v>413.5036666666667</v>
      </c>
      <c r="BE82" s="13">
        <v>426.5913333333333</v>
      </c>
      <c r="BF82" s="13">
        <v>436.64033333333333</v>
      </c>
      <c r="BG82" s="13">
        <v>451.8163333333334</v>
      </c>
      <c r="BH82" s="13">
        <v>443.34066666666666</v>
      </c>
      <c r="BI82" s="13">
        <v>438.1116666666667</v>
      </c>
      <c r="BJ82" s="13">
        <v>429.97766666666666</v>
      </c>
      <c r="BK82" s="13">
        <v>422.578</v>
      </c>
      <c r="BL82" s="13">
        <v>406.1356666666666</v>
      </c>
      <c r="BM82" s="13">
        <v>391.3676666666667</v>
      </c>
      <c r="BN82" s="13">
        <v>375.43</v>
      </c>
      <c r="BO82" s="13">
        <v>388.157</v>
      </c>
      <c r="BP82" s="13">
        <v>391.65000000000003</v>
      </c>
      <c r="BQ82" s="13">
        <v>422.85266666666666</v>
      </c>
      <c r="BR82" s="13">
        <v>441.1656666666666</v>
      </c>
      <c r="BS82" s="13">
        <v>450.4003333333333</v>
      </c>
      <c r="BT82" s="13">
        <v>446.366</v>
      </c>
      <c r="BU82" s="13">
        <v>442.7366666666667</v>
      </c>
      <c r="BV82" s="13">
        <v>440.8419999999999</v>
      </c>
      <c r="BW82" s="13">
        <v>442.627</v>
      </c>
      <c r="BX82" s="13">
        <v>438.2066666666667</v>
      </c>
      <c r="BY82" s="13">
        <v>430.63433333333336</v>
      </c>
      <c r="BZ82" s="13">
        <v>417.0733333333333</v>
      </c>
      <c r="CA82" s="13">
        <v>412.7606666666666</v>
      </c>
      <c r="CB82" s="13">
        <v>413.12699999999995</v>
      </c>
      <c r="CC82" s="13">
        <v>420.2253333333333</v>
      </c>
      <c r="CD82" s="13">
        <v>431.097</v>
      </c>
      <c r="CE82" s="13">
        <v>434.193</v>
      </c>
      <c r="CF82" s="13">
        <v>426.6173333333333</v>
      </c>
      <c r="CG82" s="13">
        <v>419.791</v>
      </c>
      <c r="CH82" s="13">
        <v>434.6553333333334</v>
      </c>
      <c r="CI82" s="13">
        <v>445.1406666666667</v>
      </c>
      <c r="CJ82" s="13">
        <v>430.0216666666667</v>
      </c>
      <c r="CK82" s="13">
        <v>422.047</v>
      </c>
      <c r="CL82" s="13">
        <v>427.46000000000004</v>
      </c>
      <c r="CM82" s="13">
        <v>429.27299999999997</v>
      </c>
      <c r="CN82" s="13">
        <v>426.00933333333336</v>
      </c>
    </row>
    <row r="83" spans="1:92" ht="12.75">
      <c r="A83" s="18" t="s">
        <v>36</v>
      </c>
      <c r="B83" s="17"/>
      <c r="C83" s="17"/>
      <c r="D83" s="17"/>
      <c r="E83" s="13">
        <v>965.0926666666668</v>
      </c>
      <c r="F83" s="13">
        <v>964.7386666666666</v>
      </c>
      <c r="G83" s="13">
        <v>995.0723333333334</v>
      </c>
      <c r="H83" s="13">
        <v>975.7586666666666</v>
      </c>
      <c r="I83" s="13">
        <v>937.7636666666666</v>
      </c>
      <c r="J83" s="13">
        <v>890.1809999999999</v>
      </c>
      <c r="K83" s="13">
        <v>875.8313333333334</v>
      </c>
      <c r="L83" s="13">
        <v>902.0086666666666</v>
      </c>
      <c r="M83" s="13">
        <v>915.6876666666667</v>
      </c>
      <c r="N83" s="13">
        <v>909.1546666666667</v>
      </c>
      <c r="O83" s="13">
        <v>883.6463333333332</v>
      </c>
      <c r="P83" s="13">
        <v>877.1706666666668</v>
      </c>
      <c r="Q83" s="13">
        <v>882.0436666666668</v>
      </c>
      <c r="R83" s="13">
        <v>903.3066666666667</v>
      </c>
      <c r="S83" s="13">
        <v>898.8946666666667</v>
      </c>
      <c r="T83" s="13">
        <v>880.0606666666666</v>
      </c>
      <c r="U83" s="13">
        <v>861.6603333333334</v>
      </c>
      <c r="V83" s="13">
        <v>850.4556666666667</v>
      </c>
      <c r="W83" s="13">
        <v>850.9780000000001</v>
      </c>
      <c r="X83" s="13">
        <v>852.9403333333333</v>
      </c>
      <c r="Y83" s="13">
        <v>849.0016666666667</v>
      </c>
      <c r="Z83" s="13">
        <v>830.991</v>
      </c>
      <c r="AA83" s="13">
        <v>802.2146666666667</v>
      </c>
      <c r="AB83" s="13">
        <v>808.773</v>
      </c>
      <c r="AC83" s="13">
        <v>844.8713333333334</v>
      </c>
      <c r="AD83" s="13">
        <v>884.8206666666666</v>
      </c>
      <c r="AE83" s="13">
        <v>905.9016666666666</v>
      </c>
      <c r="AF83" s="13">
        <v>890.2356666666666</v>
      </c>
      <c r="AG83" s="13">
        <v>875.5883333333333</v>
      </c>
      <c r="AH83" s="13">
        <v>854.0279999999999</v>
      </c>
      <c r="AI83" s="13">
        <v>866.016</v>
      </c>
      <c r="AJ83" s="13">
        <v>877.965</v>
      </c>
      <c r="AK83" s="13">
        <v>890.0046666666667</v>
      </c>
      <c r="AL83" s="13">
        <v>885.4543333333335</v>
      </c>
      <c r="AM83" s="13">
        <v>879.207</v>
      </c>
      <c r="AN83" s="13">
        <v>866.1666666666666</v>
      </c>
      <c r="AO83" s="13">
        <v>872.716</v>
      </c>
      <c r="AP83" s="13">
        <v>880.8616666666667</v>
      </c>
      <c r="AQ83" s="13">
        <v>907.6646666666667</v>
      </c>
      <c r="AR83" s="13">
        <v>889.636</v>
      </c>
      <c r="AS83" s="13">
        <v>888.7603333333333</v>
      </c>
      <c r="AT83" s="13">
        <v>885.39</v>
      </c>
      <c r="AU83" s="13">
        <v>888.6616666666667</v>
      </c>
      <c r="AV83" s="13">
        <v>891.486</v>
      </c>
      <c r="AW83" s="13">
        <v>885.1776666666666</v>
      </c>
      <c r="AX83" s="13">
        <v>886.3056666666666</v>
      </c>
      <c r="AY83" s="13">
        <v>866.5426666666666</v>
      </c>
      <c r="AZ83" s="13">
        <v>864.756</v>
      </c>
      <c r="BA83" s="13">
        <v>859.2613333333334</v>
      </c>
      <c r="BB83" s="13">
        <v>883.7329999999998</v>
      </c>
      <c r="BC83" s="13">
        <v>893.459</v>
      </c>
      <c r="BD83" s="13">
        <v>911.3043333333334</v>
      </c>
      <c r="BE83" s="13">
        <v>896.7136666666667</v>
      </c>
      <c r="BF83" s="13">
        <v>909.6423333333332</v>
      </c>
      <c r="BG83" s="13">
        <v>921.686</v>
      </c>
      <c r="BH83" s="13">
        <v>939.4373333333333</v>
      </c>
      <c r="BI83" s="13">
        <v>900.1030000000001</v>
      </c>
      <c r="BJ83" s="13">
        <v>883.5606666666666</v>
      </c>
      <c r="BK83" s="13">
        <v>856.7520000000001</v>
      </c>
      <c r="BL83" s="13">
        <v>881.458</v>
      </c>
      <c r="BM83" s="13">
        <v>905.7826666666666</v>
      </c>
      <c r="BN83" s="13">
        <v>943.755</v>
      </c>
      <c r="BO83" s="13">
        <v>988.5366666666665</v>
      </c>
      <c r="BP83" s="13">
        <v>997.299</v>
      </c>
      <c r="BQ83" s="13">
        <v>998.1473333333333</v>
      </c>
      <c r="BR83" s="13">
        <v>950.2513333333333</v>
      </c>
      <c r="BS83" s="13">
        <v>947.3666666666667</v>
      </c>
      <c r="BT83" s="13">
        <v>959.3956666666667</v>
      </c>
      <c r="BU83" s="13">
        <v>985.706</v>
      </c>
      <c r="BV83" s="13">
        <v>986.9266666666666</v>
      </c>
      <c r="BW83" s="13">
        <v>941.1656666666667</v>
      </c>
      <c r="BX83" s="13">
        <v>918.7263333333334</v>
      </c>
      <c r="BY83" s="13">
        <v>901.6783333333333</v>
      </c>
      <c r="BZ83" s="13">
        <v>911.8756666666667</v>
      </c>
      <c r="CA83" s="13">
        <v>922.9806666666667</v>
      </c>
      <c r="CB83" s="13">
        <v>950.9613333333333</v>
      </c>
      <c r="CC83" s="13">
        <v>976.3716666666668</v>
      </c>
      <c r="CD83" s="13">
        <v>994.3760000000001</v>
      </c>
      <c r="CE83" s="13">
        <v>1001.3683333333333</v>
      </c>
      <c r="CF83" s="13">
        <v>994.0323333333332</v>
      </c>
      <c r="CG83" s="13">
        <v>964.4666666666667</v>
      </c>
      <c r="CH83" s="13">
        <v>922.266</v>
      </c>
      <c r="CI83" s="13">
        <v>925.6976666666666</v>
      </c>
      <c r="CJ83" s="13">
        <v>922.6243333333333</v>
      </c>
      <c r="CK83" s="13">
        <v>956.7413333333334</v>
      </c>
      <c r="CL83" s="13">
        <v>957.3076666666667</v>
      </c>
      <c r="CM83" s="13">
        <v>993.272</v>
      </c>
      <c r="CN83" s="13">
        <v>985.6996666666668</v>
      </c>
    </row>
    <row r="84" spans="1:92" ht="12.75">
      <c r="A84" s="34" t="s">
        <v>13</v>
      </c>
      <c r="B84" s="13"/>
      <c r="C84" s="13"/>
      <c r="D84" s="13"/>
      <c r="E84" s="13">
        <v>4242.656</v>
      </c>
      <c r="F84" s="13">
        <v>4316.070000000001</v>
      </c>
      <c r="G84" s="13">
        <v>4414.904666666666</v>
      </c>
      <c r="H84" s="13">
        <v>4460.958333333333</v>
      </c>
      <c r="I84" s="13">
        <v>4552.324333333333</v>
      </c>
      <c r="J84" s="13">
        <v>4487.926666666666</v>
      </c>
      <c r="K84" s="13">
        <v>4514.196666666667</v>
      </c>
      <c r="L84" s="13">
        <v>4571.88</v>
      </c>
      <c r="M84" s="13">
        <v>4640.933</v>
      </c>
      <c r="N84" s="13">
        <v>4592.746666666667</v>
      </c>
      <c r="O84" s="13">
        <v>4544.208333333333</v>
      </c>
      <c r="P84" s="13">
        <v>4447.025333333334</v>
      </c>
      <c r="Q84" s="13">
        <v>4418.484333333334</v>
      </c>
      <c r="R84" s="13">
        <v>4425.344</v>
      </c>
      <c r="S84" s="13">
        <v>4537.259999999999</v>
      </c>
      <c r="T84" s="13">
        <v>4622.067666666666</v>
      </c>
      <c r="U84" s="13">
        <v>4598.882999999999</v>
      </c>
      <c r="V84" s="13">
        <v>4560.201</v>
      </c>
      <c r="W84" s="13">
        <v>4516.684</v>
      </c>
      <c r="X84" s="13">
        <v>4565.226</v>
      </c>
      <c r="Y84" s="13">
        <v>4543.708</v>
      </c>
      <c r="Z84" s="13">
        <v>4562.131333333334</v>
      </c>
      <c r="AA84" s="13">
        <v>4439.2570000000005</v>
      </c>
      <c r="AB84" s="13">
        <v>4441.5036666666665</v>
      </c>
      <c r="AC84" s="13">
        <v>4423.503333333333</v>
      </c>
      <c r="AD84" s="13">
        <v>4504.2699999999995</v>
      </c>
      <c r="AE84" s="13">
        <v>4508.031666666666</v>
      </c>
      <c r="AF84" s="13">
        <v>4527.754</v>
      </c>
      <c r="AG84" s="13">
        <v>4575.645333333333</v>
      </c>
      <c r="AH84" s="13">
        <v>4591.424</v>
      </c>
      <c r="AI84" s="13">
        <v>4641.541333333334</v>
      </c>
      <c r="AJ84" s="13">
        <v>4640.063</v>
      </c>
      <c r="AK84" s="13">
        <v>4691.484</v>
      </c>
      <c r="AL84" s="13">
        <v>4715.77</v>
      </c>
      <c r="AM84" s="13">
        <v>4662.839666666667</v>
      </c>
      <c r="AN84" s="13">
        <v>4685.004666666667</v>
      </c>
      <c r="AO84" s="13">
        <v>4662.282333333333</v>
      </c>
      <c r="AP84" s="13">
        <v>4782.051333333333</v>
      </c>
      <c r="AQ84" s="13">
        <v>4754.5183333333325</v>
      </c>
      <c r="AR84" s="13">
        <v>4756.248</v>
      </c>
      <c r="AS84" s="13">
        <v>4746.782333333333</v>
      </c>
      <c r="AT84" s="13">
        <v>4781.029333333333</v>
      </c>
      <c r="AU84" s="13">
        <v>4885.084333333333</v>
      </c>
      <c r="AV84" s="13">
        <v>4927.182</v>
      </c>
      <c r="AW84" s="13">
        <v>4978.597666666666</v>
      </c>
      <c r="AX84" s="13">
        <v>4978.2789999999995</v>
      </c>
      <c r="AY84" s="13">
        <v>4927.681</v>
      </c>
      <c r="AZ84" s="13">
        <v>4859.911999999999</v>
      </c>
      <c r="BA84" s="13">
        <v>4892.715666666667</v>
      </c>
      <c r="BB84" s="13">
        <v>4952.810666666667</v>
      </c>
      <c r="BC84" s="13">
        <v>5028.426333333333</v>
      </c>
      <c r="BD84" s="13">
        <v>5010.575333333333</v>
      </c>
      <c r="BE84" s="13">
        <v>5037.182</v>
      </c>
      <c r="BF84" s="13">
        <v>5057.460333333333</v>
      </c>
      <c r="BG84" s="13">
        <v>5173.323333333334</v>
      </c>
      <c r="BH84" s="13">
        <v>5227.861666666667</v>
      </c>
      <c r="BI84" s="13">
        <v>5292.693333333334</v>
      </c>
      <c r="BJ84" s="13">
        <v>5267.462333333333</v>
      </c>
      <c r="BK84" s="13">
        <v>5210.396</v>
      </c>
      <c r="BL84" s="13">
        <v>5161.416666666667</v>
      </c>
      <c r="BM84" s="13">
        <v>5183.214333333333</v>
      </c>
      <c r="BN84" s="13">
        <v>5250.000333333333</v>
      </c>
      <c r="BO84" s="13">
        <v>5291.514666666667</v>
      </c>
      <c r="BP84" s="13">
        <v>5248.219333333333</v>
      </c>
      <c r="BQ84" s="13">
        <v>5236.560666666667</v>
      </c>
      <c r="BR84" s="13">
        <v>5308.482333333333</v>
      </c>
      <c r="BS84" s="13">
        <v>5298.775000000001</v>
      </c>
      <c r="BT84" s="13">
        <v>5343.651</v>
      </c>
      <c r="BU84" s="13">
        <v>5348.855333333334</v>
      </c>
      <c r="BV84" s="13">
        <v>5398.299</v>
      </c>
      <c r="BW84" s="13">
        <v>5367.599333333333</v>
      </c>
      <c r="BX84" s="13">
        <v>5336.093333333333</v>
      </c>
      <c r="BY84" s="13">
        <v>5349.104666666666</v>
      </c>
      <c r="BZ84" s="13">
        <v>5414.812999999999</v>
      </c>
      <c r="CA84" s="13">
        <v>5499.16</v>
      </c>
      <c r="CB84" s="13">
        <v>5541.017666666667</v>
      </c>
      <c r="CC84" s="13">
        <v>5619.890666666666</v>
      </c>
      <c r="CD84" s="13">
        <v>5590.371999999999</v>
      </c>
      <c r="CE84" s="13">
        <v>5658.948333333334</v>
      </c>
      <c r="CF84" s="13">
        <v>5676.516333333333</v>
      </c>
      <c r="CG84" s="13">
        <v>5774.242000000001</v>
      </c>
      <c r="CH84" s="13">
        <v>5737.844</v>
      </c>
      <c r="CI84" s="13">
        <v>5673.427333333333</v>
      </c>
      <c r="CJ84" s="13">
        <v>5616.859</v>
      </c>
      <c r="CK84" s="13">
        <v>5620.670999999999</v>
      </c>
      <c r="CL84" s="13">
        <v>5714.445333333334</v>
      </c>
      <c r="CM84" s="13">
        <v>5772.905333333333</v>
      </c>
      <c r="CN84" s="13">
        <v>5847.7119999999995</v>
      </c>
    </row>
    <row r="85" spans="1:92" ht="12.75">
      <c r="A85" s="18" t="s">
        <v>26</v>
      </c>
      <c r="B85" s="17"/>
      <c r="C85" s="17"/>
      <c r="D85" s="17"/>
      <c r="E85" s="13">
        <v>2.3906666666666667</v>
      </c>
      <c r="F85" s="13">
        <v>1.1096666666666666</v>
      </c>
      <c r="G85" s="13">
        <v>0.951</v>
      </c>
      <c r="H85" s="13">
        <v>2.1556666666666664</v>
      </c>
      <c r="I85" s="13">
        <v>2.0056666666666665</v>
      </c>
      <c r="J85" s="13">
        <v>1.8413333333333333</v>
      </c>
      <c r="K85" s="13">
        <v>1.2756666666666667</v>
      </c>
      <c r="L85" s="13">
        <v>2.234</v>
      </c>
      <c r="M85" s="13">
        <v>2.5516666666666667</v>
      </c>
      <c r="N85" s="13">
        <v>3.7793333333333337</v>
      </c>
      <c r="O85" s="13">
        <v>3.717333333333334</v>
      </c>
      <c r="P85" s="13">
        <v>3.529666666666667</v>
      </c>
      <c r="Q85" s="13">
        <v>3.6186666666666665</v>
      </c>
      <c r="R85" s="13">
        <v>4.0360000000000005</v>
      </c>
      <c r="S85" s="13">
        <v>7.346666666666667</v>
      </c>
      <c r="T85" s="13">
        <v>8.137</v>
      </c>
      <c r="U85" s="13">
        <v>7.828</v>
      </c>
      <c r="V85" s="13">
        <v>6.906666666666666</v>
      </c>
      <c r="W85" s="13">
        <v>5.215000000000001</v>
      </c>
      <c r="X85" s="13">
        <v>4.894333333333333</v>
      </c>
      <c r="Y85" s="13">
        <v>3.3659999999999997</v>
      </c>
      <c r="Z85" s="13">
        <v>6.446666666666666</v>
      </c>
      <c r="AA85" s="13">
        <v>7.666999999999999</v>
      </c>
      <c r="AB85" s="13">
        <v>7.816</v>
      </c>
      <c r="AC85" s="13">
        <v>6.686666666666667</v>
      </c>
      <c r="AD85" s="13">
        <v>5.802</v>
      </c>
      <c r="AE85" s="13">
        <v>6.381</v>
      </c>
      <c r="AF85" s="13">
        <v>5.199666666666666</v>
      </c>
      <c r="AG85" s="13">
        <v>5.739333333333334</v>
      </c>
      <c r="AH85" s="13">
        <v>5.347333333333334</v>
      </c>
      <c r="AI85" s="13">
        <v>6.492999999999999</v>
      </c>
      <c r="AJ85" s="13">
        <v>5.0953333333333335</v>
      </c>
      <c r="AK85" s="13">
        <v>3.768333333333333</v>
      </c>
      <c r="AL85" s="13">
        <v>0.7483333333333334</v>
      </c>
      <c r="AM85" s="13">
        <v>1.137</v>
      </c>
      <c r="AN85" s="13">
        <v>1.6963333333333335</v>
      </c>
      <c r="AO85" s="13">
        <v>2.830666666666667</v>
      </c>
      <c r="AP85" s="13">
        <v>1.7516666666666667</v>
      </c>
      <c r="AQ85" s="13">
        <v>1.6396666666666668</v>
      </c>
      <c r="AR85" s="13">
        <v>4.6946666666666665</v>
      </c>
      <c r="AS85" s="13">
        <v>5.386</v>
      </c>
      <c r="AT85" s="13">
        <v>5.053</v>
      </c>
      <c r="AU85" s="13">
        <v>0.9456666666666668</v>
      </c>
      <c r="AV85" s="13">
        <v>1.32</v>
      </c>
      <c r="AW85" s="13">
        <v>1.361</v>
      </c>
      <c r="AX85" s="13">
        <v>1.2790000000000001</v>
      </c>
      <c r="AY85" s="13">
        <v>0.15533333333333335</v>
      </c>
      <c r="AZ85" s="13">
        <v>0</v>
      </c>
      <c r="BA85" s="13">
        <v>0.8370000000000001</v>
      </c>
      <c r="BB85" s="13">
        <v>0.8370000000000001</v>
      </c>
      <c r="BC85" s="13">
        <v>1.4886666666666668</v>
      </c>
      <c r="BD85" s="13">
        <v>0.718</v>
      </c>
      <c r="BE85" s="13">
        <v>0.718</v>
      </c>
      <c r="BF85" s="13">
        <v>1.9993333333333334</v>
      </c>
      <c r="BG85" s="13">
        <v>1.9593333333333334</v>
      </c>
      <c r="BH85" s="13">
        <v>2.073</v>
      </c>
      <c r="BI85" s="13">
        <v>1.6093333333333335</v>
      </c>
      <c r="BJ85" s="13">
        <v>1.7770000000000001</v>
      </c>
      <c r="BK85" s="13">
        <v>1.7896666666666665</v>
      </c>
      <c r="BL85" s="13">
        <v>0.3203333333333333</v>
      </c>
      <c r="BM85" s="13">
        <v>0.17633333333333334</v>
      </c>
      <c r="BN85" s="13">
        <v>0.447</v>
      </c>
      <c r="BO85" s="13">
        <v>1.5890000000000002</v>
      </c>
      <c r="BP85" s="13">
        <v>2.4346666666666668</v>
      </c>
      <c r="BQ85" s="13">
        <v>2.2623333333333333</v>
      </c>
      <c r="BR85" s="13">
        <v>1.3896666666666666</v>
      </c>
      <c r="BS85" s="13">
        <v>0.49400000000000005</v>
      </c>
      <c r="BT85" s="13">
        <v>0.4000000000000001</v>
      </c>
      <c r="BU85" s="13">
        <v>2.563</v>
      </c>
      <c r="BV85" s="13">
        <v>3.4406666666666665</v>
      </c>
      <c r="BW85" s="13">
        <v>3.5236666666666667</v>
      </c>
      <c r="BX85" s="13">
        <v>1.3736666666666668</v>
      </c>
      <c r="BY85" s="13">
        <v>0.496</v>
      </c>
      <c r="BZ85" s="13">
        <v>0.9616666666666666</v>
      </c>
      <c r="CA85" s="13">
        <v>0.8073333333333332</v>
      </c>
      <c r="CB85" s="13">
        <v>0.8536666666666667</v>
      </c>
      <c r="CC85" s="13">
        <v>0.17433333333333334</v>
      </c>
      <c r="CD85" s="13">
        <v>0.04633333333333334</v>
      </c>
      <c r="CE85" s="13">
        <v>0.17300000000000001</v>
      </c>
      <c r="CF85" s="13">
        <v>0.17300000000000001</v>
      </c>
      <c r="CG85" s="13">
        <v>0.7053333333333334</v>
      </c>
      <c r="CH85" s="13">
        <v>1.478</v>
      </c>
      <c r="CI85" s="13">
        <v>1.478</v>
      </c>
      <c r="CJ85" s="13">
        <v>0.9456666666666668</v>
      </c>
      <c r="CK85" s="13">
        <v>0</v>
      </c>
      <c r="CL85" s="13">
        <v>0.20299999999999999</v>
      </c>
      <c r="CM85" s="13">
        <v>0.20299999999999999</v>
      </c>
      <c r="CN85" s="13">
        <v>0.20299999999999999</v>
      </c>
    </row>
    <row r="86" spans="1:92" ht="12.75">
      <c r="A86" s="16" t="s">
        <v>27</v>
      </c>
      <c r="B86" s="13"/>
      <c r="C86" s="13"/>
      <c r="D86" s="13"/>
      <c r="E86" s="13">
        <v>32.858333333333334</v>
      </c>
      <c r="F86" s="13">
        <v>30.652666666666665</v>
      </c>
      <c r="G86" s="13">
        <v>35.62133333333333</v>
      </c>
      <c r="H86" s="13">
        <v>41.248</v>
      </c>
      <c r="I86" s="13">
        <v>44.607000000000006</v>
      </c>
      <c r="J86" s="13">
        <v>42.09466666666666</v>
      </c>
      <c r="K86" s="13">
        <v>40.708333333333336</v>
      </c>
      <c r="L86" s="13">
        <v>48.51066666666666</v>
      </c>
      <c r="M86" s="13">
        <v>46.352000000000004</v>
      </c>
      <c r="N86" s="13">
        <v>51.076</v>
      </c>
      <c r="O86" s="13">
        <v>46.363</v>
      </c>
      <c r="P86" s="13">
        <v>48.264</v>
      </c>
      <c r="Q86" s="13">
        <v>50.154333333333334</v>
      </c>
      <c r="R86" s="13">
        <v>47.02033333333333</v>
      </c>
      <c r="S86" s="13">
        <v>47.77433333333334</v>
      </c>
      <c r="T86" s="13">
        <v>42.955000000000005</v>
      </c>
      <c r="U86" s="13">
        <v>49.242333333333335</v>
      </c>
      <c r="V86" s="13">
        <v>55.73533333333333</v>
      </c>
      <c r="W86" s="13">
        <v>55.662</v>
      </c>
      <c r="X86" s="13">
        <v>51.01566666666667</v>
      </c>
      <c r="Y86" s="13">
        <v>43.75133333333334</v>
      </c>
      <c r="Z86" s="13">
        <v>42.19266666666666</v>
      </c>
      <c r="AA86" s="13">
        <v>45.507000000000005</v>
      </c>
      <c r="AB86" s="13">
        <v>50.724333333333334</v>
      </c>
      <c r="AC86" s="13">
        <v>55.05466666666666</v>
      </c>
      <c r="AD86" s="13">
        <v>49.596666666666664</v>
      </c>
      <c r="AE86" s="13">
        <v>44.06766666666666</v>
      </c>
      <c r="AF86" s="13">
        <v>43.023666666666664</v>
      </c>
      <c r="AG86" s="13">
        <v>43.63166666666667</v>
      </c>
      <c r="AH86" s="13">
        <v>43.81633333333334</v>
      </c>
      <c r="AI86" s="13">
        <v>44.705999999999996</v>
      </c>
      <c r="AJ86" s="13">
        <v>46.39833333333333</v>
      </c>
      <c r="AK86" s="13">
        <v>46.076</v>
      </c>
      <c r="AL86" s="13">
        <v>48.26</v>
      </c>
      <c r="AM86" s="13">
        <v>48.27466666666667</v>
      </c>
      <c r="AN86" s="13">
        <v>54.75133333333334</v>
      </c>
      <c r="AO86" s="13">
        <v>48.34833333333333</v>
      </c>
      <c r="AP86" s="13">
        <v>48.75666666666667</v>
      </c>
      <c r="AQ86" s="13">
        <v>51.653333333333336</v>
      </c>
      <c r="AR86" s="13">
        <v>53.48500000000001</v>
      </c>
      <c r="AS86" s="13">
        <v>59.059666666666665</v>
      </c>
      <c r="AT86" s="13">
        <v>50.585</v>
      </c>
      <c r="AU86" s="13">
        <v>61.79999999999999</v>
      </c>
      <c r="AV86" s="13">
        <v>59.25633333333334</v>
      </c>
      <c r="AW86" s="13">
        <v>56.326666666666675</v>
      </c>
      <c r="AX86" s="13">
        <v>42.76566666666667</v>
      </c>
      <c r="AY86" s="13">
        <v>38.29</v>
      </c>
      <c r="AZ86" s="13">
        <v>45.04266666666666</v>
      </c>
      <c r="BA86" s="13">
        <v>45.28</v>
      </c>
      <c r="BB86" s="13">
        <v>53.12266666666667</v>
      </c>
      <c r="BC86" s="13">
        <v>54.983666666666664</v>
      </c>
      <c r="BD86" s="13">
        <v>59.685</v>
      </c>
      <c r="BE86" s="13">
        <v>55.27366666666668</v>
      </c>
      <c r="BF86" s="13">
        <v>49.698</v>
      </c>
      <c r="BG86" s="13">
        <v>47.99433333333334</v>
      </c>
      <c r="BH86" s="13">
        <v>43.105</v>
      </c>
      <c r="BI86" s="13">
        <v>42.90166666666667</v>
      </c>
      <c r="BJ86" s="13">
        <v>45.33266666666666</v>
      </c>
      <c r="BK86" s="13">
        <v>50.720333333333336</v>
      </c>
      <c r="BL86" s="13">
        <v>54.002</v>
      </c>
      <c r="BM86" s="13">
        <v>52.768</v>
      </c>
      <c r="BN86" s="13">
        <v>55.81333333333333</v>
      </c>
      <c r="BO86" s="13">
        <v>54.330999999999996</v>
      </c>
      <c r="BP86" s="13">
        <v>50.25733333333333</v>
      </c>
      <c r="BQ86" s="13">
        <v>46.25466666666667</v>
      </c>
      <c r="BR86" s="13">
        <v>44.62</v>
      </c>
      <c r="BS86" s="13">
        <v>46.08866666666666</v>
      </c>
      <c r="BT86" s="13">
        <v>45.851333333333336</v>
      </c>
      <c r="BU86" s="13">
        <v>48.776</v>
      </c>
      <c r="BV86" s="13">
        <v>46.64333333333334</v>
      </c>
      <c r="BW86" s="13">
        <v>48.280333333333324</v>
      </c>
      <c r="BX86" s="13">
        <v>48.31633333333334</v>
      </c>
      <c r="BY86" s="13">
        <v>57.322333333333326</v>
      </c>
      <c r="BZ86" s="13">
        <v>50.77333333333333</v>
      </c>
      <c r="CA86" s="13">
        <v>57.291666666666664</v>
      </c>
      <c r="CB86" s="13">
        <v>48.81766666666667</v>
      </c>
      <c r="CC86" s="13">
        <v>55.45033333333333</v>
      </c>
      <c r="CD86" s="13">
        <v>46.851</v>
      </c>
      <c r="CE86" s="13">
        <v>53.453</v>
      </c>
      <c r="CF86" s="13">
        <v>47.43933333333333</v>
      </c>
      <c r="CG86" s="13">
        <v>51.02466666666667</v>
      </c>
      <c r="CH86" s="13">
        <v>49.354000000000006</v>
      </c>
      <c r="CI86" s="13">
        <v>50.69333333333333</v>
      </c>
      <c r="CJ86" s="13">
        <v>46.817</v>
      </c>
      <c r="CK86" s="13">
        <v>39.230333333333334</v>
      </c>
      <c r="CL86" s="13">
        <v>40.41233333333333</v>
      </c>
      <c r="CM86" s="13">
        <v>41.943999999999996</v>
      </c>
      <c r="CN86" s="13">
        <v>47.87033333333333</v>
      </c>
    </row>
    <row r="87" spans="1:92" ht="12.75">
      <c r="A87" s="18" t="s">
        <v>28</v>
      </c>
      <c r="B87" s="17"/>
      <c r="C87" s="17"/>
      <c r="D87" s="17"/>
      <c r="E87" s="13">
        <v>16.344666666666665</v>
      </c>
      <c r="F87" s="13">
        <v>16.705666666666666</v>
      </c>
      <c r="G87" s="13">
        <v>18.954666666666668</v>
      </c>
      <c r="H87" s="13">
        <v>17.257</v>
      </c>
      <c r="I87" s="13">
        <v>19.761666666666667</v>
      </c>
      <c r="J87" s="13">
        <v>19.82466666666667</v>
      </c>
      <c r="K87" s="13">
        <v>22.19666666666667</v>
      </c>
      <c r="L87" s="13">
        <v>31.868333333333336</v>
      </c>
      <c r="M87" s="13">
        <v>32.928666666666665</v>
      </c>
      <c r="N87" s="13">
        <v>32.748333333333335</v>
      </c>
      <c r="O87" s="13">
        <v>23.118333333333336</v>
      </c>
      <c r="P87" s="13">
        <v>26.126333333333335</v>
      </c>
      <c r="Q87" s="13">
        <v>25.851</v>
      </c>
      <c r="R87" s="13">
        <v>25.732333333333333</v>
      </c>
      <c r="S87" s="13">
        <v>20.849666666666668</v>
      </c>
      <c r="T87" s="13">
        <v>23.508</v>
      </c>
      <c r="U87" s="13">
        <v>22.19333333333333</v>
      </c>
      <c r="V87" s="13">
        <v>24.46066666666667</v>
      </c>
      <c r="W87" s="13">
        <v>24.067333333333334</v>
      </c>
      <c r="X87" s="13">
        <v>26.932</v>
      </c>
      <c r="Y87" s="13">
        <v>27.157333333333337</v>
      </c>
      <c r="Z87" s="13">
        <v>26.673333333333332</v>
      </c>
      <c r="AA87" s="13">
        <v>22.545666666666666</v>
      </c>
      <c r="AB87" s="13">
        <v>20.646</v>
      </c>
      <c r="AC87" s="13">
        <v>17.956333333333333</v>
      </c>
      <c r="AD87" s="13">
        <v>17.340666666666664</v>
      </c>
      <c r="AE87" s="13">
        <v>16.564666666666668</v>
      </c>
      <c r="AF87" s="13">
        <v>18.656666666666666</v>
      </c>
      <c r="AG87" s="13">
        <v>21.140666666666668</v>
      </c>
      <c r="AH87" s="13">
        <v>20.487</v>
      </c>
      <c r="AI87" s="13">
        <v>21.958</v>
      </c>
      <c r="AJ87" s="13">
        <v>22.333333333333332</v>
      </c>
      <c r="AK87" s="13">
        <v>28.643</v>
      </c>
      <c r="AL87" s="13">
        <v>29.223333333333333</v>
      </c>
      <c r="AM87" s="13">
        <v>30.069333333333333</v>
      </c>
      <c r="AN87" s="13">
        <v>27.103666666666665</v>
      </c>
      <c r="AO87" s="13">
        <v>26.926333333333332</v>
      </c>
      <c r="AP87" s="13">
        <v>24.070333333333334</v>
      </c>
      <c r="AQ87" s="13">
        <v>24.94366666666667</v>
      </c>
      <c r="AR87" s="13">
        <v>26.498333333333335</v>
      </c>
      <c r="AS87" s="13">
        <v>34.10766666666667</v>
      </c>
      <c r="AT87" s="13">
        <v>30.982</v>
      </c>
      <c r="AU87" s="13">
        <v>29.529666666666667</v>
      </c>
      <c r="AV87" s="13">
        <v>27.087</v>
      </c>
      <c r="AW87" s="13">
        <v>35.29</v>
      </c>
      <c r="AX87" s="13">
        <v>35.04233333333333</v>
      </c>
      <c r="AY87" s="13">
        <v>31.583333333333332</v>
      </c>
      <c r="AZ87" s="13">
        <v>28.419666666666668</v>
      </c>
      <c r="BA87" s="13">
        <v>32.14966666666667</v>
      </c>
      <c r="BB87" s="13">
        <v>32.887</v>
      </c>
      <c r="BC87" s="13">
        <v>32.845666666666666</v>
      </c>
      <c r="BD87" s="13">
        <v>36.592</v>
      </c>
      <c r="BE87" s="13">
        <v>37.68933333333334</v>
      </c>
      <c r="BF87" s="13">
        <v>39.95366666666667</v>
      </c>
      <c r="BG87" s="13">
        <v>34.58166666666666</v>
      </c>
      <c r="BH87" s="13">
        <v>33.412</v>
      </c>
      <c r="BI87" s="13">
        <v>29.894000000000002</v>
      </c>
      <c r="BJ87" s="13">
        <v>27.729333333333333</v>
      </c>
      <c r="BK87" s="13">
        <v>27.941333333333333</v>
      </c>
      <c r="BL87" s="13">
        <v>28.822666666666667</v>
      </c>
      <c r="BM87" s="13">
        <v>28.83566666666667</v>
      </c>
      <c r="BN87" s="13">
        <v>33.29066666666667</v>
      </c>
      <c r="BO87" s="13">
        <v>35.41866666666667</v>
      </c>
      <c r="BP87" s="13">
        <v>36.69566666666667</v>
      </c>
      <c r="BQ87" s="13">
        <v>37.31433333333334</v>
      </c>
      <c r="BR87" s="13">
        <v>34.24366666666666</v>
      </c>
      <c r="BS87" s="13">
        <v>37.817</v>
      </c>
      <c r="BT87" s="13">
        <v>33.321666666666665</v>
      </c>
      <c r="BU87" s="13">
        <v>34.45066666666667</v>
      </c>
      <c r="BV87" s="13">
        <v>30.08366666666667</v>
      </c>
      <c r="BW87" s="13">
        <v>31.653000000000002</v>
      </c>
      <c r="BX87" s="13">
        <v>31.596666666666668</v>
      </c>
      <c r="BY87" s="13">
        <v>35.31133333333333</v>
      </c>
      <c r="BZ87" s="13">
        <v>35.684</v>
      </c>
      <c r="CA87" s="13">
        <v>39.422333333333334</v>
      </c>
      <c r="CB87" s="13">
        <v>34.43</v>
      </c>
      <c r="CC87" s="13">
        <v>39.10633333333333</v>
      </c>
      <c r="CD87" s="13">
        <v>38.797666666666665</v>
      </c>
      <c r="CE87" s="13">
        <v>40.26833333333333</v>
      </c>
      <c r="CF87" s="13">
        <v>33.33166666666667</v>
      </c>
      <c r="CG87" s="13">
        <v>28.846999999999998</v>
      </c>
      <c r="CH87" s="13">
        <v>34.89833333333333</v>
      </c>
      <c r="CI87" s="13">
        <v>44.59166666666667</v>
      </c>
      <c r="CJ87" s="13">
        <v>47.36833333333333</v>
      </c>
      <c r="CK87" s="13">
        <v>51.168</v>
      </c>
      <c r="CL87" s="13">
        <v>41.862</v>
      </c>
      <c r="CM87" s="13">
        <v>40.21366666666667</v>
      </c>
      <c r="CN87" s="13">
        <v>26.421000000000003</v>
      </c>
    </row>
    <row r="88" spans="1:92" ht="12.75">
      <c r="A88" s="20" t="s">
        <v>29</v>
      </c>
      <c r="B88" s="13"/>
      <c r="C88" s="13"/>
      <c r="D88" s="13"/>
      <c r="E88" s="13">
        <v>934.4196666666667</v>
      </c>
      <c r="F88" s="13">
        <v>921.9996666666666</v>
      </c>
      <c r="G88" s="13">
        <v>950.4630000000001</v>
      </c>
      <c r="H88" s="13">
        <v>1019.3546666666666</v>
      </c>
      <c r="I88" s="13">
        <v>1054.7153333333333</v>
      </c>
      <c r="J88" s="13">
        <v>1031.2966666666664</v>
      </c>
      <c r="K88" s="13">
        <v>1001.0263333333332</v>
      </c>
      <c r="L88" s="13">
        <v>1010.7213333333333</v>
      </c>
      <c r="M88" s="13">
        <v>1032.9016666666666</v>
      </c>
      <c r="N88" s="13">
        <v>1051.1753333333334</v>
      </c>
      <c r="O88" s="13">
        <v>1017.9023333333334</v>
      </c>
      <c r="P88" s="13">
        <v>968.6896666666667</v>
      </c>
      <c r="Q88" s="13">
        <v>938.968</v>
      </c>
      <c r="R88" s="13">
        <v>960.451</v>
      </c>
      <c r="S88" s="13">
        <v>979.8496666666666</v>
      </c>
      <c r="T88" s="13">
        <v>1014.7586666666667</v>
      </c>
      <c r="U88" s="13">
        <v>982.2019999999999</v>
      </c>
      <c r="V88" s="13">
        <v>981.8596666666667</v>
      </c>
      <c r="W88" s="13">
        <v>946.8836666666666</v>
      </c>
      <c r="X88" s="13">
        <v>980.594</v>
      </c>
      <c r="Y88" s="13">
        <v>1015.283</v>
      </c>
      <c r="Z88" s="13">
        <v>1021.3056666666666</v>
      </c>
      <c r="AA88" s="13">
        <v>949.5726666666666</v>
      </c>
      <c r="AB88" s="13">
        <v>923.1076666666667</v>
      </c>
      <c r="AC88" s="13">
        <v>911.2696666666667</v>
      </c>
      <c r="AD88" s="13">
        <v>971.9176666666667</v>
      </c>
      <c r="AE88" s="13">
        <v>968.5136666666667</v>
      </c>
      <c r="AF88" s="13">
        <v>972.3833333333332</v>
      </c>
      <c r="AG88" s="13">
        <v>967.3620000000001</v>
      </c>
      <c r="AH88" s="13">
        <v>961.0766666666667</v>
      </c>
      <c r="AI88" s="13">
        <v>970.0393333333333</v>
      </c>
      <c r="AJ88" s="13">
        <v>956.8963333333332</v>
      </c>
      <c r="AK88" s="13">
        <v>973.018</v>
      </c>
      <c r="AL88" s="13">
        <v>973.4343333333333</v>
      </c>
      <c r="AM88" s="13">
        <v>946.6473333333333</v>
      </c>
      <c r="AN88" s="13">
        <v>905.7846666666668</v>
      </c>
      <c r="AO88" s="13">
        <v>894.8986666666666</v>
      </c>
      <c r="AP88" s="13">
        <v>914.9436666666667</v>
      </c>
      <c r="AQ88" s="13">
        <v>930.4103333333333</v>
      </c>
      <c r="AR88" s="13">
        <v>907.3933333333333</v>
      </c>
      <c r="AS88" s="13">
        <v>911.3106666666666</v>
      </c>
      <c r="AT88" s="13">
        <v>912.284</v>
      </c>
      <c r="AU88" s="13">
        <v>957.2536666666666</v>
      </c>
      <c r="AV88" s="13">
        <v>950.629</v>
      </c>
      <c r="AW88" s="13">
        <v>995.295</v>
      </c>
      <c r="AX88" s="13">
        <v>1011.4236666666666</v>
      </c>
      <c r="AY88" s="13">
        <v>1040.1796666666667</v>
      </c>
      <c r="AZ88" s="13">
        <v>1008.265</v>
      </c>
      <c r="BA88" s="13">
        <v>975.654</v>
      </c>
      <c r="BB88" s="13">
        <v>980.5393333333333</v>
      </c>
      <c r="BC88" s="13">
        <v>991.542</v>
      </c>
      <c r="BD88" s="13">
        <v>988.977</v>
      </c>
      <c r="BE88" s="13">
        <v>956.2076666666667</v>
      </c>
      <c r="BF88" s="13">
        <v>977.4693333333333</v>
      </c>
      <c r="BG88" s="13">
        <v>1044.272</v>
      </c>
      <c r="BH88" s="13">
        <v>1067.3680000000002</v>
      </c>
      <c r="BI88" s="13">
        <v>1086.1913333333332</v>
      </c>
      <c r="BJ88" s="13">
        <v>1041.5449999999998</v>
      </c>
      <c r="BK88" s="13">
        <v>1036.387</v>
      </c>
      <c r="BL88" s="13">
        <v>1011.8380000000001</v>
      </c>
      <c r="BM88" s="13">
        <v>1032.3176666666666</v>
      </c>
      <c r="BN88" s="13">
        <v>1046.7749999999999</v>
      </c>
      <c r="BO88" s="13">
        <v>1053.8686666666665</v>
      </c>
      <c r="BP88" s="13">
        <v>1038.8413333333333</v>
      </c>
      <c r="BQ88" s="13">
        <v>1046.8346666666666</v>
      </c>
      <c r="BR88" s="13">
        <v>1051.39</v>
      </c>
      <c r="BS88" s="13">
        <v>1044.574</v>
      </c>
      <c r="BT88" s="13">
        <v>1027.0873333333332</v>
      </c>
      <c r="BU88" s="13">
        <v>1050.339</v>
      </c>
      <c r="BV88" s="13">
        <v>1063.7763333333332</v>
      </c>
      <c r="BW88" s="13">
        <v>1064.4023333333332</v>
      </c>
      <c r="BX88" s="13">
        <v>1012.7796666666667</v>
      </c>
      <c r="BY88" s="13">
        <v>1006.9183333333334</v>
      </c>
      <c r="BZ88" s="13">
        <v>1021.0043333333333</v>
      </c>
      <c r="CA88" s="13">
        <v>1080.4906666666666</v>
      </c>
      <c r="CB88" s="13">
        <v>1086.0816666666667</v>
      </c>
      <c r="CC88" s="13">
        <v>1099.5233333333333</v>
      </c>
      <c r="CD88" s="13">
        <v>1062.0696666666668</v>
      </c>
      <c r="CE88" s="13">
        <v>1062.756</v>
      </c>
      <c r="CF88" s="13">
        <v>1022.1306666666666</v>
      </c>
      <c r="CG88" s="13">
        <v>1060.0906666666667</v>
      </c>
      <c r="CH88" s="13">
        <v>1040.0136666666667</v>
      </c>
      <c r="CI88" s="13">
        <v>1080.5106666666668</v>
      </c>
      <c r="CJ88" s="13">
        <v>1040.4260000000002</v>
      </c>
      <c r="CK88" s="13">
        <v>1051.3003333333334</v>
      </c>
      <c r="CL88" s="13">
        <v>1038.894</v>
      </c>
      <c r="CM88" s="13">
        <v>1033.5243333333335</v>
      </c>
      <c r="CN88" s="13">
        <v>1063.9603333333334</v>
      </c>
    </row>
    <row r="89" spans="1:92" ht="12.75">
      <c r="A89" s="18" t="s">
        <v>30</v>
      </c>
      <c r="B89" s="17"/>
      <c r="C89" s="17"/>
      <c r="D89" s="17"/>
      <c r="E89" s="13">
        <v>36.372</v>
      </c>
      <c r="F89" s="13">
        <v>38.99333333333333</v>
      </c>
      <c r="G89" s="13">
        <v>37.184666666666665</v>
      </c>
      <c r="H89" s="13">
        <v>39.654999999999994</v>
      </c>
      <c r="I89" s="13">
        <v>42.770999999999994</v>
      </c>
      <c r="J89" s="13">
        <v>48.096000000000004</v>
      </c>
      <c r="K89" s="13">
        <v>45.10966666666667</v>
      </c>
      <c r="L89" s="13">
        <v>44.72966666666667</v>
      </c>
      <c r="M89" s="13">
        <v>38.083</v>
      </c>
      <c r="N89" s="13">
        <v>44.99466666666667</v>
      </c>
      <c r="O89" s="13">
        <v>43.74333333333334</v>
      </c>
      <c r="P89" s="13">
        <v>44.595333333333336</v>
      </c>
      <c r="Q89" s="13">
        <v>43.34133333333333</v>
      </c>
      <c r="R89" s="13">
        <v>41.65533333333334</v>
      </c>
      <c r="S89" s="13">
        <v>44.838</v>
      </c>
      <c r="T89" s="13">
        <v>44.94366666666667</v>
      </c>
      <c r="U89" s="13">
        <v>46.361333333333334</v>
      </c>
      <c r="V89" s="13">
        <v>47.321000000000005</v>
      </c>
      <c r="W89" s="13">
        <v>41.804333333333325</v>
      </c>
      <c r="X89" s="13">
        <v>42.499</v>
      </c>
      <c r="Y89" s="13">
        <v>42.059</v>
      </c>
      <c r="Z89" s="13">
        <v>46.50666666666667</v>
      </c>
      <c r="AA89" s="13">
        <v>44.42366666666667</v>
      </c>
      <c r="AB89" s="13">
        <v>42.04033333333333</v>
      </c>
      <c r="AC89" s="13">
        <v>47.43866666666667</v>
      </c>
      <c r="AD89" s="13">
        <v>49.584333333333326</v>
      </c>
      <c r="AE89" s="13">
        <v>50.71533333333334</v>
      </c>
      <c r="AF89" s="13">
        <v>41.48266666666667</v>
      </c>
      <c r="AG89" s="13">
        <v>38.48966666666667</v>
      </c>
      <c r="AH89" s="13">
        <v>39.64366666666667</v>
      </c>
      <c r="AI89" s="13">
        <v>43.38399999999999</v>
      </c>
      <c r="AJ89" s="13">
        <v>45.97466666666667</v>
      </c>
      <c r="AK89" s="13">
        <v>43.211000000000006</v>
      </c>
      <c r="AL89" s="13">
        <v>46.20333333333334</v>
      </c>
      <c r="AM89" s="13">
        <v>40.84433333333334</v>
      </c>
      <c r="AN89" s="13">
        <v>45.96633333333333</v>
      </c>
      <c r="AO89" s="13">
        <v>42.71733333333333</v>
      </c>
      <c r="AP89" s="13">
        <v>48.890666666666675</v>
      </c>
      <c r="AQ89" s="13">
        <v>48.49733333333334</v>
      </c>
      <c r="AR89" s="13">
        <v>47.858000000000004</v>
      </c>
      <c r="AS89" s="13">
        <v>50.89166666666667</v>
      </c>
      <c r="AT89" s="13">
        <v>52.675000000000004</v>
      </c>
      <c r="AU89" s="13">
        <v>58.83766666666666</v>
      </c>
      <c r="AV89" s="13">
        <v>57.823</v>
      </c>
      <c r="AW89" s="13">
        <v>61.77166666666667</v>
      </c>
      <c r="AX89" s="13">
        <v>65.075</v>
      </c>
      <c r="AY89" s="13">
        <v>63.50199999999999</v>
      </c>
      <c r="AZ89" s="13">
        <v>60.702</v>
      </c>
      <c r="BA89" s="13">
        <v>58.32533333333333</v>
      </c>
      <c r="BB89" s="13">
        <v>60.436</v>
      </c>
      <c r="BC89" s="13">
        <v>61.339999999999996</v>
      </c>
      <c r="BD89" s="13">
        <v>56.766333333333336</v>
      </c>
      <c r="BE89" s="13">
        <v>56.165333333333336</v>
      </c>
      <c r="BF89" s="13">
        <v>58.90266666666667</v>
      </c>
      <c r="BG89" s="13">
        <v>56.87799999999999</v>
      </c>
      <c r="BH89" s="13">
        <v>59.683</v>
      </c>
      <c r="BI89" s="13">
        <v>57.589666666666666</v>
      </c>
      <c r="BJ89" s="13">
        <v>63.06</v>
      </c>
      <c r="BK89" s="13">
        <v>59.100666666666676</v>
      </c>
      <c r="BL89" s="13">
        <v>59.175666666666665</v>
      </c>
      <c r="BM89" s="13">
        <v>55.595666666666666</v>
      </c>
      <c r="BN89" s="13">
        <v>57.25033333333334</v>
      </c>
      <c r="BO89" s="13">
        <v>54.943666666666665</v>
      </c>
      <c r="BP89" s="13">
        <v>55.484</v>
      </c>
      <c r="BQ89" s="13">
        <v>56.71933333333334</v>
      </c>
      <c r="BR89" s="13">
        <v>59.58366666666666</v>
      </c>
      <c r="BS89" s="13">
        <v>58.74366666666666</v>
      </c>
      <c r="BT89" s="13">
        <v>63.20133333333333</v>
      </c>
      <c r="BU89" s="13">
        <v>62.071000000000005</v>
      </c>
      <c r="BV89" s="13">
        <v>64.929</v>
      </c>
      <c r="BW89" s="13">
        <v>63.397</v>
      </c>
      <c r="BX89" s="13">
        <v>60.36366666666667</v>
      </c>
      <c r="BY89" s="13">
        <v>60.120000000000005</v>
      </c>
      <c r="BZ89" s="13">
        <v>57.52766666666667</v>
      </c>
      <c r="CA89" s="13">
        <v>54.580333333333336</v>
      </c>
      <c r="CB89" s="13">
        <v>54.67400000000001</v>
      </c>
      <c r="CC89" s="13">
        <v>58.559333333333335</v>
      </c>
      <c r="CD89" s="13">
        <v>61.085333333333345</v>
      </c>
      <c r="CE89" s="13">
        <v>61.19833333333333</v>
      </c>
      <c r="CF89" s="13">
        <v>69.94066666666667</v>
      </c>
      <c r="CG89" s="13">
        <v>73.35333333333334</v>
      </c>
      <c r="CH89" s="13">
        <v>72.11999999999999</v>
      </c>
      <c r="CI89" s="13">
        <v>59.87366666666667</v>
      </c>
      <c r="CJ89" s="13">
        <v>65.71566666666666</v>
      </c>
      <c r="CK89" s="13">
        <v>65.10666666666667</v>
      </c>
      <c r="CL89" s="13">
        <v>71.092</v>
      </c>
      <c r="CM89" s="13">
        <v>71.31033333333333</v>
      </c>
      <c r="CN89" s="13">
        <v>74.52066666666667</v>
      </c>
    </row>
    <row r="90" spans="1:92" ht="12.75">
      <c r="A90" s="16" t="s">
        <v>31</v>
      </c>
      <c r="B90" s="13"/>
      <c r="C90" s="13"/>
      <c r="D90" s="13"/>
      <c r="E90" s="13">
        <v>208.46</v>
      </c>
      <c r="F90" s="13">
        <v>223.61866666666666</v>
      </c>
      <c r="G90" s="13">
        <v>211.73766666666666</v>
      </c>
      <c r="H90" s="13">
        <v>204.72566666666668</v>
      </c>
      <c r="I90" s="13">
        <v>213.72766666666666</v>
      </c>
      <c r="J90" s="13">
        <v>219.9666666666667</v>
      </c>
      <c r="K90" s="13">
        <v>237.93800000000002</v>
      </c>
      <c r="L90" s="13">
        <v>236.34533333333334</v>
      </c>
      <c r="M90" s="13">
        <v>229.09366666666665</v>
      </c>
      <c r="N90" s="13">
        <v>220.6106666666667</v>
      </c>
      <c r="O90" s="13">
        <v>201.505</v>
      </c>
      <c r="P90" s="13">
        <v>221.04600000000002</v>
      </c>
      <c r="Q90" s="13">
        <v>218.58899999999997</v>
      </c>
      <c r="R90" s="13">
        <v>222.71866666666665</v>
      </c>
      <c r="S90" s="13">
        <v>200.15766666666664</v>
      </c>
      <c r="T90" s="13">
        <v>202.06266666666667</v>
      </c>
      <c r="U90" s="13">
        <v>206.73866666666666</v>
      </c>
      <c r="V90" s="13">
        <v>221.612</v>
      </c>
      <c r="W90" s="13">
        <v>223.847</v>
      </c>
      <c r="X90" s="13">
        <v>216.68733333333333</v>
      </c>
      <c r="Y90" s="13">
        <v>204.69066666666666</v>
      </c>
      <c r="Z90" s="13">
        <v>202.05033333333333</v>
      </c>
      <c r="AA90" s="13">
        <v>216.62566666666666</v>
      </c>
      <c r="AB90" s="13">
        <v>226.39233333333334</v>
      </c>
      <c r="AC90" s="13">
        <v>223.67666666666665</v>
      </c>
      <c r="AD90" s="13">
        <v>209.545</v>
      </c>
      <c r="AE90" s="13">
        <v>203.52700000000002</v>
      </c>
      <c r="AF90" s="13">
        <v>199.303</v>
      </c>
      <c r="AG90" s="13">
        <v>194.91</v>
      </c>
      <c r="AH90" s="13">
        <v>186.8896666666667</v>
      </c>
      <c r="AI90" s="13">
        <v>185.15333333333334</v>
      </c>
      <c r="AJ90" s="13">
        <v>194.75833333333335</v>
      </c>
      <c r="AK90" s="13">
        <v>197.05566666666667</v>
      </c>
      <c r="AL90" s="13">
        <v>199.60866666666666</v>
      </c>
      <c r="AM90" s="13">
        <v>194.52966666666669</v>
      </c>
      <c r="AN90" s="13">
        <v>211.58533333333335</v>
      </c>
      <c r="AO90" s="13">
        <v>217.08766666666668</v>
      </c>
      <c r="AP90" s="13">
        <v>230.468</v>
      </c>
      <c r="AQ90" s="13">
        <v>203.832</v>
      </c>
      <c r="AR90" s="13">
        <v>216.68933333333334</v>
      </c>
      <c r="AS90" s="13">
        <v>212.87766666666667</v>
      </c>
      <c r="AT90" s="13">
        <v>255.10666666666665</v>
      </c>
      <c r="AU90" s="13">
        <v>253.44166666666663</v>
      </c>
      <c r="AV90" s="13">
        <v>248.05000000000004</v>
      </c>
      <c r="AW90" s="13">
        <v>234.87</v>
      </c>
      <c r="AX90" s="13">
        <v>227.79433333333336</v>
      </c>
      <c r="AY90" s="13">
        <v>253.36299999999997</v>
      </c>
      <c r="AZ90" s="13">
        <v>253.78333333333333</v>
      </c>
      <c r="BA90" s="13">
        <v>281.451</v>
      </c>
      <c r="BB90" s="13">
        <v>267.3</v>
      </c>
      <c r="BC90" s="13">
        <v>262.76800000000003</v>
      </c>
      <c r="BD90" s="13">
        <v>249.71</v>
      </c>
      <c r="BE90" s="13">
        <v>258.212</v>
      </c>
      <c r="BF90" s="13">
        <v>259.70633333333336</v>
      </c>
      <c r="BG90" s="13">
        <v>276.48900000000003</v>
      </c>
      <c r="BH90" s="13">
        <v>293.9166666666667</v>
      </c>
      <c r="BI90" s="13">
        <v>301.0296666666666</v>
      </c>
      <c r="BJ90" s="13">
        <v>288.88899999999995</v>
      </c>
      <c r="BK90" s="13">
        <v>286.0323333333333</v>
      </c>
      <c r="BL90" s="13">
        <v>305.57099999999997</v>
      </c>
      <c r="BM90" s="13">
        <v>312.1716666666667</v>
      </c>
      <c r="BN90" s="13">
        <v>305.695</v>
      </c>
      <c r="BO90" s="13">
        <v>300.59933333333333</v>
      </c>
      <c r="BP90" s="13">
        <v>289.6653333333333</v>
      </c>
      <c r="BQ90" s="13">
        <v>274.8953333333333</v>
      </c>
      <c r="BR90" s="13">
        <v>254.3083333333333</v>
      </c>
      <c r="BS90" s="13">
        <v>262.63266666666664</v>
      </c>
      <c r="BT90" s="13">
        <v>274.0926666666667</v>
      </c>
      <c r="BU90" s="13">
        <v>298.05</v>
      </c>
      <c r="BV90" s="13">
        <v>296.612</v>
      </c>
      <c r="BW90" s="13">
        <v>291.8376666666666</v>
      </c>
      <c r="BX90" s="13">
        <v>277.72066666666666</v>
      </c>
      <c r="BY90" s="13">
        <v>265.508</v>
      </c>
      <c r="BZ90" s="13">
        <v>262.9246666666666</v>
      </c>
      <c r="CA90" s="13">
        <v>254.071</v>
      </c>
      <c r="CB90" s="13">
        <v>262.59133333333335</v>
      </c>
      <c r="CC90" s="13">
        <v>273.08133333333336</v>
      </c>
      <c r="CD90" s="13">
        <v>292.25933333333336</v>
      </c>
      <c r="CE90" s="13">
        <v>291.98333333333335</v>
      </c>
      <c r="CF90" s="13">
        <v>301.4886666666667</v>
      </c>
      <c r="CG90" s="13">
        <v>309.3296666666667</v>
      </c>
      <c r="CH90" s="13">
        <v>319.63</v>
      </c>
      <c r="CI90" s="13">
        <v>295.77466666666663</v>
      </c>
      <c r="CJ90" s="13">
        <v>283.372</v>
      </c>
      <c r="CK90" s="13">
        <v>294.35999999999996</v>
      </c>
      <c r="CL90" s="13">
        <v>316.812</v>
      </c>
      <c r="CM90" s="13">
        <v>329.8713333333333</v>
      </c>
      <c r="CN90" s="13">
        <v>311.911</v>
      </c>
    </row>
    <row r="91" spans="1:92" ht="12.75">
      <c r="A91" s="24" t="s">
        <v>32</v>
      </c>
      <c r="B91" s="17"/>
      <c r="C91" s="17"/>
      <c r="D91" s="17"/>
      <c r="E91" s="13">
        <v>776.945</v>
      </c>
      <c r="F91" s="13">
        <v>783.2186666666666</v>
      </c>
      <c r="G91" s="13">
        <v>792.6016666666666</v>
      </c>
      <c r="H91" s="13">
        <v>796.3820000000001</v>
      </c>
      <c r="I91" s="13">
        <v>826.2983333333333</v>
      </c>
      <c r="J91" s="13">
        <v>833.2313333333333</v>
      </c>
      <c r="K91" s="13">
        <v>851.6996666666665</v>
      </c>
      <c r="L91" s="13">
        <v>844.2566666666665</v>
      </c>
      <c r="M91" s="13">
        <v>832.9250000000001</v>
      </c>
      <c r="N91" s="13">
        <v>828.5576666666666</v>
      </c>
      <c r="O91" s="13">
        <v>833.547</v>
      </c>
      <c r="P91" s="13">
        <v>818.882</v>
      </c>
      <c r="Q91" s="13">
        <v>792.2303333333333</v>
      </c>
      <c r="R91" s="13">
        <v>776.6586666666666</v>
      </c>
      <c r="S91" s="13">
        <v>821.8003333333332</v>
      </c>
      <c r="T91" s="13">
        <v>836.9879999999999</v>
      </c>
      <c r="U91" s="13">
        <v>842.5786666666667</v>
      </c>
      <c r="V91" s="13">
        <v>828.2326666666667</v>
      </c>
      <c r="W91" s="13">
        <v>825.9720000000001</v>
      </c>
      <c r="X91" s="13">
        <v>845.5906666666666</v>
      </c>
      <c r="Y91" s="13">
        <v>839.5393333333333</v>
      </c>
      <c r="Z91" s="13">
        <v>857.9896666666667</v>
      </c>
      <c r="AA91" s="13">
        <v>834.1306666666666</v>
      </c>
      <c r="AB91" s="13">
        <v>832.5596666666667</v>
      </c>
      <c r="AC91" s="13">
        <v>816.6136666666666</v>
      </c>
      <c r="AD91" s="13">
        <v>823.7139999999999</v>
      </c>
      <c r="AE91" s="13">
        <v>834.7220000000001</v>
      </c>
      <c r="AF91" s="13">
        <v>837.018</v>
      </c>
      <c r="AG91" s="13">
        <v>843.386</v>
      </c>
      <c r="AH91" s="13">
        <v>835.9409999999999</v>
      </c>
      <c r="AI91" s="13">
        <v>871.6966666666667</v>
      </c>
      <c r="AJ91" s="13">
        <v>883.672</v>
      </c>
      <c r="AK91" s="13">
        <v>892.46</v>
      </c>
      <c r="AL91" s="13">
        <v>923.136</v>
      </c>
      <c r="AM91" s="13">
        <v>929.5953333333333</v>
      </c>
      <c r="AN91" s="13">
        <v>958.5886666666667</v>
      </c>
      <c r="AO91" s="13">
        <v>911.0126666666666</v>
      </c>
      <c r="AP91" s="13">
        <v>941.3093333333333</v>
      </c>
      <c r="AQ91" s="13">
        <v>918.3676666666667</v>
      </c>
      <c r="AR91" s="13">
        <v>925.6753333333332</v>
      </c>
      <c r="AS91" s="13">
        <v>919.043</v>
      </c>
      <c r="AT91" s="13">
        <v>917.9503333333333</v>
      </c>
      <c r="AU91" s="13">
        <v>932.0533333333333</v>
      </c>
      <c r="AV91" s="13">
        <v>946.226</v>
      </c>
      <c r="AW91" s="13">
        <v>951.7276666666667</v>
      </c>
      <c r="AX91" s="13">
        <v>957.9633333333333</v>
      </c>
      <c r="AY91" s="13">
        <v>919.1913333333333</v>
      </c>
      <c r="AZ91" s="13">
        <v>919.1326666666668</v>
      </c>
      <c r="BA91" s="13">
        <v>916.2623333333335</v>
      </c>
      <c r="BB91" s="13">
        <v>947.9556666666667</v>
      </c>
      <c r="BC91" s="13">
        <v>980.8090000000001</v>
      </c>
      <c r="BD91" s="13">
        <v>977.2316666666666</v>
      </c>
      <c r="BE91" s="13">
        <v>973.292</v>
      </c>
      <c r="BF91" s="13">
        <v>967.217</v>
      </c>
      <c r="BG91" s="13">
        <v>984.898</v>
      </c>
      <c r="BH91" s="13">
        <v>987.665</v>
      </c>
      <c r="BI91" s="13">
        <v>1020.6573333333334</v>
      </c>
      <c r="BJ91" s="13">
        <v>1052.1753333333334</v>
      </c>
      <c r="BK91" s="13">
        <v>1042.8073333333334</v>
      </c>
      <c r="BL91" s="13">
        <v>995.3576666666667</v>
      </c>
      <c r="BM91" s="13">
        <v>972.2063333333334</v>
      </c>
      <c r="BN91" s="13">
        <v>987.4166666666666</v>
      </c>
      <c r="BO91" s="13">
        <v>1011.0306666666667</v>
      </c>
      <c r="BP91" s="13">
        <v>1004.29</v>
      </c>
      <c r="BQ91" s="13">
        <v>1015.8003333333332</v>
      </c>
      <c r="BR91" s="13">
        <v>1049.46</v>
      </c>
      <c r="BS91" s="13">
        <v>1057.6746666666666</v>
      </c>
      <c r="BT91" s="13">
        <v>1067.2386666666669</v>
      </c>
      <c r="BU91" s="13">
        <v>1041.9366666666667</v>
      </c>
      <c r="BV91" s="13">
        <v>1099.4586666666667</v>
      </c>
      <c r="BW91" s="13">
        <v>1101.3366666666668</v>
      </c>
      <c r="BX91" s="13">
        <v>1104.595</v>
      </c>
      <c r="BY91" s="13">
        <v>1066.5413333333333</v>
      </c>
      <c r="BZ91" s="13">
        <v>1064.9146666666668</v>
      </c>
      <c r="CA91" s="13">
        <v>1061.8626666666667</v>
      </c>
      <c r="CB91" s="13">
        <v>1054.8026666666667</v>
      </c>
      <c r="CC91" s="13">
        <v>1069.53</v>
      </c>
      <c r="CD91" s="13">
        <v>1086.8076666666668</v>
      </c>
      <c r="CE91" s="13">
        <v>1101.9676666666667</v>
      </c>
      <c r="CF91" s="13">
        <v>1096.1896666666669</v>
      </c>
      <c r="CG91" s="13">
        <v>1085.4943333333333</v>
      </c>
      <c r="CH91" s="13">
        <v>1113.9496666666666</v>
      </c>
      <c r="CI91" s="13">
        <v>1146.0196666666668</v>
      </c>
      <c r="CJ91" s="13">
        <v>1151.715</v>
      </c>
      <c r="CK91" s="13">
        <v>1126.642</v>
      </c>
      <c r="CL91" s="13">
        <v>1125.481</v>
      </c>
      <c r="CM91" s="13">
        <v>1158.675</v>
      </c>
      <c r="CN91" s="13">
        <v>1158.3456666666666</v>
      </c>
    </row>
    <row r="92" spans="1:92" ht="12.75">
      <c r="A92" s="25" t="s">
        <v>33</v>
      </c>
      <c r="B92" s="13"/>
      <c r="C92" s="13"/>
      <c r="D92" s="13"/>
      <c r="E92" s="13">
        <v>343.1453333333333</v>
      </c>
      <c r="F92" s="13">
        <v>347.136</v>
      </c>
      <c r="G92" s="13">
        <v>341.6996666666667</v>
      </c>
      <c r="H92" s="13">
        <v>321.07766666666663</v>
      </c>
      <c r="I92" s="13">
        <v>310.2923333333333</v>
      </c>
      <c r="J92" s="13">
        <v>294.7666666666667</v>
      </c>
      <c r="K92" s="13">
        <v>320.41333333333336</v>
      </c>
      <c r="L92" s="13">
        <v>317.541</v>
      </c>
      <c r="M92" s="13">
        <v>343.79466666666667</v>
      </c>
      <c r="N92" s="13">
        <v>331.69233333333335</v>
      </c>
      <c r="O92" s="13">
        <v>332.4753333333333</v>
      </c>
      <c r="P92" s="13">
        <v>328.90000000000003</v>
      </c>
      <c r="Q92" s="13">
        <v>322.84766666666667</v>
      </c>
      <c r="R92" s="13">
        <v>323.03833333333336</v>
      </c>
      <c r="S92" s="13">
        <v>335.0563333333334</v>
      </c>
      <c r="T92" s="13">
        <v>340.564</v>
      </c>
      <c r="U92" s="13">
        <v>335.9723333333334</v>
      </c>
      <c r="V92" s="13">
        <v>311.0566666666667</v>
      </c>
      <c r="W92" s="13">
        <v>313.2003333333334</v>
      </c>
      <c r="X92" s="13">
        <v>325.8056666666667</v>
      </c>
      <c r="Y92" s="13">
        <v>317.06699999999995</v>
      </c>
      <c r="Z92" s="13">
        <v>323.45966666666664</v>
      </c>
      <c r="AA92" s="13">
        <v>303.41966666666667</v>
      </c>
      <c r="AB92" s="13">
        <v>322.7383333333333</v>
      </c>
      <c r="AC92" s="13">
        <v>320.39799999999997</v>
      </c>
      <c r="AD92" s="13">
        <v>324.04833333333335</v>
      </c>
      <c r="AE92" s="13">
        <v>324.48266666666666</v>
      </c>
      <c r="AF92" s="13">
        <v>327.6366666666667</v>
      </c>
      <c r="AG92" s="13">
        <v>343.73033333333336</v>
      </c>
      <c r="AH92" s="13">
        <v>342.86400000000003</v>
      </c>
      <c r="AI92" s="13">
        <v>342.50033333333334</v>
      </c>
      <c r="AJ92" s="13">
        <v>346.375</v>
      </c>
      <c r="AK92" s="13">
        <v>348.349</v>
      </c>
      <c r="AL92" s="13">
        <v>348.0276666666667</v>
      </c>
      <c r="AM92" s="13">
        <v>346.4653333333333</v>
      </c>
      <c r="AN92" s="13">
        <v>348.5453333333333</v>
      </c>
      <c r="AO92" s="13">
        <v>346.19866666666667</v>
      </c>
      <c r="AP92" s="13">
        <v>336.60699999999997</v>
      </c>
      <c r="AQ92" s="13">
        <v>335.12399999999997</v>
      </c>
      <c r="AR92" s="13">
        <v>353.37433333333337</v>
      </c>
      <c r="AS92" s="13">
        <v>380.211</v>
      </c>
      <c r="AT92" s="13">
        <v>388.0466666666667</v>
      </c>
      <c r="AU92" s="13">
        <v>392.414</v>
      </c>
      <c r="AV92" s="13">
        <v>371.03299999999996</v>
      </c>
      <c r="AW92" s="13">
        <v>371.47133333333335</v>
      </c>
      <c r="AX92" s="13">
        <v>369.5303333333333</v>
      </c>
      <c r="AY92" s="13">
        <v>383.99033333333335</v>
      </c>
      <c r="AZ92" s="13">
        <v>384.99899999999997</v>
      </c>
      <c r="BA92" s="13">
        <v>392.2046666666667</v>
      </c>
      <c r="BB92" s="13">
        <v>395.5273333333333</v>
      </c>
      <c r="BC92" s="13">
        <v>375.441</v>
      </c>
      <c r="BD92" s="13">
        <v>368.66799999999995</v>
      </c>
      <c r="BE92" s="13">
        <v>355.43133333333327</v>
      </c>
      <c r="BF92" s="13">
        <v>365.08500000000004</v>
      </c>
      <c r="BG92" s="13">
        <v>377.28299999999996</v>
      </c>
      <c r="BH92" s="13">
        <v>390.144</v>
      </c>
      <c r="BI92" s="13">
        <v>397.02366666666666</v>
      </c>
      <c r="BJ92" s="13">
        <v>376.3703333333333</v>
      </c>
      <c r="BK92" s="13">
        <v>381.239</v>
      </c>
      <c r="BL92" s="13">
        <v>406.76399999999995</v>
      </c>
      <c r="BM92" s="13">
        <v>417.03933333333333</v>
      </c>
      <c r="BN92" s="13">
        <v>407.79333333333335</v>
      </c>
      <c r="BO92" s="13">
        <v>375.2033333333334</v>
      </c>
      <c r="BP92" s="13">
        <v>375.28566666666666</v>
      </c>
      <c r="BQ92" s="13">
        <v>370.64033333333333</v>
      </c>
      <c r="BR92" s="13">
        <v>389.0466666666666</v>
      </c>
      <c r="BS92" s="13">
        <v>368.4173333333333</v>
      </c>
      <c r="BT92" s="13">
        <v>388.85999999999996</v>
      </c>
      <c r="BU92" s="13">
        <v>373.513</v>
      </c>
      <c r="BV92" s="13">
        <v>387.8413333333333</v>
      </c>
      <c r="BW92" s="13">
        <v>388.90899999999993</v>
      </c>
      <c r="BX92" s="13">
        <v>405.046</v>
      </c>
      <c r="BY92" s="13">
        <v>406.0493333333334</v>
      </c>
      <c r="BZ92" s="13">
        <v>416.76433333333335</v>
      </c>
      <c r="CA92" s="13">
        <v>412.3446666666667</v>
      </c>
      <c r="CB92" s="13">
        <v>424.45599999999996</v>
      </c>
      <c r="CC92" s="13">
        <v>406.907</v>
      </c>
      <c r="CD92" s="13">
        <v>418.825</v>
      </c>
      <c r="CE92" s="13">
        <v>405.22600000000006</v>
      </c>
      <c r="CF92" s="13">
        <v>405.30466666666666</v>
      </c>
      <c r="CG92" s="13">
        <v>416.0663333333334</v>
      </c>
      <c r="CH92" s="13">
        <v>437.7626666666667</v>
      </c>
      <c r="CI92" s="13">
        <v>448.3446666666666</v>
      </c>
      <c r="CJ92" s="13">
        <v>434.916</v>
      </c>
      <c r="CK92" s="13">
        <v>436.7663333333333</v>
      </c>
      <c r="CL92" s="13">
        <v>430.94599999999997</v>
      </c>
      <c r="CM92" s="13">
        <v>429.31766666666664</v>
      </c>
      <c r="CN92" s="13">
        <v>420.35566666666665</v>
      </c>
    </row>
    <row r="93" spans="1:92" ht="12.75">
      <c r="A93" s="18" t="s">
        <v>34</v>
      </c>
      <c r="B93" s="17"/>
      <c r="C93" s="17"/>
      <c r="D93" s="17"/>
      <c r="E93" s="13">
        <v>145.87066666666666</v>
      </c>
      <c r="F93" s="13">
        <v>134.36833333333334</v>
      </c>
      <c r="G93" s="13">
        <v>160.91966666666667</v>
      </c>
      <c r="H93" s="13">
        <v>169.62633333333335</v>
      </c>
      <c r="I93" s="13">
        <v>178.26833333333332</v>
      </c>
      <c r="J93" s="13">
        <v>157.79266666666666</v>
      </c>
      <c r="K93" s="13">
        <v>157.94366666666664</v>
      </c>
      <c r="L93" s="13">
        <v>158.39066666666668</v>
      </c>
      <c r="M93" s="13">
        <v>159.33666666666667</v>
      </c>
      <c r="N93" s="13">
        <v>164.54433333333336</v>
      </c>
      <c r="O93" s="13">
        <v>182.992</v>
      </c>
      <c r="P93" s="13">
        <v>182.12300000000002</v>
      </c>
      <c r="Q93" s="13">
        <v>172.36300000000003</v>
      </c>
      <c r="R93" s="13">
        <v>161.012</v>
      </c>
      <c r="S93" s="13">
        <v>163.30566666666667</v>
      </c>
      <c r="T93" s="13">
        <v>182.30033333333336</v>
      </c>
      <c r="U93" s="13">
        <v>173.42833333333337</v>
      </c>
      <c r="V93" s="13">
        <v>180.31133333333332</v>
      </c>
      <c r="W93" s="13">
        <v>167.98833333333334</v>
      </c>
      <c r="X93" s="13">
        <v>171.94500000000002</v>
      </c>
      <c r="Y93" s="13">
        <v>169.77766666666668</v>
      </c>
      <c r="Z93" s="13">
        <v>159.28533333333334</v>
      </c>
      <c r="AA93" s="13">
        <v>163.092</v>
      </c>
      <c r="AB93" s="13">
        <v>159.48633333333333</v>
      </c>
      <c r="AC93" s="13">
        <v>165.77533333333335</v>
      </c>
      <c r="AD93" s="13">
        <v>172.22866666666664</v>
      </c>
      <c r="AE93" s="13">
        <v>166.922</v>
      </c>
      <c r="AF93" s="13">
        <v>163.92866666666666</v>
      </c>
      <c r="AG93" s="13">
        <v>171.29866666666666</v>
      </c>
      <c r="AH93" s="13">
        <v>172.9796666666667</v>
      </c>
      <c r="AI93" s="13">
        <v>175.94566666666665</v>
      </c>
      <c r="AJ93" s="13">
        <v>159.60733333333334</v>
      </c>
      <c r="AK93" s="13">
        <v>159.17333333333332</v>
      </c>
      <c r="AL93" s="13">
        <v>169.155</v>
      </c>
      <c r="AM93" s="13">
        <v>164.56233333333333</v>
      </c>
      <c r="AN93" s="13">
        <v>186.93366666666665</v>
      </c>
      <c r="AO93" s="13">
        <v>185.55266666666668</v>
      </c>
      <c r="AP93" s="13">
        <v>185.84366666666665</v>
      </c>
      <c r="AQ93" s="13">
        <v>177.23300000000003</v>
      </c>
      <c r="AR93" s="13">
        <v>173.84866666666667</v>
      </c>
      <c r="AS93" s="13">
        <v>181.43200000000002</v>
      </c>
      <c r="AT93" s="13">
        <v>183.48333333333335</v>
      </c>
      <c r="AU93" s="13">
        <v>187.77700000000002</v>
      </c>
      <c r="AV93" s="13">
        <v>199.89833333333334</v>
      </c>
      <c r="AW93" s="13">
        <v>193.85433333333333</v>
      </c>
      <c r="AX93" s="13">
        <v>185.64033333333336</v>
      </c>
      <c r="AY93" s="13">
        <v>182.02333333333334</v>
      </c>
      <c r="AZ93" s="13">
        <v>173.0536666666667</v>
      </c>
      <c r="BA93" s="13">
        <v>180.09733333333335</v>
      </c>
      <c r="BB93" s="13">
        <v>170.9706666666667</v>
      </c>
      <c r="BC93" s="13">
        <v>182.078</v>
      </c>
      <c r="BD93" s="13">
        <v>170.542</v>
      </c>
      <c r="BE93" s="13">
        <v>173.53100000000003</v>
      </c>
      <c r="BF93" s="13">
        <v>169.04133333333334</v>
      </c>
      <c r="BG93" s="13">
        <v>182.85466666666665</v>
      </c>
      <c r="BH93" s="13">
        <v>192.285</v>
      </c>
      <c r="BI93" s="13">
        <v>198.43666666666664</v>
      </c>
      <c r="BJ93" s="13">
        <v>192.94966666666664</v>
      </c>
      <c r="BK93" s="13">
        <v>206.06933333333333</v>
      </c>
      <c r="BL93" s="13">
        <v>205.15233333333333</v>
      </c>
      <c r="BM93" s="13">
        <v>208.65666666666667</v>
      </c>
      <c r="BN93" s="13">
        <v>193.71699999999998</v>
      </c>
      <c r="BO93" s="13">
        <v>188.57066666666665</v>
      </c>
      <c r="BP93" s="13">
        <v>181.0343333333333</v>
      </c>
      <c r="BQ93" s="13">
        <v>178.60566666666668</v>
      </c>
      <c r="BR93" s="13">
        <v>185.26066666666668</v>
      </c>
      <c r="BS93" s="13">
        <v>187.14533333333335</v>
      </c>
      <c r="BT93" s="13">
        <v>193.74300000000002</v>
      </c>
      <c r="BU93" s="13">
        <v>193.93200000000002</v>
      </c>
      <c r="BV93" s="13">
        <v>198.798</v>
      </c>
      <c r="BW93" s="13">
        <v>201.70166666666668</v>
      </c>
      <c r="BX93" s="13">
        <v>205.98800000000003</v>
      </c>
      <c r="BY93" s="13">
        <v>203.95966666666666</v>
      </c>
      <c r="BZ93" s="13">
        <v>205.562</v>
      </c>
      <c r="CA93" s="13">
        <v>196.82433333333333</v>
      </c>
      <c r="CB93" s="13">
        <v>196.21133333333333</v>
      </c>
      <c r="CC93" s="13">
        <v>203.87333333333333</v>
      </c>
      <c r="CD93" s="13">
        <v>218.58966666666666</v>
      </c>
      <c r="CE93" s="13">
        <v>236.27433333333332</v>
      </c>
      <c r="CF93" s="13">
        <v>235.686</v>
      </c>
      <c r="CG93" s="13">
        <v>241.629</v>
      </c>
      <c r="CH93" s="13">
        <v>246.54600000000002</v>
      </c>
      <c r="CI93" s="13">
        <v>237.21</v>
      </c>
      <c r="CJ93" s="13">
        <v>240.6103333333333</v>
      </c>
      <c r="CK93" s="13">
        <v>224.23233333333334</v>
      </c>
      <c r="CL93" s="13">
        <v>222.04966666666667</v>
      </c>
      <c r="CM93" s="13">
        <v>206.15366666666668</v>
      </c>
      <c r="CN93" s="13">
        <v>206.89166666666665</v>
      </c>
    </row>
    <row r="94" spans="1:92" ht="12.75">
      <c r="A94" s="16" t="s">
        <v>35</v>
      </c>
      <c r="B94" s="13"/>
      <c r="C94" s="13"/>
      <c r="D94" s="13"/>
      <c r="E94" s="13">
        <v>469.7613333333333</v>
      </c>
      <c r="F94" s="13">
        <v>507.85133333333334</v>
      </c>
      <c r="G94" s="13">
        <v>525.5120000000001</v>
      </c>
      <c r="H94" s="13">
        <v>518.7003333333333</v>
      </c>
      <c r="I94" s="13">
        <v>518.1993333333334</v>
      </c>
      <c r="J94" s="13">
        <v>510.42066666666665</v>
      </c>
      <c r="K94" s="13">
        <v>515.187</v>
      </c>
      <c r="L94" s="13">
        <v>514.6303333333334</v>
      </c>
      <c r="M94" s="13">
        <v>516.927</v>
      </c>
      <c r="N94" s="13">
        <v>498.84566666666666</v>
      </c>
      <c r="O94" s="13">
        <v>518.7599999999999</v>
      </c>
      <c r="P94" s="13">
        <v>528.8866666666667</v>
      </c>
      <c r="Q94" s="13">
        <v>561.8393333333333</v>
      </c>
      <c r="R94" s="13">
        <v>563.306</v>
      </c>
      <c r="S94" s="13">
        <v>589.2613333333334</v>
      </c>
      <c r="T94" s="13">
        <v>587.1676666666667</v>
      </c>
      <c r="U94" s="13">
        <v>583.8806666666666</v>
      </c>
      <c r="V94" s="13">
        <v>554.2943333333333</v>
      </c>
      <c r="W94" s="13">
        <v>553.542</v>
      </c>
      <c r="X94" s="13">
        <v>533.959</v>
      </c>
      <c r="Y94" s="13">
        <v>536.4096666666667</v>
      </c>
      <c r="Z94" s="13">
        <v>524.2416666666667</v>
      </c>
      <c r="AA94" s="13">
        <v>534.668</v>
      </c>
      <c r="AB94" s="13">
        <v>516.1286666666666</v>
      </c>
      <c r="AC94" s="13">
        <v>523.4773333333333</v>
      </c>
      <c r="AD94" s="13">
        <v>514.8516666666666</v>
      </c>
      <c r="AE94" s="13">
        <v>522.54</v>
      </c>
      <c r="AF94" s="13">
        <v>536.331</v>
      </c>
      <c r="AG94" s="13">
        <v>554.7766666666666</v>
      </c>
      <c r="AH94" s="13">
        <v>585.024</v>
      </c>
      <c r="AI94" s="13">
        <v>565.457</v>
      </c>
      <c r="AJ94" s="13">
        <v>556.3123333333333</v>
      </c>
      <c r="AK94" s="13">
        <v>552.276</v>
      </c>
      <c r="AL94" s="13">
        <v>567.763</v>
      </c>
      <c r="AM94" s="13">
        <v>579.7386666666666</v>
      </c>
      <c r="AN94" s="13">
        <v>585.8453333333333</v>
      </c>
      <c r="AO94" s="13">
        <v>581.0756666666666</v>
      </c>
      <c r="AP94" s="13">
        <v>589.5659999999999</v>
      </c>
      <c r="AQ94" s="13">
        <v>564.8249999999999</v>
      </c>
      <c r="AR94" s="13">
        <v>557.2143333333333</v>
      </c>
      <c r="AS94" s="13">
        <v>537.5970000000001</v>
      </c>
      <c r="AT94" s="13">
        <v>558.9673333333334</v>
      </c>
      <c r="AU94" s="13">
        <v>583.935</v>
      </c>
      <c r="AV94" s="13">
        <v>602.4443333333334</v>
      </c>
      <c r="AW94" s="13">
        <v>584.9296666666667</v>
      </c>
      <c r="AX94" s="13">
        <v>596.5646666666667</v>
      </c>
      <c r="AY94" s="13">
        <v>570.6493333333333</v>
      </c>
      <c r="AZ94" s="13">
        <v>569.7196666666666</v>
      </c>
      <c r="BA94" s="13">
        <v>565.9056666666667</v>
      </c>
      <c r="BB94" s="13">
        <v>597.015</v>
      </c>
      <c r="BC94" s="13">
        <v>610.5983333333332</v>
      </c>
      <c r="BD94" s="13">
        <v>630.5516666666666</v>
      </c>
      <c r="BE94" s="13">
        <v>628.7426666666667</v>
      </c>
      <c r="BF94" s="13">
        <v>644.878</v>
      </c>
      <c r="BG94" s="13">
        <v>612.0316666666666</v>
      </c>
      <c r="BH94" s="13">
        <v>609.314</v>
      </c>
      <c r="BI94" s="13">
        <v>605.1059999999999</v>
      </c>
      <c r="BJ94" s="13">
        <v>644.448</v>
      </c>
      <c r="BK94" s="13">
        <v>644.9946666666667</v>
      </c>
      <c r="BL94" s="13">
        <v>636.6096666666667</v>
      </c>
      <c r="BM94" s="13">
        <v>621.4026666666666</v>
      </c>
      <c r="BN94" s="13">
        <v>630.1513333333332</v>
      </c>
      <c r="BO94" s="13">
        <v>653.032</v>
      </c>
      <c r="BP94" s="13">
        <v>652.7076666666666</v>
      </c>
      <c r="BQ94" s="13">
        <v>677.7199999999999</v>
      </c>
      <c r="BR94" s="13">
        <v>701.8733333333333</v>
      </c>
      <c r="BS94" s="13">
        <v>723.7646666666666</v>
      </c>
      <c r="BT94" s="13">
        <v>732.7643333333334</v>
      </c>
      <c r="BU94" s="13">
        <v>720.8546666666667</v>
      </c>
      <c r="BV94" s="13">
        <v>713.486</v>
      </c>
      <c r="BW94" s="13">
        <v>688.7636666666667</v>
      </c>
      <c r="BX94" s="13">
        <v>706.6386666666667</v>
      </c>
      <c r="BY94" s="13">
        <v>738.7043333333332</v>
      </c>
      <c r="BZ94" s="13">
        <v>733.5376666666666</v>
      </c>
      <c r="CA94" s="13">
        <v>731.7643333333334</v>
      </c>
      <c r="CB94" s="13">
        <v>733.553</v>
      </c>
      <c r="CC94" s="13">
        <v>774.0383333333334</v>
      </c>
      <c r="CD94" s="13">
        <v>760.667</v>
      </c>
      <c r="CE94" s="13">
        <v>761.2886666666667</v>
      </c>
      <c r="CF94" s="13">
        <v>767.7779999999999</v>
      </c>
      <c r="CG94" s="13">
        <v>765.5766666666665</v>
      </c>
      <c r="CH94" s="13">
        <v>746.9873333333334</v>
      </c>
      <c r="CI94" s="13">
        <v>693.2043333333335</v>
      </c>
      <c r="CJ94" s="13">
        <v>716.2586666666666</v>
      </c>
      <c r="CK94" s="13">
        <v>725.1733333333333</v>
      </c>
      <c r="CL94" s="13">
        <v>788.8669999999998</v>
      </c>
      <c r="CM94" s="13">
        <v>778.486</v>
      </c>
      <c r="CN94" s="13">
        <v>794.8623333333334</v>
      </c>
    </row>
    <row r="95" spans="1:92" ht="12.75">
      <c r="A95" s="35" t="s">
        <v>36</v>
      </c>
      <c r="B95" s="39"/>
      <c r="C95" s="39"/>
      <c r="D95" s="39"/>
      <c r="E95" s="13">
        <v>1276.0873333333332</v>
      </c>
      <c r="F95" s="13">
        <v>1310.4153333333334</v>
      </c>
      <c r="G95" s="13">
        <v>1339.2596666666666</v>
      </c>
      <c r="H95" s="13">
        <v>1330.7759999999998</v>
      </c>
      <c r="I95" s="13">
        <v>1341.6776666666665</v>
      </c>
      <c r="J95" s="13">
        <v>1328.5956666666668</v>
      </c>
      <c r="K95" s="13">
        <v>1320.699</v>
      </c>
      <c r="L95" s="13">
        <v>1362.6533333333334</v>
      </c>
      <c r="M95" s="13">
        <v>1406.0396666666668</v>
      </c>
      <c r="N95" s="13">
        <v>1364.7226666666666</v>
      </c>
      <c r="O95" s="13">
        <v>1340.0846666666666</v>
      </c>
      <c r="P95" s="13">
        <v>1275.9823333333334</v>
      </c>
      <c r="Q95" s="13">
        <v>1288.681</v>
      </c>
      <c r="R95" s="13">
        <v>1299.7146666666667</v>
      </c>
      <c r="S95" s="13">
        <v>1327.0203333333334</v>
      </c>
      <c r="T95" s="13">
        <v>1338.6826666666666</v>
      </c>
      <c r="U95" s="13">
        <v>1348.4566666666667</v>
      </c>
      <c r="V95" s="13">
        <v>1348.4093333333333</v>
      </c>
      <c r="W95" s="13">
        <v>1358.501</v>
      </c>
      <c r="X95" s="13">
        <v>1365.3026666666667</v>
      </c>
      <c r="Y95" s="13">
        <v>1344.607</v>
      </c>
      <c r="Z95" s="13">
        <v>1351.979</v>
      </c>
      <c r="AA95" s="13">
        <v>1317.605</v>
      </c>
      <c r="AB95" s="13">
        <v>1339.8636666666666</v>
      </c>
      <c r="AC95" s="13">
        <v>1335.1566666666668</v>
      </c>
      <c r="AD95" s="13">
        <v>1365.640666666667</v>
      </c>
      <c r="AE95" s="13">
        <v>1369.595</v>
      </c>
      <c r="AF95" s="13">
        <v>1382.7896666666666</v>
      </c>
      <c r="AG95" s="13">
        <v>1391.1796666666667</v>
      </c>
      <c r="AH95" s="13">
        <v>1397.3543333333334</v>
      </c>
      <c r="AI95" s="13">
        <v>1414.2079999999999</v>
      </c>
      <c r="AJ95" s="13">
        <v>1422.6393333333333</v>
      </c>
      <c r="AK95" s="13">
        <v>1447.4530000000002</v>
      </c>
      <c r="AL95" s="13">
        <v>1410.2096666666666</v>
      </c>
      <c r="AM95" s="13">
        <v>1380.9763333333333</v>
      </c>
      <c r="AN95" s="13">
        <v>1358.205</v>
      </c>
      <c r="AO95" s="13">
        <v>1405.6343333333334</v>
      </c>
      <c r="AP95" s="13">
        <v>1459.8446666666669</v>
      </c>
      <c r="AQ95" s="13">
        <v>1497.9926666666668</v>
      </c>
      <c r="AR95" s="13">
        <v>1489.5176666666666</v>
      </c>
      <c r="AS95" s="13">
        <v>1454.866</v>
      </c>
      <c r="AT95" s="13">
        <v>1425.8956666666666</v>
      </c>
      <c r="AU95" s="13">
        <v>1427.0963333333332</v>
      </c>
      <c r="AV95" s="13">
        <v>1463.4153333333334</v>
      </c>
      <c r="AW95" s="13">
        <v>1491.7</v>
      </c>
      <c r="AX95" s="13">
        <v>1485.1996666666666</v>
      </c>
      <c r="AY95" s="13">
        <v>1444.7533333333333</v>
      </c>
      <c r="AZ95" s="13">
        <v>1416.7946666666667</v>
      </c>
      <c r="BA95" s="13">
        <v>1444.549</v>
      </c>
      <c r="BB95" s="13">
        <v>1446.22</v>
      </c>
      <c r="BC95" s="13">
        <v>1474.5323333333333</v>
      </c>
      <c r="BD95" s="13">
        <v>1471.1343333333334</v>
      </c>
      <c r="BE95" s="13">
        <v>1541.9189999999999</v>
      </c>
      <c r="BF95" s="13">
        <v>1523.5096666666668</v>
      </c>
      <c r="BG95" s="13">
        <v>1554.082</v>
      </c>
      <c r="BH95" s="13">
        <v>1548.8966666666668</v>
      </c>
      <c r="BI95" s="13">
        <v>1552.2553333333333</v>
      </c>
      <c r="BJ95" s="13">
        <v>1533.1866666666665</v>
      </c>
      <c r="BK95" s="13">
        <v>1473.3149999999998</v>
      </c>
      <c r="BL95" s="13">
        <v>1457.8033333333333</v>
      </c>
      <c r="BM95" s="13">
        <v>1482.0443333333333</v>
      </c>
      <c r="BN95" s="13">
        <v>1531.6506666666667</v>
      </c>
      <c r="BO95" s="13">
        <v>1562.9279999999999</v>
      </c>
      <c r="BP95" s="13">
        <v>1561.5240000000001</v>
      </c>
      <c r="BQ95" s="13">
        <v>1529.5143333333333</v>
      </c>
      <c r="BR95" s="13">
        <v>1537.3063333333332</v>
      </c>
      <c r="BS95" s="13">
        <v>1511.4226666666666</v>
      </c>
      <c r="BT95" s="13">
        <v>1517.0903333333335</v>
      </c>
      <c r="BU95" s="13">
        <v>1522.3693333333333</v>
      </c>
      <c r="BV95" s="13">
        <v>1493.2303333333332</v>
      </c>
      <c r="BW95" s="13">
        <v>1483.7946666666667</v>
      </c>
      <c r="BX95" s="13">
        <v>1481.675</v>
      </c>
      <c r="BY95" s="13">
        <v>1508.1733333333334</v>
      </c>
      <c r="BZ95" s="13">
        <v>1565.1576666666667</v>
      </c>
      <c r="CA95" s="13">
        <v>1609.7</v>
      </c>
      <c r="CB95" s="13">
        <v>1644.5463333333335</v>
      </c>
      <c r="CC95" s="13">
        <v>1639.647</v>
      </c>
      <c r="CD95" s="13">
        <v>1604.3733333333332</v>
      </c>
      <c r="CE95" s="13">
        <v>1644.3586666666667</v>
      </c>
      <c r="CF95" s="13">
        <v>1697.0533333333333</v>
      </c>
      <c r="CG95" s="13">
        <v>1742.1243333333332</v>
      </c>
      <c r="CH95" s="13">
        <v>1675.1043333333334</v>
      </c>
      <c r="CI95" s="13">
        <v>1615.7263333333333</v>
      </c>
      <c r="CJ95" s="13">
        <v>1588.7143333333333</v>
      </c>
      <c r="CK95" s="13">
        <v>1606.6916666666666</v>
      </c>
      <c r="CL95" s="13">
        <v>1637.8266666666668</v>
      </c>
      <c r="CM95" s="13">
        <v>1683.2063333333333</v>
      </c>
      <c r="CN95" s="13">
        <v>1742.3703333333333</v>
      </c>
    </row>
  </sheetData>
  <sheetProtection/>
  <mergeCells count="20">
    <mergeCell ref="AC58:AL58"/>
    <mergeCell ref="AM58:AN58"/>
    <mergeCell ref="AO58:AQ58"/>
    <mergeCell ref="BB58:BD58"/>
    <mergeCell ref="A58:A59"/>
    <mergeCell ref="C58:D58"/>
    <mergeCell ref="E58:N58"/>
    <mergeCell ref="O58:P58"/>
    <mergeCell ref="Q58:Z58"/>
    <mergeCell ref="AA58:AB58"/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N92"/>
  <sheetViews>
    <sheetView showGridLines="0" zoomScale="90" zoomScaleNormal="90" zoomScalePageLayoutView="0" workbookViewId="0" topLeftCell="A4">
      <pane xSplit="1" ySplit="7" topLeftCell="CA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M9" sqref="CM9:CN99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89" width="8.421875" style="1" customWidth="1"/>
    <col min="90" max="90" width="9.8515625" style="1" customWidth="1"/>
    <col min="91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7" t="s">
        <v>2</v>
      </c>
      <c r="B10" s="145" t="s">
        <v>54</v>
      </c>
      <c r="C10" s="145"/>
      <c r="D10" s="145"/>
      <c r="E10" s="145">
        <v>2007</v>
      </c>
      <c r="F10" s="145"/>
      <c r="G10" s="145"/>
      <c r="H10" s="145"/>
      <c r="I10" s="145"/>
      <c r="J10" s="145"/>
      <c r="K10" s="145" t="s">
        <v>52</v>
      </c>
      <c r="L10" s="145"/>
      <c r="M10" s="145"/>
      <c r="N10" s="145"/>
      <c r="O10" s="145"/>
      <c r="P10" s="145"/>
      <c r="Q10" s="145">
        <v>2008</v>
      </c>
      <c r="R10" s="145"/>
      <c r="S10" s="145"/>
      <c r="T10" s="145"/>
      <c r="U10" s="145"/>
      <c r="V10" s="145"/>
      <c r="W10" s="146" t="s">
        <v>53</v>
      </c>
      <c r="X10" s="146"/>
      <c r="Y10" s="146"/>
      <c r="Z10" s="146"/>
      <c r="AA10" s="146"/>
      <c r="AB10" s="146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92" ht="12.75">
      <c r="A11" s="151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293</v>
      </c>
      <c r="BK11" s="7" t="s">
        <v>171</v>
      </c>
      <c r="BL11" s="7" t="s">
        <v>205</v>
      </c>
      <c r="BM11" s="7" t="s">
        <v>246</v>
      </c>
      <c r="BN11" s="7" t="s">
        <v>247</v>
      </c>
      <c r="BO11" s="7" t="s">
        <v>248</v>
      </c>
      <c r="BP11" s="7" t="s">
        <v>249</v>
      </c>
      <c r="BQ11" s="7" t="s">
        <v>250</v>
      </c>
      <c r="BR11" s="7" t="s">
        <v>251</v>
      </c>
      <c r="BS11" s="7" t="s">
        <v>252</v>
      </c>
      <c r="BT11" s="7" t="s">
        <v>253</v>
      </c>
      <c r="BU11" s="7" t="s">
        <v>254</v>
      </c>
      <c r="BV11" s="7" t="s">
        <v>255</v>
      </c>
      <c r="BW11" s="7" t="s">
        <v>256</v>
      </c>
      <c r="BX11" s="7" t="s">
        <v>257</v>
      </c>
      <c r="BY11" s="7" t="s">
        <v>258</v>
      </c>
      <c r="BZ11" s="7" t="s">
        <v>259</v>
      </c>
      <c r="CA11" s="7" t="s">
        <v>305</v>
      </c>
      <c r="CB11" s="7" t="s">
        <v>260</v>
      </c>
      <c r="CC11" s="7" t="s">
        <v>261</v>
      </c>
      <c r="CD11" s="7" t="s">
        <v>262</v>
      </c>
      <c r="CE11" s="7" t="s">
        <v>263</v>
      </c>
      <c r="CF11" s="7" t="s">
        <v>264</v>
      </c>
      <c r="CG11" s="7" t="s">
        <v>265</v>
      </c>
      <c r="CH11" s="7" t="s">
        <v>266</v>
      </c>
      <c r="CI11" s="7" t="s">
        <v>267</v>
      </c>
      <c r="CJ11" s="7" t="s">
        <v>268</v>
      </c>
      <c r="CK11" s="7" t="s">
        <v>296</v>
      </c>
      <c r="CL11" s="7" t="s">
        <v>269</v>
      </c>
      <c r="CM11" s="7" t="s">
        <v>276</v>
      </c>
      <c r="CN11" s="7" t="s">
        <v>290</v>
      </c>
    </row>
    <row r="12" spans="1:92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  <c r="CH12" s="13">
        <v>10415.125666666667</v>
      </c>
      <c r="CI12" s="13">
        <v>10283.511333333334</v>
      </c>
      <c r="CJ12" s="13">
        <v>10176.962666666668</v>
      </c>
      <c r="CK12" s="13">
        <v>10122.122666666668</v>
      </c>
      <c r="CL12" s="13">
        <v>10262.794</v>
      </c>
      <c r="CM12" s="13">
        <v>10356.351333333334</v>
      </c>
      <c r="CN12" s="13">
        <v>10422.762666666667</v>
      </c>
    </row>
    <row r="13" spans="1:92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  <c r="CH13" s="17">
        <v>1055.7656666666667</v>
      </c>
      <c r="CI13" s="17">
        <v>1026.4306666666666</v>
      </c>
      <c r="CJ13" s="17">
        <v>1003.3046666666668</v>
      </c>
      <c r="CK13" s="17">
        <v>986.101</v>
      </c>
      <c r="CL13" s="17">
        <v>1000.4050000000001</v>
      </c>
      <c r="CM13" s="17">
        <v>1006.9533333333334</v>
      </c>
      <c r="CN13" s="17">
        <v>1013.906</v>
      </c>
    </row>
    <row r="14" spans="1:92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  <c r="CH14" s="13">
        <v>1040.7253333333333</v>
      </c>
      <c r="CI14" s="13">
        <v>1056.3533333333335</v>
      </c>
      <c r="CJ14" s="13">
        <v>1068.7459999999999</v>
      </c>
      <c r="CK14" s="13">
        <v>1068.7993333333332</v>
      </c>
      <c r="CL14" s="13">
        <v>1054.9396666666667</v>
      </c>
      <c r="CM14" s="13">
        <v>1064.4586666666667</v>
      </c>
      <c r="CN14" s="13">
        <v>1057.2266666666667</v>
      </c>
    </row>
    <row r="15" spans="1:92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  <c r="CH15" s="17">
        <v>25.536999999999995</v>
      </c>
      <c r="CI15" s="17">
        <v>28.063666666666666</v>
      </c>
      <c r="CJ15" s="17">
        <v>24.542</v>
      </c>
      <c r="CK15" s="17">
        <v>20.209999999999997</v>
      </c>
      <c r="CL15" s="17">
        <v>19.536333333333335</v>
      </c>
      <c r="CM15" s="17">
        <v>18.34766666666667</v>
      </c>
      <c r="CN15" s="17">
        <v>20.302333333333333</v>
      </c>
    </row>
    <row r="16" spans="1:92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  <c r="CH16" s="13">
        <v>653.776</v>
      </c>
      <c r="CI16" s="13">
        <v>645.1790000000001</v>
      </c>
      <c r="CJ16" s="13">
        <v>640.549</v>
      </c>
      <c r="CK16" s="13">
        <v>652.759</v>
      </c>
      <c r="CL16" s="13">
        <v>651.8986666666666</v>
      </c>
      <c r="CM16" s="13">
        <v>664.698</v>
      </c>
      <c r="CN16" s="13">
        <v>653.7543333333333</v>
      </c>
    </row>
    <row r="17" spans="1:92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  <c r="CH17" s="17">
        <v>814.8783333333334</v>
      </c>
      <c r="CI17" s="17">
        <v>799.5206666666667</v>
      </c>
      <c r="CJ17" s="17">
        <v>786.038</v>
      </c>
      <c r="CK17" s="17">
        <v>762.1433333333333</v>
      </c>
      <c r="CL17" s="17">
        <v>765.1183333333333</v>
      </c>
      <c r="CM17" s="17">
        <v>725.2123333333334</v>
      </c>
      <c r="CN17" s="17">
        <v>735.5450000000001</v>
      </c>
    </row>
    <row r="18" spans="1:92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  <c r="CH18" s="13">
        <v>638.6206666666667</v>
      </c>
      <c r="CI18" s="13">
        <v>624.8953333333334</v>
      </c>
      <c r="CJ18" s="13">
        <v>621.397</v>
      </c>
      <c r="CK18" s="13">
        <v>600.4966666666666</v>
      </c>
      <c r="CL18" s="13">
        <v>612.279</v>
      </c>
      <c r="CM18" s="13">
        <v>622.4456666666666</v>
      </c>
      <c r="CN18" s="13">
        <v>634.3066666666667</v>
      </c>
    </row>
    <row r="19" spans="1:92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  <c r="CH19" s="17">
        <v>5777.916333333334</v>
      </c>
      <c r="CI19" s="17">
        <v>5730.812333333334</v>
      </c>
      <c r="CJ19" s="17">
        <v>5677.922666666666</v>
      </c>
      <c r="CK19" s="17">
        <v>5683.183333333333</v>
      </c>
      <c r="CL19" s="17">
        <v>5763.358</v>
      </c>
      <c r="CM19" s="17">
        <v>5834.557000000001</v>
      </c>
      <c r="CN19" s="17">
        <v>5877.540666666667</v>
      </c>
    </row>
    <row r="20" spans="1:92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  <c r="CH20" s="13">
        <v>67.97466666666666</v>
      </c>
      <c r="CI20" s="13">
        <v>63.69766666666666</v>
      </c>
      <c r="CJ20" s="13">
        <v>57.23766666666668</v>
      </c>
      <c r="CK20" s="13">
        <v>54.912000000000006</v>
      </c>
      <c r="CL20" s="13">
        <v>59.86533333333333</v>
      </c>
      <c r="CM20" s="13">
        <v>65.48</v>
      </c>
      <c r="CN20" s="13">
        <v>64.287</v>
      </c>
    </row>
    <row r="21" spans="1:92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  <c r="CH21" s="17">
        <v>330.8026666666667</v>
      </c>
      <c r="CI21" s="17">
        <v>297.2943333333333</v>
      </c>
      <c r="CJ21" s="17">
        <v>284.5173333333333</v>
      </c>
      <c r="CK21" s="17">
        <v>280.57466666666664</v>
      </c>
      <c r="CL21" s="17">
        <v>323.449</v>
      </c>
      <c r="CM21" s="17">
        <v>340.921</v>
      </c>
      <c r="CN21" s="17">
        <v>353.40799999999996</v>
      </c>
    </row>
    <row r="22" spans="1:92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  <c r="CH22" s="13">
        <v>4.123333333333333</v>
      </c>
      <c r="CI22" s="13">
        <v>6.922999999999999</v>
      </c>
      <c r="CJ22" s="13">
        <v>7.172333333333332</v>
      </c>
      <c r="CK22" s="13">
        <v>7.540333333333333</v>
      </c>
      <c r="CL22" s="13">
        <v>5.309666666666666</v>
      </c>
      <c r="CM22" s="13">
        <v>5.331666666666667</v>
      </c>
      <c r="CN22" s="13">
        <v>3.311</v>
      </c>
    </row>
    <row r="23" spans="1:92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  <c r="CH23" s="17">
        <v>5.006</v>
      </c>
      <c r="CI23" s="17">
        <v>4.341</v>
      </c>
      <c r="CJ23" s="17">
        <v>5.535333333333334</v>
      </c>
      <c r="CK23" s="17">
        <v>5.402666666666668</v>
      </c>
      <c r="CL23" s="17">
        <v>6.634</v>
      </c>
      <c r="CM23" s="17">
        <v>7.945</v>
      </c>
      <c r="CN23" s="17">
        <v>9.173666666666668</v>
      </c>
    </row>
    <row r="24" spans="1:92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  <c r="CH24" s="13">
        <v>5105.595666666667</v>
      </c>
      <c r="CI24" s="13">
        <v>5034.482</v>
      </c>
      <c r="CJ24" s="13">
        <v>4983.992333333333</v>
      </c>
      <c r="CK24" s="13">
        <v>4931.542666666667</v>
      </c>
      <c r="CL24" s="13">
        <v>4986.419</v>
      </c>
      <c r="CM24" s="13">
        <v>5024.607</v>
      </c>
      <c r="CN24" s="13">
        <v>5016.144333333334</v>
      </c>
    </row>
    <row r="25" spans="1:92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  <c r="CH25" s="17">
        <v>920.7963333333333</v>
      </c>
      <c r="CI25" s="17">
        <v>898.274</v>
      </c>
      <c r="CJ25" s="17">
        <v>865.6909999999999</v>
      </c>
      <c r="CK25" s="17">
        <v>863.927</v>
      </c>
      <c r="CL25" s="17">
        <v>872.5686666666667</v>
      </c>
      <c r="CM25" s="17">
        <v>887.2746666666667</v>
      </c>
      <c r="CN25" s="17">
        <v>891.0346666666666</v>
      </c>
    </row>
    <row r="26" spans="1:92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  <c r="CH26" s="13">
        <v>944.4086666666667</v>
      </c>
      <c r="CI26" s="13">
        <v>952.6336666666667</v>
      </c>
      <c r="CJ26" s="13">
        <v>959.8673333333335</v>
      </c>
      <c r="CK26" s="13">
        <v>961.2876666666667</v>
      </c>
      <c r="CL26" s="13">
        <v>946.026</v>
      </c>
      <c r="CM26" s="13">
        <v>955.7766666666666</v>
      </c>
      <c r="CN26" s="13">
        <v>957.2473333333334</v>
      </c>
    </row>
    <row r="27" spans="1:92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  <c r="CH27" s="17">
        <v>22.962999999999997</v>
      </c>
      <c r="CI27" s="17">
        <v>24.575333333333333</v>
      </c>
      <c r="CJ27" s="17">
        <v>21.869666666666664</v>
      </c>
      <c r="CK27" s="17">
        <v>18.297</v>
      </c>
      <c r="CL27" s="17">
        <v>18.208333333333332</v>
      </c>
      <c r="CM27" s="17">
        <v>17.429666666666666</v>
      </c>
      <c r="CN27" s="17">
        <v>19.65533333333333</v>
      </c>
    </row>
    <row r="28" spans="1:92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  <c r="CH28" s="13">
        <v>407.77566666666667</v>
      </c>
      <c r="CI28" s="13">
        <v>409.2933333333333</v>
      </c>
      <c r="CJ28" s="13">
        <v>416.62566666666663</v>
      </c>
      <c r="CK28" s="13">
        <v>424.38599999999997</v>
      </c>
      <c r="CL28" s="13">
        <v>420.87166666666667</v>
      </c>
      <c r="CM28" s="13">
        <v>426.7513333333333</v>
      </c>
      <c r="CN28" s="13">
        <v>431.75933333333336</v>
      </c>
    </row>
    <row r="29" spans="1:92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  <c r="CH29" s="17">
        <v>478.9416666666666</v>
      </c>
      <c r="CI29" s="17">
        <v>473.20633333333336</v>
      </c>
      <c r="CJ29" s="17">
        <v>459.487</v>
      </c>
      <c r="CK29" s="17">
        <v>438.76966666666664</v>
      </c>
      <c r="CL29" s="17">
        <v>444.608</v>
      </c>
      <c r="CM29" s="17">
        <v>433.4303333333334</v>
      </c>
      <c r="CN29" s="17">
        <v>431.1793333333333</v>
      </c>
    </row>
    <row r="30" spans="1:92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  <c r="CH30" s="13">
        <v>525.1076666666667</v>
      </c>
      <c r="CI30" s="13">
        <v>522.054</v>
      </c>
      <c r="CJ30" s="13">
        <v>515.4763333333333</v>
      </c>
      <c r="CK30" s="13">
        <v>496.8413333333333</v>
      </c>
      <c r="CL30" s="13">
        <v>508.674</v>
      </c>
      <c r="CM30" s="13">
        <v>521.1013333333334</v>
      </c>
      <c r="CN30" s="13">
        <v>530.3993333333334</v>
      </c>
    </row>
    <row r="31" spans="1:92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  <c r="CH31" s="17">
        <v>1670.4466666666667</v>
      </c>
      <c r="CI31" s="17">
        <v>1628.6356666666668</v>
      </c>
      <c r="CJ31" s="17">
        <v>1627.8743333333334</v>
      </c>
      <c r="CK31" s="17">
        <v>1618.881</v>
      </c>
      <c r="CL31" s="17">
        <v>1656.9573333333335</v>
      </c>
      <c r="CM31" s="17">
        <v>1657.946</v>
      </c>
      <c r="CN31" s="17">
        <v>1626.8013333333336</v>
      </c>
    </row>
    <row r="32" spans="1:92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  <c r="CH32" s="13">
        <v>38.050666666666665</v>
      </c>
      <c r="CI32" s="13">
        <v>33.48333333333333</v>
      </c>
      <c r="CJ32" s="13">
        <v>29.78833333333333</v>
      </c>
      <c r="CK32" s="13">
        <v>31.732</v>
      </c>
      <c r="CL32" s="13">
        <v>34.36866666666667</v>
      </c>
      <c r="CM32" s="13">
        <v>36.874</v>
      </c>
      <c r="CN32" s="13">
        <v>35.309333333333335</v>
      </c>
    </row>
    <row r="33" spans="1:92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  <c r="CH33" s="17">
        <v>95.23333333333333</v>
      </c>
      <c r="CI33" s="17">
        <v>90.96499999999999</v>
      </c>
      <c r="CJ33" s="17">
        <v>84.218</v>
      </c>
      <c r="CK33" s="17">
        <v>73.72500000000001</v>
      </c>
      <c r="CL33" s="17">
        <v>79.69466666666666</v>
      </c>
      <c r="CM33" s="17">
        <v>82.58333333333333</v>
      </c>
      <c r="CN33" s="17">
        <v>87.55466666666666</v>
      </c>
    </row>
    <row r="34" spans="1:92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  <c r="CH34" s="13">
        <v>0.8993333333333333</v>
      </c>
      <c r="CI34" s="13">
        <v>0</v>
      </c>
      <c r="CJ34" s="13">
        <v>0.6993333333333333</v>
      </c>
      <c r="CK34" s="13">
        <v>1.206</v>
      </c>
      <c r="CL34" s="13">
        <v>1.5653333333333332</v>
      </c>
      <c r="CM34" s="13">
        <v>1.15</v>
      </c>
      <c r="CN34" s="13">
        <v>0.6433333333333334</v>
      </c>
    </row>
    <row r="35" spans="1:92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  <c r="CH35" s="17">
        <v>0.9736666666666668</v>
      </c>
      <c r="CI35" s="17">
        <v>1.3616666666666666</v>
      </c>
      <c r="CJ35" s="17">
        <v>2.395</v>
      </c>
      <c r="CK35" s="17">
        <v>2.489333333333333</v>
      </c>
      <c r="CL35" s="17">
        <v>2.875666666666666</v>
      </c>
      <c r="CM35" s="17">
        <v>4.289000000000001</v>
      </c>
      <c r="CN35" s="17">
        <v>4.56</v>
      </c>
    </row>
    <row r="36" spans="1:92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  <c r="CH36" s="13">
        <v>5309.529666666666</v>
      </c>
      <c r="CI36" s="13">
        <v>5249.029333333333</v>
      </c>
      <c r="CJ36" s="13">
        <v>5192.970666666667</v>
      </c>
      <c r="CK36" s="13">
        <v>5190.580333333332</v>
      </c>
      <c r="CL36" s="13">
        <v>5276.375333333333</v>
      </c>
      <c r="CM36" s="13">
        <v>5331.744333333333</v>
      </c>
      <c r="CN36" s="13">
        <v>5406.618333333334</v>
      </c>
    </row>
    <row r="37" spans="1:92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  <c r="CH37" s="17">
        <v>134.96966666666665</v>
      </c>
      <c r="CI37" s="17">
        <v>128.157</v>
      </c>
      <c r="CJ37" s="17">
        <v>137.61366666666666</v>
      </c>
      <c r="CK37" s="17">
        <v>122.17399999999999</v>
      </c>
      <c r="CL37" s="17">
        <v>127.83633333333334</v>
      </c>
      <c r="CM37" s="17">
        <v>119.67866666666667</v>
      </c>
      <c r="CN37" s="17">
        <v>122.87133333333333</v>
      </c>
    </row>
    <row r="38" spans="1:92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  <c r="CH38" s="13">
        <v>96.31733333333334</v>
      </c>
      <c r="CI38" s="13">
        <v>103.72033333333333</v>
      </c>
      <c r="CJ38" s="13">
        <v>108.879</v>
      </c>
      <c r="CK38" s="13">
        <v>107.51166666666666</v>
      </c>
      <c r="CL38" s="13">
        <v>108.91366666666666</v>
      </c>
      <c r="CM38" s="13">
        <v>108.682</v>
      </c>
      <c r="CN38" s="13">
        <v>99.97933333333333</v>
      </c>
    </row>
    <row r="39" spans="1:92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  <c r="CH39" s="17">
        <v>2.574</v>
      </c>
      <c r="CI39" s="17">
        <v>3.4883333333333333</v>
      </c>
      <c r="CJ39" s="17">
        <v>2.672333333333333</v>
      </c>
      <c r="CK39" s="17">
        <v>1.913</v>
      </c>
      <c r="CL39" s="17">
        <v>1.328</v>
      </c>
      <c r="CM39" s="17">
        <v>95.63633333333333</v>
      </c>
      <c r="CN39" s="17">
        <v>95.36533333333331</v>
      </c>
    </row>
    <row r="40" spans="1:92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  <c r="CH40" s="19">
        <v>246.00033333333332</v>
      </c>
      <c r="CI40" s="19">
        <v>235.88566666666668</v>
      </c>
      <c r="CJ40" s="19">
        <v>223.92333333333332</v>
      </c>
      <c r="CK40" s="19">
        <v>228.37299999999996</v>
      </c>
      <c r="CL40" s="19">
        <v>231.02700000000002</v>
      </c>
      <c r="CM40" s="19">
        <v>189.62199999999999</v>
      </c>
      <c r="CN40" s="19">
        <v>173.67033333333333</v>
      </c>
    </row>
    <row r="41" spans="1:92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  <c r="CH41" s="17">
        <v>335.93666666666667</v>
      </c>
      <c r="CI41" s="17">
        <v>326.3143333333333</v>
      </c>
      <c r="CJ41" s="17">
        <v>326.55133333333333</v>
      </c>
      <c r="CK41" s="17">
        <v>323.37399999999997</v>
      </c>
      <c r="CL41" s="17">
        <v>320.511</v>
      </c>
      <c r="CM41" s="17">
        <v>1619.4693333333332</v>
      </c>
      <c r="CN41" s="17">
        <v>1632.0526666666667</v>
      </c>
    </row>
    <row r="42" spans="1:92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  <c r="CH42" s="13">
        <v>113.51299999999999</v>
      </c>
      <c r="CI42" s="13">
        <v>102.84133333333334</v>
      </c>
      <c r="CJ42" s="13">
        <v>105.92066666666666</v>
      </c>
      <c r="CK42" s="13">
        <v>103.65533333333333</v>
      </c>
      <c r="CL42" s="13">
        <v>103.60533333333335</v>
      </c>
      <c r="CM42" s="13">
        <v>77.128</v>
      </c>
      <c r="CN42" s="13">
        <v>79.69100000000002</v>
      </c>
    </row>
    <row r="43" spans="1:92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  <c r="CH43" s="17">
        <v>4107.469333333333</v>
      </c>
      <c r="CI43" s="17">
        <v>4102.176333333333</v>
      </c>
      <c r="CJ43" s="17">
        <v>4050.0480000000002</v>
      </c>
      <c r="CK43" s="17">
        <v>4064.302333333333</v>
      </c>
      <c r="CL43" s="17">
        <v>4106.401000000001</v>
      </c>
      <c r="CM43" s="17">
        <v>2837.129666666667</v>
      </c>
      <c r="CN43" s="17">
        <v>2911.258</v>
      </c>
    </row>
    <row r="44" spans="1:92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  <c r="CH44" s="13">
        <v>29.924000000000003</v>
      </c>
      <c r="CI44" s="13">
        <v>30.214333333333332</v>
      </c>
      <c r="CJ44" s="13">
        <v>27.449333333333332</v>
      </c>
      <c r="CK44" s="13">
        <v>23.179999999999996</v>
      </c>
      <c r="CL44" s="13">
        <v>25.496666666666666</v>
      </c>
      <c r="CM44" s="13">
        <v>19.386666666666667</v>
      </c>
      <c r="CN44" s="13">
        <v>19.758</v>
      </c>
    </row>
    <row r="45" spans="1:92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  <c r="CH45" s="17">
        <v>235.56966666666668</v>
      </c>
      <c r="CI45" s="17">
        <v>206.32966666666667</v>
      </c>
      <c r="CJ45" s="17">
        <v>200.29966666666667</v>
      </c>
      <c r="CK45" s="17">
        <v>206.84933333333333</v>
      </c>
      <c r="CL45" s="17">
        <v>243.754</v>
      </c>
      <c r="CM45" s="17">
        <v>176.3213333333333</v>
      </c>
      <c r="CN45" s="17">
        <v>183.837</v>
      </c>
    </row>
    <row r="46" spans="1:92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  <c r="CH46" s="19">
        <v>3.224</v>
      </c>
      <c r="CI46" s="19">
        <v>6.922999999999999</v>
      </c>
      <c r="CJ46" s="19">
        <v>6.472999999999999</v>
      </c>
      <c r="CK46" s="19">
        <v>6.334666666666666</v>
      </c>
      <c r="CL46" s="19">
        <v>3.744666666666667</v>
      </c>
      <c r="CM46" s="19" t="e">
        <v>#REF!</v>
      </c>
      <c r="CN46" s="19" t="e">
        <v>#REF!</v>
      </c>
    </row>
    <row r="47" spans="1:92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  <c r="CH47" s="39">
        <v>4.032</v>
      </c>
      <c r="CI47" s="39">
        <v>2.978666666666667</v>
      </c>
      <c r="CJ47" s="39">
        <v>3.139666666666667</v>
      </c>
      <c r="CK47" s="39">
        <v>2.9130000000000003</v>
      </c>
      <c r="CL47" s="39">
        <v>3.758333333333333</v>
      </c>
      <c r="CM47" s="39" t="e">
        <v>#REF!</v>
      </c>
      <c r="CN47" s="39" t="e">
        <v>#REF!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  <row r="55" spans="1:62" ht="12.75">
      <c r="A55" s="147" t="s">
        <v>2</v>
      </c>
      <c r="B55" s="145" t="s">
        <v>54</v>
      </c>
      <c r="C55" s="145"/>
      <c r="D55" s="145"/>
      <c r="E55" s="145">
        <v>2007</v>
      </c>
      <c r="F55" s="145"/>
      <c r="G55" s="145"/>
      <c r="H55" s="145"/>
      <c r="I55" s="145"/>
      <c r="J55" s="145"/>
      <c r="K55" s="145" t="s">
        <v>52</v>
      </c>
      <c r="L55" s="145"/>
      <c r="M55" s="145"/>
      <c r="N55" s="145"/>
      <c r="O55" s="145"/>
      <c r="P55" s="145"/>
      <c r="Q55" s="145">
        <v>2008</v>
      </c>
      <c r="R55" s="145"/>
      <c r="S55" s="145"/>
      <c r="T55" s="145"/>
      <c r="U55" s="145"/>
      <c r="V55" s="145"/>
      <c r="W55" s="146" t="s">
        <v>53</v>
      </c>
      <c r="X55" s="146"/>
      <c r="Y55" s="146"/>
      <c r="Z55" s="146"/>
      <c r="AA55" s="146"/>
      <c r="AB55" s="146"/>
      <c r="AC55" s="45">
        <v>2009</v>
      </c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92" ht="12.75">
      <c r="A56" s="151"/>
      <c r="B56" s="7" t="e">
        <v>#REF!</v>
      </c>
      <c r="C56" s="7" t="e">
        <v>#REF!</v>
      </c>
      <c r="D56" s="7" t="e">
        <v>#REF!</v>
      </c>
      <c r="E56" s="7" t="s">
        <v>70</v>
      </c>
      <c r="F56" s="7" t="s">
        <v>78</v>
      </c>
      <c r="G56" s="7" t="s">
        <v>63</v>
      </c>
      <c r="H56" s="7" t="s">
        <v>123</v>
      </c>
      <c r="I56" s="7" t="s">
        <v>124</v>
      </c>
      <c r="J56" s="7" t="s">
        <v>66</v>
      </c>
      <c r="K56" s="7" t="s">
        <v>67</v>
      </c>
      <c r="L56" s="7" t="s">
        <v>68</v>
      </c>
      <c r="M56" s="7" t="s">
        <v>69</v>
      </c>
      <c r="N56" s="7" t="s">
        <v>59</v>
      </c>
      <c r="O56" s="7" t="s">
        <v>60</v>
      </c>
      <c r="P56" s="7" t="s">
        <v>61</v>
      </c>
      <c r="Q56" s="7" t="s">
        <v>70</v>
      </c>
      <c r="R56" s="7" t="s">
        <v>78</v>
      </c>
      <c r="S56" s="7" t="s">
        <v>63</v>
      </c>
      <c r="T56" s="7" t="s">
        <v>123</v>
      </c>
      <c r="U56" s="7" t="s">
        <v>124</v>
      </c>
      <c r="V56" s="7" t="s">
        <v>66</v>
      </c>
      <c r="W56" s="7" t="s">
        <v>67</v>
      </c>
      <c r="X56" s="7" t="s">
        <v>68</v>
      </c>
      <c r="Y56" s="7" t="s">
        <v>69</v>
      </c>
      <c r="Z56" s="7" t="s">
        <v>59</v>
      </c>
      <c r="AA56" s="7" t="s">
        <v>60</v>
      </c>
      <c r="AB56" s="7" t="s">
        <v>61</v>
      </c>
      <c r="AC56" s="7" t="s">
        <v>62</v>
      </c>
      <c r="AD56" s="7" t="s">
        <v>79</v>
      </c>
      <c r="AE56" s="7" t="s">
        <v>63</v>
      </c>
      <c r="AF56" s="7" t="s">
        <v>64</v>
      </c>
      <c r="AG56" s="7" t="s">
        <v>65</v>
      </c>
      <c r="AH56" s="7" t="s">
        <v>66</v>
      </c>
      <c r="AI56" s="7" t="s">
        <v>67</v>
      </c>
      <c r="AJ56" s="7" t="s">
        <v>125</v>
      </c>
      <c r="AK56" s="7" t="s">
        <v>69</v>
      </c>
      <c r="AL56" s="7" t="s">
        <v>59</v>
      </c>
      <c r="AM56" s="7" t="s">
        <v>126</v>
      </c>
      <c r="AN56" s="7" t="s">
        <v>61</v>
      </c>
      <c r="AO56" s="7" t="s">
        <v>80</v>
      </c>
      <c r="AP56" s="7" t="s">
        <v>127</v>
      </c>
      <c r="AQ56" s="7" t="s">
        <v>71</v>
      </c>
      <c r="AR56" s="7" t="s">
        <v>64</v>
      </c>
      <c r="AS56" s="7" t="s">
        <v>65</v>
      </c>
      <c r="AT56" s="7" t="s">
        <v>66</v>
      </c>
      <c r="AU56" s="7" t="s">
        <v>67</v>
      </c>
      <c r="AV56" s="7" t="s">
        <v>68</v>
      </c>
      <c r="AW56" s="7" t="s">
        <v>69</v>
      </c>
      <c r="AX56" s="7" t="s">
        <v>59</v>
      </c>
      <c r="AY56" s="7" t="s">
        <v>149</v>
      </c>
      <c r="AZ56" s="7" t="s">
        <v>193</v>
      </c>
      <c r="BA56" s="7" t="s">
        <v>194</v>
      </c>
      <c r="BB56" s="7" t="s">
        <v>195</v>
      </c>
      <c r="BC56" s="7" t="s">
        <v>63</v>
      </c>
      <c r="BD56" s="7" t="s">
        <v>64</v>
      </c>
      <c r="BE56" s="7" t="s">
        <v>65</v>
      </c>
      <c r="BF56" s="7" t="s">
        <v>66</v>
      </c>
      <c r="BG56" s="7" t="s">
        <v>67</v>
      </c>
      <c r="BH56" s="7" t="s">
        <v>68</v>
      </c>
      <c r="BI56" s="7" t="s">
        <v>69</v>
      </c>
      <c r="BJ56" s="7" t="s">
        <v>293</v>
      </c>
      <c r="BK56" s="7" t="s">
        <v>171</v>
      </c>
      <c r="BL56" s="7" t="s">
        <v>205</v>
      </c>
      <c r="BM56" s="7" t="s">
        <v>246</v>
      </c>
      <c r="BN56" s="7" t="s">
        <v>247</v>
      </c>
      <c r="BO56" s="7" t="s">
        <v>248</v>
      </c>
      <c r="BP56" s="7" t="s">
        <v>249</v>
      </c>
      <c r="BQ56" s="7" t="s">
        <v>250</v>
      </c>
      <c r="BR56" s="7" t="s">
        <v>251</v>
      </c>
      <c r="BS56" s="7" t="s">
        <v>252</v>
      </c>
      <c r="BT56" s="7" t="s">
        <v>253</v>
      </c>
      <c r="BU56" s="7" t="s">
        <v>254</v>
      </c>
      <c r="BV56" s="7" t="s">
        <v>255</v>
      </c>
      <c r="BW56" s="7" t="s">
        <v>256</v>
      </c>
      <c r="BX56" s="7" t="s">
        <v>257</v>
      </c>
      <c r="BY56" s="7" t="s">
        <v>258</v>
      </c>
      <c r="BZ56" s="7" t="s">
        <v>259</v>
      </c>
      <c r="CA56" s="7" t="s">
        <v>305</v>
      </c>
      <c r="CB56" s="7" t="s">
        <v>260</v>
      </c>
      <c r="CC56" s="7" t="s">
        <v>261</v>
      </c>
      <c r="CD56" s="7" t="s">
        <v>262</v>
      </c>
      <c r="CE56" s="7" t="s">
        <v>263</v>
      </c>
      <c r="CF56" s="7" t="s">
        <v>264</v>
      </c>
      <c r="CG56" s="7" t="s">
        <v>265</v>
      </c>
      <c r="CH56" s="7" t="s">
        <v>266</v>
      </c>
      <c r="CI56" s="7" t="s">
        <v>267</v>
      </c>
      <c r="CJ56" s="7" t="s">
        <v>268</v>
      </c>
      <c r="CK56" s="7" t="s">
        <v>296</v>
      </c>
      <c r="CL56" s="7" t="s">
        <v>269</v>
      </c>
      <c r="CM56" s="7" t="s">
        <v>276</v>
      </c>
      <c r="CN56" s="7" t="s">
        <v>290</v>
      </c>
    </row>
    <row r="57" spans="1:92" ht="12.75">
      <c r="A57" s="139" t="s">
        <v>245</v>
      </c>
      <c r="B57" s="13"/>
      <c r="C57" s="13"/>
      <c r="D57" s="13"/>
      <c r="E57" s="13">
        <v>8843.833</v>
      </c>
      <c r="F57" s="13">
        <v>8987.630666666666</v>
      </c>
      <c r="G57" s="13">
        <v>9054.840666666667</v>
      </c>
      <c r="H57" s="13">
        <v>9128.507333333333</v>
      </c>
      <c r="I57" s="13">
        <v>9192.270333333334</v>
      </c>
      <c r="J57" s="13">
        <v>9188.174666666666</v>
      </c>
      <c r="K57" s="13">
        <v>9263.915333333332</v>
      </c>
      <c r="L57" s="13">
        <v>9404.351333333334</v>
      </c>
      <c r="M57" s="13">
        <v>9556.285333333333</v>
      </c>
      <c r="N57" s="13">
        <v>9531.662666666665</v>
      </c>
      <c r="O57" s="13">
        <v>9421.088000000002</v>
      </c>
      <c r="P57" s="13">
        <v>9306.204333333333</v>
      </c>
      <c r="Q57" s="13">
        <v>9305.314666666667</v>
      </c>
      <c r="R57" s="13">
        <v>9404.568333333335</v>
      </c>
      <c r="S57" s="13">
        <v>9449.886666666665</v>
      </c>
      <c r="T57" s="13">
        <v>9424.369</v>
      </c>
      <c r="U57" s="13">
        <v>9448.721333333333</v>
      </c>
      <c r="V57" s="13">
        <v>9479.487666666666</v>
      </c>
      <c r="W57" s="13">
        <v>9553.062</v>
      </c>
      <c r="X57" s="13">
        <v>9568.226</v>
      </c>
      <c r="Y57" s="13">
        <v>9563.283666666668</v>
      </c>
      <c r="Z57" s="13">
        <v>9549.668666666666</v>
      </c>
      <c r="AA57" s="13">
        <v>9387.328333333333</v>
      </c>
      <c r="AB57" s="13">
        <v>9397.708333333334</v>
      </c>
      <c r="AC57" s="13">
        <v>9448.339666666667</v>
      </c>
      <c r="AD57" s="13">
        <v>9649.738666666666</v>
      </c>
      <c r="AE57" s="13">
        <v>9714.605666666666</v>
      </c>
      <c r="AF57" s="13">
        <v>9781.544</v>
      </c>
      <c r="AG57" s="13">
        <v>9845.636333333334</v>
      </c>
      <c r="AH57" s="13">
        <v>9824.644666666667</v>
      </c>
      <c r="AI57" s="13">
        <v>9823.649333333333</v>
      </c>
      <c r="AJ57" s="13">
        <v>9876.281</v>
      </c>
      <c r="AK57" s="13">
        <v>10023.762666666667</v>
      </c>
      <c r="AL57" s="13">
        <v>10119.835333333334</v>
      </c>
      <c r="AM57" s="13">
        <v>9988.321666666669</v>
      </c>
      <c r="AN57" s="13">
        <v>9926.703666666666</v>
      </c>
      <c r="AO57" s="13">
        <v>9903.739</v>
      </c>
      <c r="AP57" s="13">
        <v>10033.916666666666</v>
      </c>
      <c r="AQ57" s="13">
        <v>10071.155333333334</v>
      </c>
      <c r="AR57" s="13">
        <v>10104.648333333333</v>
      </c>
      <c r="AS57" s="13">
        <v>10144</v>
      </c>
      <c r="AT57" s="13">
        <v>10192.744333333334</v>
      </c>
      <c r="AU57" s="13">
        <v>10325.459333333334</v>
      </c>
      <c r="AV57" s="13">
        <v>10426.299</v>
      </c>
      <c r="AW57" s="13">
        <v>10570.91</v>
      </c>
      <c r="AX57" s="13">
        <v>10562.139666666668</v>
      </c>
      <c r="AY57" s="13">
        <v>10375.154</v>
      </c>
      <c r="AZ57" s="13">
        <v>10250.109666666669</v>
      </c>
      <c r="BA57" s="13">
        <v>10231.174</v>
      </c>
      <c r="BB57" s="13">
        <v>10404.803333333335</v>
      </c>
      <c r="BC57" s="13">
        <v>10497.928</v>
      </c>
      <c r="BD57" s="13">
        <v>10563.463333333333</v>
      </c>
      <c r="BE57" s="13">
        <v>10634.100333333334</v>
      </c>
      <c r="BF57" s="13">
        <v>10667.372333333333</v>
      </c>
      <c r="BG57" s="13">
        <v>10780.314333333334</v>
      </c>
      <c r="BH57" s="13">
        <v>10954.394666666665</v>
      </c>
      <c r="BI57" s="13">
        <v>11091.998</v>
      </c>
      <c r="BJ57" s="13">
        <v>11099.150999999998</v>
      </c>
      <c r="BK57" s="13">
        <v>10867.161333333332</v>
      </c>
      <c r="BL57" s="13">
        <v>10710.909666666666</v>
      </c>
      <c r="BM57" s="13">
        <v>10730.966999999999</v>
      </c>
      <c r="BN57" s="13">
        <v>10838.652333333333</v>
      </c>
      <c r="BO57" s="13">
        <v>10988.533666666668</v>
      </c>
      <c r="BP57" s="13">
        <v>11009.691333333334</v>
      </c>
      <c r="BQ57" s="13">
        <v>11113.924666666666</v>
      </c>
      <c r="BR57" s="13">
        <v>11161.366</v>
      </c>
      <c r="BS57" s="13">
        <v>11164.37</v>
      </c>
      <c r="BT57" s="13">
        <v>11206.707</v>
      </c>
      <c r="BU57" s="13">
        <v>11272.342666666666</v>
      </c>
      <c r="BV57" s="13">
        <v>11293.054666666665</v>
      </c>
      <c r="BW57" s="13">
        <v>11140.749333333333</v>
      </c>
      <c r="BX57" s="13">
        <v>10982.253666666666</v>
      </c>
      <c r="BY57" s="13">
        <v>10917.941</v>
      </c>
      <c r="BZ57" s="13">
        <v>10996.328</v>
      </c>
      <c r="CA57" s="13">
        <v>11141.570333333331</v>
      </c>
      <c r="CB57" s="13">
        <v>11207.324333333332</v>
      </c>
      <c r="CC57" s="13">
        <v>11325.252333333332</v>
      </c>
      <c r="CD57" s="13">
        <v>11348.449666666667</v>
      </c>
      <c r="CE57" s="13">
        <v>11396.473</v>
      </c>
      <c r="CF57" s="13">
        <v>11420.614000000001</v>
      </c>
      <c r="CG57" s="13">
        <v>11470.647333333332</v>
      </c>
      <c r="CH57" s="13">
        <v>11523.111666666666</v>
      </c>
      <c r="CI57" s="13">
        <v>11375.579</v>
      </c>
      <c r="CJ57" s="13">
        <v>11264.796666666667</v>
      </c>
      <c r="CK57" s="13">
        <v>11206.872666666668</v>
      </c>
      <c r="CL57" s="13">
        <v>11365.011333333334</v>
      </c>
      <c r="CM57" s="13">
        <v>11472.251333333334</v>
      </c>
      <c r="CN57" s="13">
        <v>11544.220000000001</v>
      </c>
    </row>
    <row r="58" spans="1:92" ht="12.75">
      <c r="A58" s="18" t="s">
        <v>37</v>
      </c>
      <c r="B58" s="17"/>
      <c r="C58" s="17"/>
      <c r="D58" s="17"/>
      <c r="E58" s="17">
        <v>1056.4433333333334</v>
      </c>
      <c r="F58" s="17">
        <v>1122.5806666666665</v>
      </c>
      <c r="G58" s="17">
        <v>1079.6036666666666</v>
      </c>
      <c r="H58" s="17">
        <v>1055.6116666666667</v>
      </c>
      <c r="I58" s="17">
        <v>1029.1106666666667</v>
      </c>
      <c r="J58" s="17">
        <v>1041.9373333333333</v>
      </c>
      <c r="K58" s="17">
        <v>1046.6566666666668</v>
      </c>
      <c r="L58" s="17">
        <v>1081.5283333333332</v>
      </c>
      <c r="M58" s="17">
        <v>1135.6143333333332</v>
      </c>
      <c r="N58" s="17">
        <v>1117.8043333333333</v>
      </c>
      <c r="O58" s="17">
        <v>1118.9216666666669</v>
      </c>
      <c r="P58" s="17">
        <v>1078.296</v>
      </c>
      <c r="Q58" s="17">
        <v>1087.481</v>
      </c>
      <c r="R58" s="17">
        <v>1109.321</v>
      </c>
      <c r="S58" s="17">
        <v>1120.2283333333332</v>
      </c>
      <c r="T58" s="17">
        <v>1109.4556666666667</v>
      </c>
      <c r="U58" s="17">
        <v>1080.2013333333332</v>
      </c>
      <c r="V58" s="17">
        <v>1053.6736666666666</v>
      </c>
      <c r="W58" s="17">
        <v>1049.305</v>
      </c>
      <c r="X58" s="17">
        <v>1038.9266666666665</v>
      </c>
      <c r="Y58" s="17">
        <v>1031.2753333333333</v>
      </c>
      <c r="Z58" s="17">
        <v>1022.598</v>
      </c>
      <c r="AA58" s="17">
        <v>1015.5626666666667</v>
      </c>
      <c r="AB58" s="17">
        <v>1038.0083333333332</v>
      </c>
      <c r="AC58" s="17">
        <v>1065.2546666666665</v>
      </c>
      <c r="AD58" s="17">
        <v>1076.14</v>
      </c>
      <c r="AE58" s="17">
        <v>1071.0643333333335</v>
      </c>
      <c r="AF58" s="17">
        <v>1087.8756666666668</v>
      </c>
      <c r="AG58" s="17">
        <v>1088.934</v>
      </c>
      <c r="AH58" s="17">
        <v>1080.6073333333334</v>
      </c>
      <c r="AI58" s="17">
        <v>1037.941</v>
      </c>
      <c r="AJ58" s="17">
        <v>1066.9223333333332</v>
      </c>
      <c r="AK58" s="17">
        <v>1105.5096666666666</v>
      </c>
      <c r="AL58" s="17">
        <v>1135.6536666666668</v>
      </c>
      <c r="AM58" s="17">
        <v>1090.8596666666665</v>
      </c>
      <c r="AN58" s="17">
        <v>1085.8933333333332</v>
      </c>
      <c r="AO58" s="17">
        <v>1111.1073333333331</v>
      </c>
      <c r="AP58" s="17">
        <v>1127.957666666667</v>
      </c>
      <c r="AQ58" s="17">
        <v>1120.5536666666667</v>
      </c>
      <c r="AR58" s="17">
        <v>1101.4616666666668</v>
      </c>
      <c r="AS58" s="17">
        <v>1103.7533333333333</v>
      </c>
      <c r="AT58" s="17">
        <v>1086.4896666666666</v>
      </c>
      <c r="AU58" s="17">
        <v>1116.4956666666667</v>
      </c>
      <c r="AV58" s="17">
        <v>1153.6016666666667</v>
      </c>
      <c r="AW58" s="17">
        <v>1195.359666666667</v>
      </c>
      <c r="AX58" s="17">
        <v>1168.219</v>
      </c>
      <c r="AY58" s="17">
        <v>1104.729</v>
      </c>
      <c r="AZ58" s="17">
        <v>1080.7216666666666</v>
      </c>
      <c r="BA58" s="17">
        <v>1086.2723333333333</v>
      </c>
      <c r="BB58" s="17">
        <v>1117.772</v>
      </c>
      <c r="BC58" s="17">
        <v>1109.457666666667</v>
      </c>
      <c r="BD58" s="17">
        <v>1135.6016666666667</v>
      </c>
      <c r="BE58" s="17">
        <v>1144.684</v>
      </c>
      <c r="BF58" s="17">
        <v>1164.2836666666665</v>
      </c>
      <c r="BG58" s="17">
        <v>1160.5819999999999</v>
      </c>
      <c r="BH58" s="17">
        <v>1194.0749999999998</v>
      </c>
      <c r="BI58" s="17">
        <v>1209.323</v>
      </c>
      <c r="BJ58" s="17">
        <v>1193.764</v>
      </c>
      <c r="BK58" s="17">
        <v>1155.847</v>
      </c>
      <c r="BL58" s="17">
        <v>1109.34</v>
      </c>
      <c r="BM58" s="17">
        <v>1128.7526666666665</v>
      </c>
      <c r="BN58" s="17">
        <v>1139.5693333333336</v>
      </c>
      <c r="BO58" s="17">
        <v>1190.91</v>
      </c>
      <c r="BP58" s="17">
        <v>1161.4796666666668</v>
      </c>
      <c r="BQ58" s="17">
        <v>1180.2143333333333</v>
      </c>
      <c r="BR58" s="17">
        <v>1176.9750000000001</v>
      </c>
      <c r="BS58" s="17">
        <v>1215.5990000000002</v>
      </c>
      <c r="BT58" s="17">
        <v>1275.2286666666666</v>
      </c>
      <c r="BU58" s="17">
        <v>1282.517</v>
      </c>
      <c r="BV58" s="17">
        <v>1246.7246666666667</v>
      </c>
      <c r="BW58" s="17">
        <v>1177.3173333333332</v>
      </c>
      <c r="BX58" s="17">
        <v>1152.752</v>
      </c>
      <c r="BY58" s="17">
        <v>1157.1813333333332</v>
      </c>
      <c r="BZ58" s="17">
        <v>1176.7116666666668</v>
      </c>
      <c r="CA58" s="17">
        <v>1193.5146666666667</v>
      </c>
      <c r="CB58" s="17">
        <v>1218.219</v>
      </c>
      <c r="CC58" s="17">
        <v>1240.488</v>
      </c>
      <c r="CD58" s="17">
        <v>1255.9103333333335</v>
      </c>
      <c r="CE58" s="17">
        <v>1278.2373333333333</v>
      </c>
      <c r="CF58" s="17">
        <v>1247.5243333333333</v>
      </c>
      <c r="CG58" s="17">
        <v>1233.9493333333332</v>
      </c>
      <c r="CH58" s="17">
        <v>1204.5733333333335</v>
      </c>
      <c r="CI58" s="17">
        <v>1169.7696666666668</v>
      </c>
      <c r="CJ58" s="17">
        <v>1144.7640000000001</v>
      </c>
      <c r="CK58" s="17">
        <v>1130.7243333333333</v>
      </c>
      <c r="CL58" s="17">
        <v>1149.5203333333332</v>
      </c>
      <c r="CM58" s="17">
        <v>1154.904</v>
      </c>
      <c r="CN58" s="17">
        <v>1156.919</v>
      </c>
    </row>
    <row r="59" spans="1:92" ht="12.75">
      <c r="A59" s="16" t="s">
        <v>38</v>
      </c>
      <c r="B59" s="13"/>
      <c r="C59" s="13"/>
      <c r="D59" s="13"/>
      <c r="E59" s="13">
        <v>906.6606666666667</v>
      </c>
      <c r="F59" s="13">
        <v>911.4796666666667</v>
      </c>
      <c r="G59" s="13">
        <v>921.1383333333333</v>
      </c>
      <c r="H59" s="13">
        <v>929.846</v>
      </c>
      <c r="I59" s="13">
        <v>918.2579999999999</v>
      </c>
      <c r="J59" s="13">
        <v>919.1023333333333</v>
      </c>
      <c r="K59" s="13">
        <v>928.9309999999999</v>
      </c>
      <c r="L59" s="13">
        <v>952.593</v>
      </c>
      <c r="M59" s="13">
        <v>990.3253333333333</v>
      </c>
      <c r="N59" s="13">
        <v>1008.3629999999999</v>
      </c>
      <c r="O59" s="13">
        <v>995.1693333333333</v>
      </c>
      <c r="P59" s="13">
        <v>983.342</v>
      </c>
      <c r="Q59" s="13">
        <v>982.0423333333333</v>
      </c>
      <c r="R59" s="13">
        <v>1006.4906666666666</v>
      </c>
      <c r="S59" s="13">
        <v>982.8926666666666</v>
      </c>
      <c r="T59" s="13">
        <v>964.8903333333333</v>
      </c>
      <c r="U59" s="13">
        <v>971.8616666666667</v>
      </c>
      <c r="V59" s="13">
        <v>975.3896666666666</v>
      </c>
      <c r="W59" s="13">
        <v>953.1393333333332</v>
      </c>
      <c r="X59" s="13">
        <v>917.814</v>
      </c>
      <c r="Y59" s="13">
        <v>975.216</v>
      </c>
      <c r="Z59" s="13">
        <v>999.3353333333334</v>
      </c>
      <c r="AA59" s="13">
        <v>1022.4630000000001</v>
      </c>
      <c r="AB59" s="13">
        <v>964.3563333333333</v>
      </c>
      <c r="AC59" s="13">
        <v>998.6259999999999</v>
      </c>
      <c r="AD59" s="13">
        <v>1019.782</v>
      </c>
      <c r="AE59" s="13">
        <v>1046.893</v>
      </c>
      <c r="AF59" s="13">
        <v>1057.7046666666665</v>
      </c>
      <c r="AG59" s="13">
        <v>1063.0866666666668</v>
      </c>
      <c r="AH59" s="13">
        <v>1073.4556666666667</v>
      </c>
      <c r="AI59" s="13">
        <v>1079.3226666666667</v>
      </c>
      <c r="AJ59" s="13">
        <v>1073.8493333333333</v>
      </c>
      <c r="AK59" s="13">
        <v>1067.2423333333334</v>
      </c>
      <c r="AL59" s="13">
        <v>1073.432</v>
      </c>
      <c r="AM59" s="13">
        <v>1066.891</v>
      </c>
      <c r="AN59" s="13">
        <v>1070.051333333333</v>
      </c>
      <c r="AO59" s="13">
        <v>1066.6946666666668</v>
      </c>
      <c r="AP59" s="13">
        <v>1083.2993333333334</v>
      </c>
      <c r="AQ59" s="13">
        <v>1113.9916666666668</v>
      </c>
      <c r="AR59" s="13">
        <v>1103.946</v>
      </c>
      <c r="AS59" s="13">
        <v>1132.1796666666667</v>
      </c>
      <c r="AT59" s="13">
        <v>1125.778</v>
      </c>
      <c r="AU59" s="13">
        <v>1124.1106666666667</v>
      </c>
      <c r="AV59" s="13">
        <v>1082.1856666666665</v>
      </c>
      <c r="AW59" s="13">
        <v>1081.9309999999998</v>
      </c>
      <c r="AX59" s="13">
        <v>1092.7246666666667</v>
      </c>
      <c r="AY59" s="13">
        <v>1085.0906666666667</v>
      </c>
      <c r="AZ59" s="13">
        <v>1080.6323333333332</v>
      </c>
      <c r="BA59" s="13">
        <v>1063.9603333333334</v>
      </c>
      <c r="BB59" s="13">
        <v>1081.5243333333335</v>
      </c>
      <c r="BC59" s="13">
        <v>1069.6306666666667</v>
      </c>
      <c r="BD59" s="13">
        <v>1068.8653333333332</v>
      </c>
      <c r="BE59" s="13">
        <v>1041.117</v>
      </c>
      <c r="BF59" s="13">
        <v>1052.2720000000002</v>
      </c>
      <c r="BG59" s="13">
        <v>1042.383</v>
      </c>
      <c r="BH59" s="13">
        <v>1077.2026666666668</v>
      </c>
      <c r="BI59" s="13">
        <v>1082.162</v>
      </c>
      <c r="BJ59" s="13">
        <v>1122.3566666666668</v>
      </c>
      <c r="BK59" s="13">
        <v>1072.4113333333332</v>
      </c>
      <c r="BL59" s="13">
        <v>1084.9496666666666</v>
      </c>
      <c r="BM59" s="13">
        <v>1087.7076666666665</v>
      </c>
      <c r="BN59" s="13">
        <v>1163.0953333333334</v>
      </c>
      <c r="BO59" s="13">
        <v>1159.656</v>
      </c>
      <c r="BP59" s="13">
        <v>1149.5716666666667</v>
      </c>
      <c r="BQ59" s="13">
        <v>1145.176333333333</v>
      </c>
      <c r="BR59" s="13">
        <v>1148.7063333333333</v>
      </c>
      <c r="BS59" s="13">
        <v>1148.3246666666666</v>
      </c>
      <c r="BT59" s="13">
        <v>1112.2806666666668</v>
      </c>
      <c r="BU59" s="13">
        <v>1135.2063333333333</v>
      </c>
      <c r="BV59" s="13">
        <v>1145.2663333333333</v>
      </c>
      <c r="BW59" s="13">
        <v>1133.684</v>
      </c>
      <c r="BX59" s="13">
        <v>1097.5433333333333</v>
      </c>
      <c r="BY59" s="13">
        <v>1084.9106666666667</v>
      </c>
      <c r="BZ59" s="13">
        <v>1113.4813333333334</v>
      </c>
      <c r="CA59" s="13">
        <v>1138.5796666666668</v>
      </c>
      <c r="CB59" s="13">
        <v>1148.8173333333332</v>
      </c>
      <c r="CC59" s="13">
        <v>1164.4863333333333</v>
      </c>
      <c r="CD59" s="13">
        <v>1161.8076666666668</v>
      </c>
      <c r="CE59" s="13">
        <v>1158.4743333333333</v>
      </c>
      <c r="CF59" s="13">
        <v>1128.442</v>
      </c>
      <c r="CG59" s="13">
        <v>1130.6473333333333</v>
      </c>
      <c r="CH59" s="13">
        <v>1164.388</v>
      </c>
      <c r="CI59" s="13">
        <v>1180.7983333333332</v>
      </c>
      <c r="CJ59" s="13">
        <v>1194.4003333333333</v>
      </c>
      <c r="CK59" s="13">
        <v>1188.0696666666665</v>
      </c>
      <c r="CL59" s="13">
        <v>1177.1316666666667</v>
      </c>
      <c r="CM59" s="13">
        <v>1186.3706666666667</v>
      </c>
      <c r="CN59" s="13">
        <v>1184.213</v>
      </c>
    </row>
    <row r="60" spans="1:92" ht="12.75">
      <c r="A60" s="18" t="s">
        <v>39</v>
      </c>
      <c r="B60" s="17"/>
      <c r="C60" s="17"/>
      <c r="D60" s="17"/>
      <c r="E60" s="17">
        <v>39.23566666666667</v>
      </c>
      <c r="F60" s="17">
        <v>41.114000000000004</v>
      </c>
      <c r="G60" s="17">
        <v>38.68366666666667</v>
      </c>
      <c r="H60" s="17">
        <v>40.53166666666667</v>
      </c>
      <c r="I60" s="17">
        <v>34.177</v>
      </c>
      <c r="J60" s="17">
        <v>32.269</v>
      </c>
      <c r="K60" s="17">
        <v>25.706333333333333</v>
      </c>
      <c r="L60" s="17">
        <v>22.825999999999997</v>
      </c>
      <c r="M60" s="17">
        <v>20.772666666666666</v>
      </c>
      <c r="N60" s="17">
        <v>26.407666666666668</v>
      </c>
      <c r="O60" s="17">
        <v>25.69966666666667</v>
      </c>
      <c r="P60" s="17">
        <v>25.196</v>
      </c>
      <c r="Q60" s="17">
        <v>20.504666666666665</v>
      </c>
      <c r="R60" s="17">
        <v>25.019333333333332</v>
      </c>
      <c r="S60" s="17">
        <v>28.861333333333334</v>
      </c>
      <c r="T60" s="17">
        <v>29.651666666666667</v>
      </c>
      <c r="U60" s="17">
        <v>28.651666666666667</v>
      </c>
      <c r="V60" s="17">
        <v>28.96066666666667</v>
      </c>
      <c r="W60" s="17">
        <v>26.613</v>
      </c>
      <c r="X60" s="17">
        <v>28.044999999999998</v>
      </c>
      <c r="Y60" s="17">
        <v>24.78033333333333</v>
      </c>
      <c r="Z60" s="17">
        <v>27.786333333333335</v>
      </c>
      <c r="AA60" s="17">
        <v>28.72666666666667</v>
      </c>
      <c r="AB60" s="17">
        <v>29.514999999999997</v>
      </c>
      <c r="AC60" s="17">
        <v>26.47733333333333</v>
      </c>
      <c r="AD60" s="17">
        <v>21.187</v>
      </c>
      <c r="AE60" s="17">
        <v>21.471333333333334</v>
      </c>
      <c r="AF60" s="17">
        <v>21.37566666666667</v>
      </c>
      <c r="AG60" s="17">
        <v>26.206</v>
      </c>
      <c r="AH60" s="17">
        <v>29.724</v>
      </c>
      <c r="AI60" s="17">
        <v>33.17633333333334</v>
      </c>
      <c r="AJ60" s="17">
        <v>28.25466666666667</v>
      </c>
      <c r="AK60" s="17">
        <v>22.855999999999998</v>
      </c>
      <c r="AL60" s="17">
        <v>18.940666666666665</v>
      </c>
      <c r="AM60" s="17">
        <v>19.974999999999998</v>
      </c>
      <c r="AN60" s="17">
        <v>21.42866666666667</v>
      </c>
      <c r="AO60" s="17">
        <v>22.467666666666663</v>
      </c>
      <c r="AP60" s="17">
        <v>24.51466666666667</v>
      </c>
      <c r="AQ60" s="17">
        <v>25.045</v>
      </c>
      <c r="AR60" s="17">
        <v>28.596666666666664</v>
      </c>
      <c r="AS60" s="17">
        <v>26.77133333333333</v>
      </c>
      <c r="AT60" s="17">
        <v>26.31566666666667</v>
      </c>
      <c r="AU60" s="17">
        <v>26.966333333333335</v>
      </c>
      <c r="AV60" s="17">
        <v>29.125333333333334</v>
      </c>
      <c r="AW60" s="17">
        <v>31.435333333333336</v>
      </c>
      <c r="AX60" s="17">
        <v>26.955000000000002</v>
      </c>
      <c r="AY60" s="17">
        <v>25.126666666666665</v>
      </c>
      <c r="AZ60" s="17">
        <v>22.008</v>
      </c>
      <c r="BA60" s="17">
        <v>25.826666666666664</v>
      </c>
      <c r="BB60" s="17">
        <v>26.138666666666666</v>
      </c>
      <c r="BC60" s="17">
        <v>31.595333333333333</v>
      </c>
      <c r="BD60" s="17">
        <v>33.51566666666667</v>
      </c>
      <c r="BE60" s="17">
        <v>33.82533333333333</v>
      </c>
      <c r="BF60" s="17">
        <v>28.230999999999998</v>
      </c>
      <c r="BG60" s="17">
        <v>25.626666666666665</v>
      </c>
      <c r="BH60" s="17">
        <v>31.176333333333332</v>
      </c>
      <c r="BI60" s="17">
        <v>36.98666666666667</v>
      </c>
      <c r="BJ60" s="17">
        <v>35.580333333333336</v>
      </c>
      <c r="BK60" s="17">
        <v>28.173000000000002</v>
      </c>
      <c r="BL60" s="17">
        <v>27.160666666666668</v>
      </c>
      <c r="BM60" s="17">
        <v>26.159999999999997</v>
      </c>
      <c r="BN60" s="17">
        <v>26.123</v>
      </c>
      <c r="BO60" s="17">
        <v>26.26133333333333</v>
      </c>
      <c r="BP60" s="17">
        <v>27.616666666666664</v>
      </c>
      <c r="BQ60" s="17">
        <v>28.143666666666665</v>
      </c>
      <c r="BR60" s="17">
        <v>23.671000000000003</v>
      </c>
      <c r="BS60" s="17">
        <v>23.959666666666667</v>
      </c>
      <c r="BT60" s="17">
        <v>23.552666666666667</v>
      </c>
      <c r="BU60" s="17">
        <v>26.01733333333333</v>
      </c>
      <c r="BV60" s="17">
        <v>22.985</v>
      </c>
      <c r="BW60" s="17">
        <v>23.798666666666666</v>
      </c>
      <c r="BX60" s="17">
        <v>27.25266666666667</v>
      </c>
      <c r="BY60" s="17">
        <v>28.949</v>
      </c>
      <c r="BZ60" s="17">
        <v>30.692666666666668</v>
      </c>
      <c r="CA60" s="17">
        <v>28.322999999999997</v>
      </c>
      <c r="CB60" s="17">
        <v>25.73866666666667</v>
      </c>
      <c r="CC60" s="17">
        <v>23.72666666666667</v>
      </c>
      <c r="CD60" s="17">
        <v>25.403333333333336</v>
      </c>
      <c r="CE60" s="17">
        <v>27.145333333333337</v>
      </c>
      <c r="CF60" s="17">
        <v>27.42866666666667</v>
      </c>
      <c r="CG60" s="17">
        <v>25.061000000000003</v>
      </c>
      <c r="CH60" s="17">
        <v>29.676333333333332</v>
      </c>
      <c r="CI60" s="17">
        <v>31.728666666666665</v>
      </c>
      <c r="CJ60" s="17">
        <v>27.817333333333334</v>
      </c>
      <c r="CK60" s="17">
        <v>22.71666666666667</v>
      </c>
      <c r="CL60" s="17">
        <v>22.16133333333333</v>
      </c>
      <c r="CM60" s="17">
        <v>21.543000000000003</v>
      </c>
      <c r="CN60" s="17">
        <v>23.034000000000002</v>
      </c>
    </row>
    <row r="61" spans="1:92" ht="12.75">
      <c r="A61" s="16" t="s">
        <v>40</v>
      </c>
      <c r="B61" s="13"/>
      <c r="C61" s="13"/>
      <c r="D61" s="13"/>
      <c r="E61" s="13">
        <v>615.3513333333334</v>
      </c>
      <c r="F61" s="13">
        <v>604.9340000000001</v>
      </c>
      <c r="G61" s="13">
        <v>612.8393333333333</v>
      </c>
      <c r="H61" s="13">
        <v>637.004</v>
      </c>
      <c r="I61" s="13">
        <v>645.5970000000001</v>
      </c>
      <c r="J61" s="13">
        <v>662.9366666666667</v>
      </c>
      <c r="K61" s="13">
        <v>669.323</v>
      </c>
      <c r="L61" s="13">
        <v>672.907</v>
      </c>
      <c r="M61" s="13">
        <v>661.5880000000001</v>
      </c>
      <c r="N61" s="13">
        <v>665.7303333333333</v>
      </c>
      <c r="O61" s="13">
        <v>678.9673333333334</v>
      </c>
      <c r="P61" s="13">
        <v>679.9126666666667</v>
      </c>
      <c r="Q61" s="13">
        <v>676.5269999999999</v>
      </c>
      <c r="R61" s="13">
        <v>667.2743333333333</v>
      </c>
      <c r="S61" s="13">
        <v>657.611</v>
      </c>
      <c r="T61" s="13">
        <v>652.8363333333333</v>
      </c>
      <c r="U61" s="13">
        <v>657.4440000000001</v>
      </c>
      <c r="V61" s="13">
        <v>655.743</v>
      </c>
      <c r="W61" s="13">
        <v>650.5926666666668</v>
      </c>
      <c r="X61" s="13">
        <v>651.86</v>
      </c>
      <c r="Y61" s="13">
        <v>642.6793333333334</v>
      </c>
      <c r="Z61" s="13">
        <v>651.9393333333333</v>
      </c>
      <c r="AA61" s="13">
        <v>631.8083333333334</v>
      </c>
      <c r="AB61" s="13">
        <v>651.206</v>
      </c>
      <c r="AC61" s="13">
        <v>639.9303333333334</v>
      </c>
      <c r="AD61" s="13">
        <v>652.3466666666667</v>
      </c>
      <c r="AE61" s="13">
        <v>674.8126666666666</v>
      </c>
      <c r="AF61" s="13">
        <v>690.3739999999999</v>
      </c>
      <c r="AG61" s="13">
        <v>700.471</v>
      </c>
      <c r="AH61" s="13">
        <v>693.381</v>
      </c>
      <c r="AI61" s="13">
        <v>679.7490000000001</v>
      </c>
      <c r="AJ61" s="13">
        <v>665.8906666666667</v>
      </c>
      <c r="AK61" s="13">
        <v>685.8706666666667</v>
      </c>
      <c r="AL61" s="13">
        <v>704.2226666666666</v>
      </c>
      <c r="AM61" s="13">
        <v>712.5740000000001</v>
      </c>
      <c r="AN61" s="13">
        <v>678.651</v>
      </c>
      <c r="AO61" s="13">
        <v>673.7133333333333</v>
      </c>
      <c r="AP61" s="13">
        <v>682.6296666666666</v>
      </c>
      <c r="AQ61" s="13">
        <v>700.5326666666666</v>
      </c>
      <c r="AR61" s="13">
        <v>711.7006666666666</v>
      </c>
      <c r="AS61" s="13">
        <v>713.1553333333333</v>
      </c>
      <c r="AT61" s="13">
        <v>726.199</v>
      </c>
      <c r="AU61" s="13">
        <v>727.1673333333333</v>
      </c>
      <c r="AV61" s="13">
        <v>739.326</v>
      </c>
      <c r="AW61" s="13">
        <v>720.0013333333333</v>
      </c>
      <c r="AX61" s="13">
        <v>709.5866666666667</v>
      </c>
      <c r="AY61" s="13">
        <v>710.735</v>
      </c>
      <c r="AZ61" s="13">
        <v>723.889</v>
      </c>
      <c r="BA61" s="13">
        <v>740.6713333333333</v>
      </c>
      <c r="BB61" s="13">
        <v>713.1959999999999</v>
      </c>
      <c r="BC61" s="13">
        <v>690.0080000000002</v>
      </c>
      <c r="BD61" s="13">
        <v>657.6336666666667</v>
      </c>
      <c r="BE61" s="13">
        <v>691.0096666666667</v>
      </c>
      <c r="BF61" s="13">
        <v>708.9943333333334</v>
      </c>
      <c r="BG61" s="13">
        <v>746.4436666666667</v>
      </c>
      <c r="BH61" s="13">
        <v>734.9543333333335</v>
      </c>
      <c r="BI61" s="13">
        <v>753.9773333333333</v>
      </c>
      <c r="BJ61" s="13">
        <v>740.676</v>
      </c>
      <c r="BK61" s="13">
        <v>732.1736666666667</v>
      </c>
      <c r="BL61" s="13">
        <v>726.3786666666666</v>
      </c>
      <c r="BM61" s="13">
        <v>744.6176666666667</v>
      </c>
      <c r="BN61" s="13">
        <v>761.6636666666667</v>
      </c>
      <c r="BO61" s="13">
        <v>761.971</v>
      </c>
      <c r="BP61" s="13">
        <v>774.5720000000001</v>
      </c>
      <c r="BQ61" s="13">
        <v>791.4893333333333</v>
      </c>
      <c r="BR61" s="13">
        <v>786.9923333333332</v>
      </c>
      <c r="BS61" s="13">
        <v>786.4093333333334</v>
      </c>
      <c r="BT61" s="13">
        <v>777.2139999999999</v>
      </c>
      <c r="BU61" s="13">
        <v>770.4896666666667</v>
      </c>
      <c r="BV61" s="13">
        <v>756.1053333333333</v>
      </c>
      <c r="BW61" s="13">
        <v>732.7103333333334</v>
      </c>
      <c r="BX61" s="13">
        <v>743.5906666666666</v>
      </c>
      <c r="BY61" s="13">
        <v>750.3580000000001</v>
      </c>
      <c r="BZ61" s="13">
        <v>774.909</v>
      </c>
      <c r="CA61" s="13">
        <v>767.0593333333333</v>
      </c>
      <c r="CB61" s="13">
        <v>785.3736666666667</v>
      </c>
      <c r="CC61" s="13">
        <v>769.4176666666667</v>
      </c>
      <c r="CD61" s="13">
        <v>776.0740000000001</v>
      </c>
      <c r="CE61" s="13">
        <v>742.2996666666667</v>
      </c>
      <c r="CF61" s="13">
        <v>754.3960000000001</v>
      </c>
      <c r="CG61" s="13">
        <v>757.062</v>
      </c>
      <c r="CH61" s="13">
        <v>755.6043333333333</v>
      </c>
      <c r="CI61" s="13">
        <v>747.3553333333333</v>
      </c>
      <c r="CJ61" s="13">
        <v>740.2779999999999</v>
      </c>
      <c r="CK61" s="13">
        <v>751.607</v>
      </c>
      <c r="CL61" s="13">
        <v>751.2896666666666</v>
      </c>
      <c r="CM61" s="13">
        <v>766.9896666666667</v>
      </c>
      <c r="CN61" s="13">
        <v>757.0823333333333</v>
      </c>
    </row>
    <row r="62" spans="1:92" ht="12.75">
      <c r="A62" s="18" t="s">
        <v>41</v>
      </c>
      <c r="B62" s="17"/>
      <c r="C62" s="17"/>
      <c r="D62" s="17"/>
      <c r="E62" s="17">
        <v>413.333</v>
      </c>
      <c r="F62" s="17">
        <v>422.3196666666667</v>
      </c>
      <c r="G62" s="17">
        <v>408.38866666666667</v>
      </c>
      <c r="H62" s="17">
        <v>416.03766666666667</v>
      </c>
      <c r="I62" s="17">
        <v>422.34799999999996</v>
      </c>
      <c r="J62" s="17">
        <v>431.09066666666666</v>
      </c>
      <c r="K62" s="17">
        <v>437.205</v>
      </c>
      <c r="L62" s="17">
        <v>439.2093333333334</v>
      </c>
      <c r="M62" s="17">
        <v>438.09</v>
      </c>
      <c r="N62" s="17">
        <v>401.8473333333333</v>
      </c>
      <c r="O62" s="17">
        <v>388.435</v>
      </c>
      <c r="P62" s="17">
        <v>387.546</v>
      </c>
      <c r="Q62" s="17">
        <v>422.1816666666667</v>
      </c>
      <c r="R62" s="17">
        <v>418.5466666666666</v>
      </c>
      <c r="S62" s="17">
        <v>434.85200000000003</v>
      </c>
      <c r="T62" s="17">
        <v>423.8166666666666</v>
      </c>
      <c r="U62" s="17">
        <v>452.6033333333333</v>
      </c>
      <c r="V62" s="17">
        <v>451.48033333333336</v>
      </c>
      <c r="W62" s="17">
        <v>474.44266666666664</v>
      </c>
      <c r="X62" s="17">
        <v>478.343</v>
      </c>
      <c r="Y62" s="17">
        <v>472.5606666666667</v>
      </c>
      <c r="Z62" s="17">
        <v>442.3523333333333</v>
      </c>
      <c r="AA62" s="17">
        <v>420.48533333333336</v>
      </c>
      <c r="AB62" s="17">
        <v>441.462</v>
      </c>
      <c r="AC62" s="17">
        <v>473.1076666666666</v>
      </c>
      <c r="AD62" s="17">
        <v>493.8143333333333</v>
      </c>
      <c r="AE62" s="17">
        <v>471.3953333333333</v>
      </c>
      <c r="AF62" s="17">
        <v>470.69733333333335</v>
      </c>
      <c r="AG62" s="17">
        <v>474.769</v>
      </c>
      <c r="AH62" s="17">
        <v>487.7483333333334</v>
      </c>
      <c r="AI62" s="17">
        <v>477.356</v>
      </c>
      <c r="AJ62" s="17">
        <v>500.16366666666664</v>
      </c>
      <c r="AK62" s="17">
        <v>535.4473333333334</v>
      </c>
      <c r="AL62" s="17">
        <v>536.8853333333334</v>
      </c>
      <c r="AM62" s="17">
        <v>543.52</v>
      </c>
      <c r="AN62" s="17">
        <v>534.539</v>
      </c>
      <c r="AO62" s="17">
        <v>582.515</v>
      </c>
      <c r="AP62" s="17">
        <v>595.4603333333333</v>
      </c>
      <c r="AQ62" s="17">
        <v>612.784</v>
      </c>
      <c r="AR62" s="17">
        <v>631.6856666666667</v>
      </c>
      <c r="AS62" s="17">
        <v>665.857</v>
      </c>
      <c r="AT62" s="17">
        <v>693.8486666666666</v>
      </c>
      <c r="AU62" s="17">
        <v>730.6266666666667</v>
      </c>
      <c r="AV62" s="17">
        <v>741.1466666666666</v>
      </c>
      <c r="AW62" s="17">
        <v>791.9273333333334</v>
      </c>
      <c r="AX62" s="17">
        <v>776.8313333333334</v>
      </c>
      <c r="AY62" s="17">
        <v>774.8456666666667</v>
      </c>
      <c r="AZ62" s="17">
        <v>742.594</v>
      </c>
      <c r="BA62" s="17">
        <v>779.3603333333334</v>
      </c>
      <c r="BB62" s="17">
        <v>807.7906666666667</v>
      </c>
      <c r="BC62" s="17">
        <v>795.4409999999999</v>
      </c>
      <c r="BD62" s="17">
        <v>766.6750000000001</v>
      </c>
      <c r="BE62" s="17">
        <v>740.6253333333334</v>
      </c>
      <c r="BF62" s="17">
        <v>753.3626666666668</v>
      </c>
      <c r="BG62" s="17">
        <v>759.9436666666667</v>
      </c>
      <c r="BH62" s="17">
        <v>794.5733333333334</v>
      </c>
      <c r="BI62" s="17">
        <v>793.7823333333334</v>
      </c>
      <c r="BJ62" s="17">
        <v>833.886</v>
      </c>
      <c r="BK62" s="17">
        <v>827.2036666666667</v>
      </c>
      <c r="BL62" s="17">
        <v>862.6276666666666</v>
      </c>
      <c r="BM62" s="17">
        <v>840.3216666666667</v>
      </c>
      <c r="BN62" s="17">
        <v>835.6910000000001</v>
      </c>
      <c r="BO62" s="17">
        <v>848.0076666666668</v>
      </c>
      <c r="BP62" s="17">
        <v>865.3976666666667</v>
      </c>
      <c r="BQ62" s="17">
        <v>927.1856666666666</v>
      </c>
      <c r="BR62" s="17">
        <v>932.3336666666668</v>
      </c>
      <c r="BS62" s="17">
        <v>940.649</v>
      </c>
      <c r="BT62" s="17">
        <v>902.273</v>
      </c>
      <c r="BU62" s="17">
        <v>903.805</v>
      </c>
      <c r="BV62" s="17">
        <v>879.2456666666667</v>
      </c>
      <c r="BW62" s="17">
        <v>846.7846666666666</v>
      </c>
      <c r="BX62" s="17">
        <v>850.0136666666667</v>
      </c>
      <c r="BY62" s="17">
        <v>855.2276666666667</v>
      </c>
      <c r="BZ62" s="17">
        <v>875.1323333333333</v>
      </c>
      <c r="CA62" s="17">
        <v>854.7243333333332</v>
      </c>
      <c r="CB62" s="17">
        <v>876.266</v>
      </c>
      <c r="CC62" s="17">
        <v>867.616</v>
      </c>
      <c r="CD62" s="17">
        <v>886.518</v>
      </c>
      <c r="CE62" s="17">
        <v>891.1726666666667</v>
      </c>
      <c r="CF62" s="17">
        <v>907.0799999999999</v>
      </c>
      <c r="CG62" s="17">
        <v>914.2486666666667</v>
      </c>
      <c r="CH62" s="17">
        <v>871.5993333333332</v>
      </c>
      <c r="CI62" s="17">
        <v>855.5423333333333</v>
      </c>
      <c r="CJ62" s="17">
        <v>842.7893333333333</v>
      </c>
      <c r="CK62" s="17">
        <v>821.0379999999999</v>
      </c>
      <c r="CL62" s="17">
        <v>828.0166666666668</v>
      </c>
      <c r="CM62" s="17">
        <v>790.1063333333333</v>
      </c>
      <c r="CN62" s="17">
        <v>799.4516666666667</v>
      </c>
    </row>
    <row r="63" spans="1:92" ht="12.75">
      <c r="A63" s="16" t="s">
        <v>42</v>
      </c>
      <c r="B63" s="13"/>
      <c r="C63" s="13"/>
      <c r="D63" s="13"/>
      <c r="E63" s="13">
        <v>625.0723333333334</v>
      </c>
      <c r="F63" s="13">
        <v>655.6646666666667</v>
      </c>
      <c r="G63" s="13">
        <v>629.2593333333333</v>
      </c>
      <c r="H63" s="13">
        <v>620.0336666666666</v>
      </c>
      <c r="I63" s="13">
        <v>619.7063333333334</v>
      </c>
      <c r="J63" s="13">
        <v>634.837</v>
      </c>
      <c r="K63" s="13">
        <v>636.702</v>
      </c>
      <c r="L63" s="13">
        <v>621.9623333333333</v>
      </c>
      <c r="M63" s="13">
        <v>619.4896666666667</v>
      </c>
      <c r="N63" s="13">
        <v>641.6129999999999</v>
      </c>
      <c r="O63" s="13">
        <v>630.8366666666667</v>
      </c>
      <c r="P63" s="13">
        <v>649.6763333333333</v>
      </c>
      <c r="Q63" s="13">
        <v>619.2796666666667</v>
      </c>
      <c r="R63" s="13">
        <v>645.6823333333333</v>
      </c>
      <c r="S63" s="13">
        <v>606.6006666666667</v>
      </c>
      <c r="T63" s="13">
        <v>626.0053333333333</v>
      </c>
      <c r="U63" s="13">
        <v>612.6703333333334</v>
      </c>
      <c r="V63" s="13">
        <v>656.5476666666667</v>
      </c>
      <c r="W63" s="13">
        <v>655.1993333333334</v>
      </c>
      <c r="X63" s="13">
        <v>669.1303333333334</v>
      </c>
      <c r="Y63" s="13">
        <v>653.1253333333333</v>
      </c>
      <c r="Z63" s="13">
        <v>676.964</v>
      </c>
      <c r="AA63" s="13">
        <v>684.5279999999999</v>
      </c>
      <c r="AB63" s="13">
        <v>693.093</v>
      </c>
      <c r="AC63" s="13">
        <v>676.5066666666667</v>
      </c>
      <c r="AD63" s="13">
        <v>693.6343333333334</v>
      </c>
      <c r="AE63" s="13">
        <v>698.2273333333333</v>
      </c>
      <c r="AF63" s="13">
        <v>713.4193333333333</v>
      </c>
      <c r="AG63" s="13">
        <v>705.7383333333333</v>
      </c>
      <c r="AH63" s="13">
        <v>698.2596666666667</v>
      </c>
      <c r="AI63" s="13">
        <v>691.437</v>
      </c>
      <c r="AJ63" s="13">
        <v>678.8650000000001</v>
      </c>
      <c r="AK63" s="13">
        <v>712.7136666666667</v>
      </c>
      <c r="AL63" s="13">
        <v>734.5690000000001</v>
      </c>
      <c r="AM63" s="13">
        <v>724.1956666666666</v>
      </c>
      <c r="AN63" s="13">
        <v>678.1113333333333</v>
      </c>
      <c r="AO63" s="13">
        <v>655.9696666666667</v>
      </c>
      <c r="AP63" s="13">
        <v>653.3543333333333</v>
      </c>
      <c r="AQ63" s="13">
        <v>661.7523333333334</v>
      </c>
      <c r="AR63" s="13">
        <v>644.7956666666668</v>
      </c>
      <c r="AS63" s="13">
        <v>638.284</v>
      </c>
      <c r="AT63" s="13">
        <v>660.086</v>
      </c>
      <c r="AU63" s="13">
        <v>677.0129999999999</v>
      </c>
      <c r="AV63" s="13">
        <v>707.6183333333332</v>
      </c>
      <c r="AW63" s="13">
        <v>700.5646666666667</v>
      </c>
      <c r="AX63" s="13">
        <v>706.2603333333333</v>
      </c>
      <c r="AY63" s="13">
        <v>691.2363333333334</v>
      </c>
      <c r="AZ63" s="13">
        <v>675.0306666666667</v>
      </c>
      <c r="BA63" s="13">
        <v>670.9673333333334</v>
      </c>
      <c r="BB63" s="13">
        <v>698.3196666666666</v>
      </c>
      <c r="BC63" s="13">
        <v>726.9613333333333</v>
      </c>
      <c r="BD63" s="13">
        <v>728.302</v>
      </c>
      <c r="BE63" s="13">
        <v>722.4606666666667</v>
      </c>
      <c r="BF63" s="13">
        <v>692.0113333333333</v>
      </c>
      <c r="BG63" s="13">
        <v>690.4473333333334</v>
      </c>
      <c r="BH63" s="13">
        <v>691.723</v>
      </c>
      <c r="BI63" s="13">
        <v>708.1946666666668</v>
      </c>
      <c r="BJ63" s="13">
        <v>715.1116666666667</v>
      </c>
      <c r="BK63" s="13">
        <v>717.2223333333333</v>
      </c>
      <c r="BL63" s="13">
        <v>720.8743333333333</v>
      </c>
      <c r="BM63" s="13">
        <v>721.3946666666667</v>
      </c>
      <c r="BN63" s="13">
        <v>729.2436666666667</v>
      </c>
      <c r="BO63" s="13">
        <v>742.0286666666666</v>
      </c>
      <c r="BP63" s="13">
        <v>754.5026666666666</v>
      </c>
      <c r="BQ63" s="13">
        <v>769.5749999999999</v>
      </c>
      <c r="BR63" s="13">
        <v>749.0116666666667</v>
      </c>
      <c r="BS63" s="13">
        <v>719.7890000000001</v>
      </c>
      <c r="BT63" s="13">
        <v>693.0996666666666</v>
      </c>
      <c r="BU63" s="13">
        <v>699.5173333333332</v>
      </c>
      <c r="BV63" s="13">
        <v>705.1259999999999</v>
      </c>
      <c r="BW63" s="13">
        <v>691.9703333333333</v>
      </c>
      <c r="BX63" s="13">
        <v>686.4473333333334</v>
      </c>
      <c r="BY63" s="13">
        <v>681.8993333333333</v>
      </c>
      <c r="BZ63" s="13">
        <v>672.0576666666667</v>
      </c>
      <c r="CA63" s="13">
        <v>671.6129999999999</v>
      </c>
      <c r="CB63" s="13">
        <v>676.612</v>
      </c>
      <c r="CC63" s="13">
        <v>688.5296666666667</v>
      </c>
      <c r="CD63" s="13">
        <v>688.217</v>
      </c>
      <c r="CE63" s="13">
        <v>672.7289999999999</v>
      </c>
      <c r="CF63" s="13">
        <v>678.2443333333333</v>
      </c>
      <c r="CG63" s="13">
        <v>676.0373333333333</v>
      </c>
      <c r="CH63" s="13">
        <v>719.776</v>
      </c>
      <c r="CI63" s="13">
        <v>704.4653333333332</v>
      </c>
      <c r="CJ63" s="13">
        <v>702.2493333333333</v>
      </c>
      <c r="CK63" s="13">
        <v>679.6129999999999</v>
      </c>
      <c r="CL63" s="13">
        <v>691.2206666666666</v>
      </c>
      <c r="CM63" s="13">
        <v>703.5976666666667</v>
      </c>
      <c r="CN63" s="13">
        <v>718.6016666666668</v>
      </c>
    </row>
    <row r="64" spans="1:92" ht="12.75">
      <c r="A64" s="18" t="s">
        <v>43</v>
      </c>
      <c r="B64" s="17"/>
      <c r="C64" s="17"/>
      <c r="D64" s="17"/>
      <c r="E64" s="17">
        <v>4781.375999999999</v>
      </c>
      <c r="F64" s="17">
        <v>4826.527999999999</v>
      </c>
      <c r="G64" s="17">
        <v>4977.647333333333</v>
      </c>
      <c r="H64" s="17">
        <v>5058.442333333333</v>
      </c>
      <c r="I64" s="17">
        <v>5100.735333333334</v>
      </c>
      <c r="J64" s="17">
        <v>5033.8893333333335</v>
      </c>
      <c r="K64" s="17">
        <v>5049.268666666667</v>
      </c>
      <c r="L64" s="17">
        <v>5152.605</v>
      </c>
      <c r="M64" s="17">
        <v>5240.136666666666</v>
      </c>
      <c r="N64" s="17">
        <v>5237.943333333334</v>
      </c>
      <c r="O64" s="17">
        <v>5176.625999999999</v>
      </c>
      <c r="P64" s="17">
        <v>5083.269666666666</v>
      </c>
      <c r="Q64" s="17">
        <v>5092.165333333333</v>
      </c>
      <c r="R64" s="17">
        <v>5126.108333333334</v>
      </c>
      <c r="S64" s="17">
        <v>5222.870333333333</v>
      </c>
      <c r="T64" s="17">
        <v>5225.674</v>
      </c>
      <c r="U64" s="17">
        <v>5233.635000000001</v>
      </c>
      <c r="V64" s="17">
        <v>5235.28</v>
      </c>
      <c r="W64" s="17">
        <v>5316.3803333333335</v>
      </c>
      <c r="X64" s="17">
        <v>5391.465666666667</v>
      </c>
      <c r="Y64" s="17">
        <v>5397.167</v>
      </c>
      <c r="Z64" s="17">
        <v>5368.352333333333</v>
      </c>
      <c r="AA64" s="17">
        <v>5210.841333333334</v>
      </c>
      <c r="AB64" s="17">
        <v>5181.684666666667</v>
      </c>
      <c r="AC64" s="17">
        <v>5168.655333333333</v>
      </c>
      <c r="AD64" s="17">
        <v>5303.202</v>
      </c>
      <c r="AE64" s="17">
        <v>5338.6213333333335</v>
      </c>
      <c r="AF64" s="17">
        <v>5335.850666666666</v>
      </c>
      <c r="AG64" s="17">
        <v>5373.533666666667</v>
      </c>
      <c r="AH64" s="17">
        <v>5359.351333333333</v>
      </c>
      <c r="AI64" s="17">
        <v>5441.625666666666</v>
      </c>
      <c r="AJ64" s="17">
        <v>5467.979333333333</v>
      </c>
      <c r="AK64" s="17">
        <v>5489.909333333334</v>
      </c>
      <c r="AL64" s="17">
        <v>5498.121</v>
      </c>
      <c r="AM64" s="17">
        <v>5400.868666666666</v>
      </c>
      <c r="AN64" s="17">
        <v>5418.896333333333</v>
      </c>
      <c r="AO64" s="17">
        <v>5359.668666666666</v>
      </c>
      <c r="AP64" s="17">
        <v>5436.591666666666</v>
      </c>
      <c r="AQ64" s="17">
        <v>5417.422333333333</v>
      </c>
      <c r="AR64" s="17">
        <v>5442.338000000001</v>
      </c>
      <c r="AS64" s="17">
        <v>5439.651333333334</v>
      </c>
      <c r="AT64" s="17">
        <v>5438.197</v>
      </c>
      <c r="AU64" s="17">
        <v>5481.014999999999</v>
      </c>
      <c r="AV64" s="17">
        <v>5536.002333333334</v>
      </c>
      <c r="AW64" s="17">
        <v>5621.436333333334</v>
      </c>
      <c r="AX64" s="17">
        <v>5671.754666666668</v>
      </c>
      <c r="AY64" s="17">
        <v>5565.0526666666665</v>
      </c>
      <c r="AZ64" s="17">
        <v>5498.997666666667</v>
      </c>
      <c r="BA64" s="17">
        <v>5429.502</v>
      </c>
      <c r="BB64" s="17">
        <v>5511.975333333333</v>
      </c>
      <c r="BC64" s="17">
        <v>5625.091333333333</v>
      </c>
      <c r="BD64" s="17">
        <v>5706.311000000001</v>
      </c>
      <c r="BE64" s="17">
        <v>5793.282666666666</v>
      </c>
      <c r="BF64" s="17">
        <v>5792.097333333334</v>
      </c>
      <c r="BG64" s="17">
        <v>5887.843000000001</v>
      </c>
      <c r="BH64" s="17">
        <v>5947.378333333333</v>
      </c>
      <c r="BI64" s="17">
        <v>6039.015333333334</v>
      </c>
      <c r="BJ64" s="17">
        <v>5984.420000000001</v>
      </c>
      <c r="BK64" s="17">
        <v>5866.815</v>
      </c>
      <c r="BL64" s="17">
        <v>5719.607666666666</v>
      </c>
      <c r="BM64" s="17">
        <v>5721.419666666666</v>
      </c>
      <c r="BN64" s="17">
        <v>5728.279333333335</v>
      </c>
      <c r="BO64" s="17">
        <v>5784.4490000000005</v>
      </c>
      <c r="BP64" s="17">
        <v>5795.290666666667</v>
      </c>
      <c r="BQ64" s="17">
        <v>5778.098666666668</v>
      </c>
      <c r="BR64" s="17">
        <v>5852.595333333334</v>
      </c>
      <c r="BS64" s="17">
        <v>5849.146333333333</v>
      </c>
      <c r="BT64" s="17">
        <v>5945.855333333333</v>
      </c>
      <c r="BU64" s="17">
        <v>5961.495666666667</v>
      </c>
      <c r="BV64" s="17">
        <v>6038.736666666667</v>
      </c>
      <c r="BW64" s="17">
        <v>6049.555666666667</v>
      </c>
      <c r="BX64" s="17">
        <v>5965.3623333333335</v>
      </c>
      <c r="BY64" s="17">
        <v>5908.688666666666</v>
      </c>
      <c r="BZ64" s="17">
        <v>5910.076000000001</v>
      </c>
      <c r="CA64" s="17">
        <v>6046.749</v>
      </c>
      <c r="CB64" s="17">
        <v>6036.067</v>
      </c>
      <c r="CC64" s="17">
        <v>6123.2446666666665</v>
      </c>
      <c r="CD64" s="17">
        <v>6114.653333333333</v>
      </c>
      <c r="CE64" s="17">
        <v>6187.595</v>
      </c>
      <c r="CF64" s="17">
        <v>6228.602</v>
      </c>
      <c r="CG64" s="17">
        <v>6271.707666666666</v>
      </c>
      <c r="CH64" s="17">
        <v>6295.749</v>
      </c>
      <c r="CI64" s="17">
        <v>6242.172666666666</v>
      </c>
      <c r="CJ64" s="17">
        <v>6185.280666666667</v>
      </c>
      <c r="CK64" s="17">
        <v>6189.630666666667</v>
      </c>
      <c r="CL64" s="17">
        <v>6273.477999999999</v>
      </c>
      <c r="CM64" s="17">
        <v>6351.224999999999</v>
      </c>
      <c r="CN64" s="17">
        <v>6400.878333333333</v>
      </c>
    </row>
    <row r="65" spans="1:92" ht="12.75">
      <c r="A65" s="16" t="s">
        <v>44</v>
      </c>
      <c r="B65" s="13"/>
      <c r="C65" s="13"/>
      <c r="D65" s="13"/>
      <c r="E65" s="13">
        <v>73.93333333333332</v>
      </c>
      <c r="F65" s="13">
        <v>73.50866666666666</v>
      </c>
      <c r="G65" s="13">
        <v>72.66433333333333</v>
      </c>
      <c r="H65" s="13">
        <v>76.85333333333334</v>
      </c>
      <c r="I65" s="13">
        <v>80.60233333333332</v>
      </c>
      <c r="J65" s="13">
        <v>84.445</v>
      </c>
      <c r="K65" s="13">
        <v>81.05399999999999</v>
      </c>
      <c r="L65" s="13">
        <v>80.84666666666666</v>
      </c>
      <c r="M65" s="13">
        <v>76.60466666666667</v>
      </c>
      <c r="N65" s="13">
        <v>80.55733333333332</v>
      </c>
      <c r="O65" s="13">
        <v>79.58999999999999</v>
      </c>
      <c r="P65" s="13">
        <v>83.767</v>
      </c>
      <c r="Q65" s="13">
        <v>81.823</v>
      </c>
      <c r="R65" s="13">
        <v>85.022</v>
      </c>
      <c r="S65" s="13">
        <v>84.10000000000001</v>
      </c>
      <c r="T65" s="13">
        <v>83.33733333333335</v>
      </c>
      <c r="U65" s="13">
        <v>86.78866666666666</v>
      </c>
      <c r="V65" s="13">
        <v>91.15666666666668</v>
      </c>
      <c r="W65" s="13">
        <v>92.204</v>
      </c>
      <c r="X65" s="13">
        <v>82.83233333333334</v>
      </c>
      <c r="Y65" s="13">
        <v>76.663</v>
      </c>
      <c r="Z65" s="13">
        <v>77.188</v>
      </c>
      <c r="AA65" s="13">
        <v>84.22466666666666</v>
      </c>
      <c r="AB65" s="13">
        <v>91.82233333333333</v>
      </c>
      <c r="AC65" s="13">
        <v>94.23433333333332</v>
      </c>
      <c r="AD65" s="13">
        <v>87.53466666666667</v>
      </c>
      <c r="AE65" s="13">
        <v>80.984</v>
      </c>
      <c r="AF65" s="13">
        <v>82.10866666666666</v>
      </c>
      <c r="AG65" s="13">
        <v>88.85700000000001</v>
      </c>
      <c r="AH65" s="13">
        <v>89.347</v>
      </c>
      <c r="AI65" s="13">
        <v>83.72066666666666</v>
      </c>
      <c r="AJ65" s="13">
        <v>80.00166666666667</v>
      </c>
      <c r="AK65" s="13">
        <v>87.03166666666668</v>
      </c>
      <c r="AL65" s="13">
        <v>89.67566666666669</v>
      </c>
      <c r="AM65" s="13">
        <v>88.28633333333335</v>
      </c>
      <c r="AN65" s="13">
        <v>85.313</v>
      </c>
      <c r="AO65" s="13">
        <v>83.12466666666667</v>
      </c>
      <c r="AP65" s="13">
        <v>87.665</v>
      </c>
      <c r="AQ65" s="13">
        <v>91.26100000000001</v>
      </c>
      <c r="AR65" s="13">
        <v>94.32233333333333</v>
      </c>
      <c r="AS65" s="13">
        <v>89.82866666666666</v>
      </c>
      <c r="AT65" s="13">
        <v>80.111</v>
      </c>
      <c r="AU65" s="13">
        <v>80.76700000000001</v>
      </c>
      <c r="AV65" s="13">
        <v>85.92066666666669</v>
      </c>
      <c r="AW65" s="13">
        <v>91.69066666666667</v>
      </c>
      <c r="AX65" s="13">
        <v>88.38766666666668</v>
      </c>
      <c r="AY65" s="13">
        <v>81.803</v>
      </c>
      <c r="AZ65" s="13">
        <v>82.31666666666666</v>
      </c>
      <c r="BA65" s="13">
        <v>85.04766666666667</v>
      </c>
      <c r="BB65" s="13">
        <v>93.68866666666668</v>
      </c>
      <c r="BC65" s="13">
        <v>96.718</v>
      </c>
      <c r="BD65" s="13">
        <v>101.35799999999999</v>
      </c>
      <c r="BE65" s="13">
        <v>98.219</v>
      </c>
      <c r="BF65" s="13">
        <v>96.47800000000001</v>
      </c>
      <c r="BG65" s="13">
        <v>91.50233333333334</v>
      </c>
      <c r="BH65" s="13">
        <v>96.41966666666667</v>
      </c>
      <c r="BI65" s="13">
        <v>88.83866666666667</v>
      </c>
      <c r="BJ65" s="13">
        <v>86.927</v>
      </c>
      <c r="BK65" s="13">
        <v>78.27966666666667</v>
      </c>
      <c r="BL65" s="13">
        <v>79.913</v>
      </c>
      <c r="BM65" s="13">
        <v>84.68266666666666</v>
      </c>
      <c r="BN65" s="13">
        <v>88.98033333333335</v>
      </c>
      <c r="BO65" s="13">
        <v>96.123</v>
      </c>
      <c r="BP65" s="13">
        <v>92.53833333333334</v>
      </c>
      <c r="BQ65" s="13">
        <v>99.36399999999999</v>
      </c>
      <c r="BR65" s="13">
        <v>98.12933333333332</v>
      </c>
      <c r="BS65" s="13">
        <v>97.502</v>
      </c>
      <c r="BT65" s="13">
        <v>88.731</v>
      </c>
      <c r="BU65" s="13">
        <v>87.69566666666667</v>
      </c>
      <c r="BV65" s="13">
        <v>88.56866666666667</v>
      </c>
      <c r="BW65" s="13">
        <v>83.15966666666667</v>
      </c>
      <c r="BX65" s="13">
        <v>78.42066666666666</v>
      </c>
      <c r="BY65" s="13">
        <v>77.824</v>
      </c>
      <c r="BZ65" s="13">
        <v>86.60266666666666</v>
      </c>
      <c r="CA65" s="13">
        <v>88.49899999999998</v>
      </c>
      <c r="CB65" s="13">
        <v>88.46533333333333</v>
      </c>
      <c r="CC65" s="13">
        <v>82.79933333333334</v>
      </c>
      <c r="CD65" s="13">
        <v>76.18299999999999</v>
      </c>
      <c r="CE65" s="13">
        <v>79.68799999999999</v>
      </c>
      <c r="CF65" s="13">
        <v>81.85633333333334</v>
      </c>
      <c r="CG65" s="13">
        <v>88.65133333333334</v>
      </c>
      <c r="CH65" s="13">
        <v>87.77300000000001</v>
      </c>
      <c r="CI65" s="13">
        <v>84.01166666666667</v>
      </c>
      <c r="CJ65" s="13">
        <v>77.43299999999999</v>
      </c>
      <c r="CK65" s="13">
        <v>75.90599999999999</v>
      </c>
      <c r="CL65" s="13">
        <v>81.597</v>
      </c>
      <c r="CM65" s="13">
        <v>87.37833333333333</v>
      </c>
      <c r="CN65" s="13">
        <v>84.433</v>
      </c>
    </row>
    <row r="66" spans="1:92" ht="12.75">
      <c r="A66" s="18" t="s">
        <v>45</v>
      </c>
      <c r="B66" s="17"/>
      <c r="C66" s="17"/>
      <c r="D66" s="17"/>
      <c r="E66" s="17">
        <v>244.02166666666668</v>
      </c>
      <c r="F66" s="17">
        <v>241.306</v>
      </c>
      <c r="G66" s="17">
        <v>241.09699999999998</v>
      </c>
      <c r="H66" s="17">
        <v>227.31233333333333</v>
      </c>
      <c r="I66" s="17">
        <v>255.10833333333335</v>
      </c>
      <c r="J66" s="17">
        <v>265.36400000000003</v>
      </c>
      <c r="K66" s="17">
        <v>295.7196666666667</v>
      </c>
      <c r="L66" s="17">
        <v>290.77</v>
      </c>
      <c r="M66" s="17">
        <v>277.6856666666667</v>
      </c>
      <c r="N66" s="17">
        <v>270.72066666666666</v>
      </c>
      <c r="O66" s="17">
        <v>255.53333333333333</v>
      </c>
      <c r="P66" s="17">
        <v>264.9973333333333</v>
      </c>
      <c r="Q66" s="17">
        <v>257.122</v>
      </c>
      <c r="R66" s="17">
        <v>248.12800000000001</v>
      </c>
      <c r="S66" s="17">
        <v>244.82299999999998</v>
      </c>
      <c r="T66" s="17">
        <v>244.76166666666668</v>
      </c>
      <c r="U66" s="17">
        <v>277.39000000000004</v>
      </c>
      <c r="V66" s="17">
        <v>294.405</v>
      </c>
      <c r="W66" s="17">
        <v>305.37466666666666</v>
      </c>
      <c r="X66" s="17">
        <v>282.18266666666665</v>
      </c>
      <c r="Y66" s="17">
        <v>258.165</v>
      </c>
      <c r="Z66" s="17">
        <v>248.886</v>
      </c>
      <c r="AA66" s="17">
        <v>248.86533333333333</v>
      </c>
      <c r="AB66" s="17">
        <v>262.5883333333333</v>
      </c>
      <c r="AC66" s="17">
        <v>259.21666666666664</v>
      </c>
      <c r="AD66" s="17">
        <v>259.10166666666663</v>
      </c>
      <c r="AE66" s="17">
        <v>262.4346666666667</v>
      </c>
      <c r="AF66" s="17">
        <v>268.706</v>
      </c>
      <c r="AG66" s="17">
        <v>270.7523333333333</v>
      </c>
      <c r="AH66" s="17">
        <v>270.26366666666667</v>
      </c>
      <c r="AI66" s="17">
        <v>259.52433333333335</v>
      </c>
      <c r="AJ66" s="17">
        <v>270.353</v>
      </c>
      <c r="AK66" s="17">
        <v>273.761</v>
      </c>
      <c r="AL66" s="17">
        <v>289.48499999999996</v>
      </c>
      <c r="AM66" s="17">
        <v>294.00899999999996</v>
      </c>
      <c r="AN66" s="17">
        <v>289.5623333333333</v>
      </c>
      <c r="AO66" s="17">
        <v>281.9973333333333</v>
      </c>
      <c r="AP66" s="17">
        <v>282.528</v>
      </c>
      <c r="AQ66" s="17">
        <v>271.99</v>
      </c>
      <c r="AR66" s="17">
        <v>287.00533333333334</v>
      </c>
      <c r="AS66" s="17">
        <v>279.822</v>
      </c>
      <c r="AT66" s="17">
        <v>317.377</v>
      </c>
      <c r="AU66" s="17">
        <v>330.87166666666667</v>
      </c>
      <c r="AV66" s="17">
        <v>327.667</v>
      </c>
      <c r="AW66" s="17">
        <v>315.6186666666667</v>
      </c>
      <c r="AX66" s="17">
        <v>305.19166666666666</v>
      </c>
      <c r="AY66" s="17">
        <v>320.0486666666667</v>
      </c>
      <c r="AZ66" s="17">
        <v>321.847</v>
      </c>
      <c r="BA66" s="17">
        <v>323.808</v>
      </c>
      <c r="BB66" s="17">
        <v>329.78833333333336</v>
      </c>
      <c r="BC66" s="17">
        <v>333.07800000000003</v>
      </c>
      <c r="BD66" s="17">
        <v>340.66900000000004</v>
      </c>
      <c r="BE66" s="17">
        <v>342.7193333333333</v>
      </c>
      <c r="BF66" s="17">
        <v>348.73966666666666</v>
      </c>
      <c r="BG66" s="17">
        <v>350.48766666666666</v>
      </c>
      <c r="BH66" s="17">
        <v>361.24133333333333</v>
      </c>
      <c r="BI66" s="17">
        <v>360.8186666666666</v>
      </c>
      <c r="BJ66" s="17">
        <v>367.09566666666666</v>
      </c>
      <c r="BK66" s="17">
        <v>368.4283333333333</v>
      </c>
      <c r="BL66" s="17">
        <v>353.24233333333336</v>
      </c>
      <c r="BM66" s="17">
        <v>350.07733333333334</v>
      </c>
      <c r="BN66" s="17">
        <v>342.1863333333333</v>
      </c>
      <c r="BO66" s="17">
        <v>361.151</v>
      </c>
      <c r="BP66" s="17">
        <v>369.308</v>
      </c>
      <c r="BQ66" s="17">
        <v>371.9593333333333</v>
      </c>
      <c r="BR66" s="17">
        <v>369.35566666666665</v>
      </c>
      <c r="BS66" s="17">
        <v>359.61533333333335</v>
      </c>
      <c r="BT66" s="17">
        <v>367.56600000000003</v>
      </c>
      <c r="BU66" s="17">
        <v>381.824</v>
      </c>
      <c r="BV66" s="17">
        <v>380.88899999999995</v>
      </c>
      <c r="BW66" s="17">
        <v>376.5953333333334</v>
      </c>
      <c r="BX66" s="17">
        <v>359.513</v>
      </c>
      <c r="BY66" s="17">
        <v>356.6836666666666</v>
      </c>
      <c r="BZ66" s="17">
        <v>336.0043333333333</v>
      </c>
      <c r="CA66" s="17">
        <v>329.346</v>
      </c>
      <c r="CB66" s="17">
        <v>330.94</v>
      </c>
      <c r="CC66" s="17">
        <v>347.748</v>
      </c>
      <c r="CD66" s="17">
        <v>349.738</v>
      </c>
      <c r="CE66" s="17">
        <v>346.47499999999997</v>
      </c>
      <c r="CF66" s="17">
        <v>354.4936666666667</v>
      </c>
      <c r="CG66" s="17">
        <v>361.54366666666664</v>
      </c>
      <c r="CH66" s="17">
        <v>380.9173333333333</v>
      </c>
      <c r="CI66" s="17">
        <v>344.44866666666667</v>
      </c>
      <c r="CJ66" s="17">
        <v>332.70700000000005</v>
      </c>
      <c r="CK66" s="17">
        <v>329.5953333333334</v>
      </c>
      <c r="CL66" s="17">
        <v>373.3896666666667</v>
      </c>
      <c r="CM66" s="17">
        <v>392.1086666666667</v>
      </c>
      <c r="CN66" s="17">
        <v>403.3776666666667</v>
      </c>
    </row>
    <row r="67" spans="1:92" ht="12.75">
      <c r="A67" s="16" t="s">
        <v>46</v>
      </c>
      <c r="B67" s="13"/>
      <c r="C67" s="13"/>
      <c r="D67" s="13"/>
      <c r="E67" s="13">
        <v>5.360333333333333</v>
      </c>
      <c r="F67" s="13">
        <v>5.191</v>
      </c>
      <c r="G67" s="13">
        <v>4.955333333333333</v>
      </c>
      <c r="H67" s="13">
        <v>4.689333333333333</v>
      </c>
      <c r="I67" s="13">
        <v>5.596666666666667</v>
      </c>
      <c r="J67" s="13">
        <v>5.213333333333333</v>
      </c>
      <c r="K67" s="13">
        <v>5.452666666666666</v>
      </c>
      <c r="L67" s="13">
        <v>5.055</v>
      </c>
      <c r="M67" s="13">
        <v>4.611000000000001</v>
      </c>
      <c r="N67" s="13">
        <v>5.151</v>
      </c>
      <c r="O67" s="13">
        <v>7.563666666666667</v>
      </c>
      <c r="P67" s="13">
        <v>6.8356666666666674</v>
      </c>
      <c r="Q67" s="13">
        <v>6.617</v>
      </c>
      <c r="R67" s="13">
        <v>3.9933333333333336</v>
      </c>
      <c r="S67" s="13">
        <v>3.864333333333333</v>
      </c>
      <c r="T67" s="13">
        <v>3.3699999999999997</v>
      </c>
      <c r="U67" s="13">
        <v>3.391666666666667</v>
      </c>
      <c r="V67" s="13">
        <v>4.966</v>
      </c>
      <c r="W67" s="13">
        <v>5.6226666666666665</v>
      </c>
      <c r="X67" s="13">
        <v>4.8580000000000005</v>
      </c>
      <c r="Y67" s="13">
        <v>5.284</v>
      </c>
      <c r="Z67" s="13">
        <v>5.526</v>
      </c>
      <c r="AA67" s="13">
        <v>6.369</v>
      </c>
      <c r="AB67" s="13">
        <v>7.2556666666666665</v>
      </c>
      <c r="AC67" s="13">
        <v>7.9430000000000005</v>
      </c>
      <c r="AD67" s="13">
        <v>9.067</v>
      </c>
      <c r="AE67" s="13">
        <v>6.585333333333334</v>
      </c>
      <c r="AF67" s="13">
        <v>5.0889999999999995</v>
      </c>
      <c r="AG67" s="13">
        <v>4.722</v>
      </c>
      <c r="AH67" s="13">
        <v>6.538333333333334</v>
      </c>
      <c r="AI67" s="13">
        <v>7.246666666666667</v>
      </c>
      <c r="AJ67" s="13">
        <v>6.2139999999999995</v>
      </c>
      <c r="AK67" s="13">
        <v>5.456333333333333</v>
      </c>
      <c r="AL67" s="13">
        <v>6.884</v>
      </c>
      <c r="AM67" s="13">
        <v>7.199999999999999</v>
      </c>
      <c r="AN67" s="13">
        <v>7.31</v>
      </c>
      <c r="AO67" s="13">
        <v>4.539333333333333</v>
      </c>
      <c r="AP67" s="13">
        <v>4.331333333333333</v>
      </c>
      <c r="AQ67" s="13">
        <v>3.4659999999999997</v>
      </c>
      <c r="AR67" s="13">
        <v>5.179666666666667</v>
      </c>
      <c r="AS67" s="13">
        <v>5.046333333333334</v>
      </c>
      <c r="AT67" s="13">
        <v>4.7700000000000005</v>
      </c>
      <c r="AU67" s="13">
        <v>3.4500000000000006</v>
      </c>
      <c r="AV67" s="13">
        <v>3.9586666666666672</v>
      </c>
      <c r="AW67" s="13">
        <v>4.901666666666667</v>
      </c>
      <c r="AX67" s="13">
        <v>5.044</v>
      </c>
      <c r="AY67" s="13">
        <v>5.044333333333333</v>
      </c>
      <c r="AZ67" s="13">
        <v>4.094</v>
      </c>
      <c r="BA67" s="13">
        <v>4.385333333333334</v>
      </c>
      <c r="BB67" s="13">
        <v>4.462666666666666</v>
      </c>
      <c r="BC67" s="13">
        <v>6.086000000000001</v>
      </c>
      <c r="BD67" s="13">
        <v>5.3883333333333345</v>
      </c>
      <c r="BE67" s="13">
        <v>5.985333333333333</v>
      </c>
      <c r="BF67" s="13">
        <v>4.74</v>
      </c>
      <c r="BG67" s="13">
        <v>6.100666666666666</v>
      </c>
      <c r="BH67" s="13">
        <v>5.333666666666667</v>
      </c>
      <c r="BI67" s="13">
        <v>6.0953333333333335</v>
      </c>
      <c r="BJ67" s="13">
        <v>6.971999999999999</v>
      </c>
      <c r="BK67" s="13">
        <v>6.779</v>
      </c>
      <c r="BL67" s="13">
        <v>7.562</v>
      </c>
      <c r="BM67" s="13">
        <v>6.320333333333333</v>
      </c>
      <c r="BN67" s="13">
        <v>5.841333333333334</v>
      </c>
      <c r="BO67" s="13">
        <v>4.570666666666667</v>
      </c>
      <c r="BP67" s="13">
        <v>5.140333333333333</v>
      </c>
      <c r="BQ67" s="13">
        <v>7.213333333333334</v>
      </c>
      <c r="BR67" s="13">
        <v>7.477999999999999</v>
      </c>
      <c r="BS67" s="13">
        <v>6.3693333333333335</v>
      </c>
      <c r="BT67" s="13">
        <v>5.798333333333333</v>
      </c>
      <c r="BU67" s="13">
        <v>4.706</v>
      </c>
      <c r="BV67" s="13">
        <v>6.105999999999999</v>
      </c>
      <c r="BW67" s="13">
        <v>5.0343333333333335</v>
      </c>
      <c r="BX67" s="13">
        <v>5.682333333333333</v>
      </c>
      <c r="BY67" s="13">
        <v>4.646666666666666</v>
      </c>
      <c r="BZ67" s="13">
        <v>5.1853333333333325</v>
      </c>
      <c r="CA67" s="13">
        <v>6.383666666666667</v>
      </c>
      <c r="CB67" s="13">
        <v>6.111000000000001</v>
      </c>
      <c r="CC67" s="13">
        <v>5.6386666666666665</v>
      </c>
      <c r="CD67" s="13">
        <v>4.394333333333333</v>
      </c>
      <c r="CE67" s="13">
        <v>5.264333333333333</v>
      </c>
      <c r="CF67" s="13">
        <v>5.599</v>
      </c>
      <c r="CG67" s="13">
        <v>5.772666666666666</v>
      </c>
      <c r="CH67" s="13">
        <v>6.145666666666666</v>
      </c>
      <c r="CI67" s="13">
        <v>9.085666666666667</v>
      </c>
      <c r="CJ67" s="13">
        <v>9.609</v>
      </c>
      <c r="CK67" s="13">
        <v>10.028</v>
      </c>
      <c r="CL67" s="13">
        <v>8.039666666666667</v>
      </c>
      <c r="CM67" s="13">
        <v>7.7989999999999995</v>
      </c>
      <c r="CN67" s="13">
        <v>5.599333333333333</v>
      </c>
    </row>
    <row r="68" spans="1:92" ht="12.75">
      <c r="A68" s="18" t="s">
        <v>25</v>
      </c>
      <c r="B68" s="17"/>
      <c r="C68" s="17"/>
      <c r="D68" s="17"/>
      <c r="E68" s="17">
        <v>83.04566666666666</v>
      </c>
      <c r="F68" s="17">
        <v>83.00500000000001</v>
      </c>
      <c r="G68" s="17">
        <v>68.56433333333332</v>
      </c>
      <c r="H68" s="17">
        <v>62.145999999999994</v>
      </c>
      <c r="I68" s="17">
        <v>81.031</v>
      </c>
      <c r="J68" s="17">
        <v>77.09066666666666</v>
      </c>
      <c r="K68" s="17">
        <v>87.89666666666666</v>
      </c>
      <c r="L68" s="17">
        <v>84.04933333333332</v>
      </c>
      <c r="M68" s="17">
        <v>91.36766666666666</v>
      </c>
      <c r="N68" s="17">
        <v>75.52499999999999</v>
      </c>
      <c r="O68" s="17">
        <v>63.74566666666667</v>
      </c>
      <c r="P68" s="17">
        <v>63.36633333333333</v>
      </c>
      <c r="Q68" s="17">
        <v>59.572</v>
      </c>
      <c r="R68" s="17">
        <v>68.983</v>
      </c>
      <c r="S68" s="17">
        <v>63.18299999999999</v>
      </c>
      <c r="T68" s="17">
        <v>60.57</v>
      </c>
      <c r="U68" s="17">
        <v>44.083999999999996</v>
      </c>
      <c r="V68" s="17">
        <v>31.885666666666665</v>
      </c>
      <c r="W68" s="17">
        <v>24.189333333333334</v>
      </c>
      <c r="X68" s="17">
        <v>22.769000000000002</v>
      </c>
      <c r="Y68" s="17">
        <v>26.368666666666666</v>
      </c>
      <c r="Z68" s="17">
        <v>28.741666666666664</v>
      </c>
      <c r="AA68" s="17">
        <v>33.45433333333333</v>
      </c>
      <c r="AB68" s="17">
        <v>36.716</v>
      </c>
      <c r="AC68" s="17">
        <v>38.38633333333333</v>
      </c>
      <c r="AD68" s="17">
        <v>33.928000000000004</v>
      </c>
      <c r="AE68" s="17">
        <v>42.116</v>
      </c>
      <c r="AF68" s="17">
        <v>48.342999999999996</v>
      </c>
      <c r="AG68" s="17">
        <v>48.56666666666666</v>
      </c>
      <c r="AH68" s="17">
        <v>35.967666666666666</v>
      </c>
      <c r="AI68" s="17">
        <v>32.54966666666667</v>
      </c>
      <c r="AJ68" s="17">
        <v>37.78666666666667</v>
      </c>
      <c r="AK68" s="17">
        <v>37.964666666666666</v>
      </c>
      <c r="AL68" s="17">
        <v>31.965666666666667</v>
      </c>
      <c r="AM68" s="17">
        <v>39.942</v>
      </c>
      <c r="AN68" s="17">
        <v>56.94766666666667</v>
      </c>
      <c r="AO68" s="17">
        <v>61.94233333333333</v>
      </c>
      <c r="AP68" s="17">
        <v>55.58533333333333</v>
      </c>
      <c r="AQ68" s="17">
        <v>52.357</v>
      </c>
      <c r="AR68" s="17">
        <v>53.617</v>
      </c>
      <c r="AS68" s="17">
        <v>49.65133333333333</v>
      </c>
      <c r="AT68" s="17">
        <v>33.57233333333334</v>
      </c>
      <c r="AU68" s="17">
        <v>26.975333333333335</v>
      </c>
      <c r="AV68" s="17">
        <v>19.74566666666667</v>
      </c>
      <c r="AW68" s="17">
        <v>16.042666666666666</v>
      </c>
      <c r="AX68" s="17">
        <v>11.184</v>
      </c>
      <c r="AY68" s="17">
        <v>11.441666666666668</v>
      </c>
      <c r="AZ68" s="17">
        <v>17.977999999999998</v>
      </c>
      <c r="BA68" s="17">
        <v>21.37266666666667</v>
      </c>
      <c r="BB68" s="17">
        <v>20.147333333333332</v>
      </c>
      <c r="BC68" s="17">
        <v>13.861666666666666</v>
      </c>
      <c r="BD68" s="17">
        <v>19.144333333333332</v>
      </c>
      <c r="BE68" s="17">
        <v>20.172666666666668</v>
      </c>
      <c r="BF68" s="17">
        <v>26.163</v>
      </c>
      <c r="BG68" s="17">
        <v>18.954333333333334</v>
      </c>
      <c r="BH68" s="17">
        <v>20.316666666666666</v>
      </c>
      <c r="BI68" s="17">
        <v>12.803333333333333</v>
      </c>
      <c r="BJ68" s="17">
        <v>12.361333333333334</v>
      </c>
      <c r="BK68" s="17">
        <v>13.827999999999998</v>
      </c>
      <c r="BL68" s="17">
        <v>19.253666666666668</v>
      </c>
      <c r="BM68" s="17">
        <v>19.512666666666668</v>
      </c>
      <c r="BN68" s="17">
        <v>17.978666666666665</v>
      </c>
      <c r="BO68" s="17">
        <v>13.404666666666666</v>
      </c>
      <c r="BP68" s="17">
        <v>14.273666666666665</v>
      </c>
      <c r="BQ68" s="17">
        <v>15.505666666666665</v>
      </c>
      <c r="BR68" s="17">
        <v>16.118666666666666</v>
      </c>
      <c r="BS68" s="17">
        <v>17.007</v>
      </c>
      <c r="BT68" s="17">
        <v>15.107999999999999</v>
      </c>
      <c r="BU68" s="17">
        <v>19.069333333333333</v>
      </c>
      <c r="BV68" s="17">
        <v>23.301666666666666</v>
      </c>
      <c r="BW68" s="17">
        <v>20.139</v>
      </c>
      <c r="BX68" s="17">
        <v>15.675000000000002</v>
      </c>
      <c r="BY68" s="17">
        <v>11.572000000000001</v>
      </c>
      <c r="BZ68" s="17">
        <v>15.475666666666667</v>
      </c>
      <c r="CA68" s="17">
        <v>16.779666666666667</v>
      </c>
      <c r="CB68" s="17">
        <v>14.715000000000002</v>
      </c>
      <c r="CC68" s="17">
        <v>11.557666666666668</v>
      </c>
      <c r="CD68" s="17">
        <v>9.550666666666666</v>
      </c>
      <c r="CE68" s="17">
        <v>7.392</v>
      </c>
      <c r="CF68" s="17">
        <v>6.947333333333333</v>
      </c>
      <c r="CG68" s="17">
        <v>5.966333333333334</v>
      </c>
      <c r="CH68" s="17">
        <v>6.909666666666666</v>
      </c>
      <c r="CI68" s="17">
        <v>6.200333333333333</v>
      </c>
      <c r="CJ68" s="17">
        <v>7.467666666666666</v>
      </c>
      <c r="CK68" s="17">
        <v>7.9430000000000005</v>
      </c>
      <c r="CL68" s="17">
        <v>9.166333333333334</v>
      </c>
      <c r="CM68" s="17">
        <v>10.229</v>
      </c>
      <c r="CN68" s="17">
        <v>10.63</v>
      </c>
    </row>
    <row r="69" spans="1:92" ht="12.75">
      <c r="A69" s="31" t="s">
        <v>5</v>
      </c>
      <c r="B69" s="13"/>
      <c r="C69" s="13"/>
      <c r="D69" s="13"/>
      <c r="E69" s="13">
        <v>4601.177</v>
      </c>
      <c r="F69" s="13">
        <v>4671.561000000001</v>
      </c>
      <c r="G69" s="13">
        <v>4639.936333333334</v>
      </c>
      <c r="H69" s="13">
        <v>4667.549666666667</v>
      </c>
      <c r="I69" s="13">
        <v>4639.946333333333</v>
      </c>
      <c r="J69" s="13">
        <v>4700.248333333333</v>
      </c>
      <c r="K69" s="13">
        <v>4749.718666666667</v>
      </c>
      <c r="L69" s="13">
        <v>4832.4710000000005</v>
      </c>
      <c r="M69" s="13">
        <v>4915.3516666666665</v>
      </c>
      <c r="N69" s="13">
        <v>4938.915666666667</v>
      </c>
      <c r="O69" s="13">
        <v>4876.879666666667</v>
      </c>
      <c r="P69" s="13">
        <v>4859.1793333333335</v>
      </c>
      <c r="Q69" s="13">
        <v>4886.830333333334</v>
      </c>
      <c r="R69" s="13">
        <v>4979.224333333334</v>
      </c>
      <c r="S69" s="13">
        <v>4912.626333333334</v>
      </c>
      <c r="T69" s="13">
        <v>4802.3009999999995</v>
      </c>
      <c r="U69" s="13">
        <v>4849.838</v>
      </c>
      <c r="V69" s="13">
        <v>4919.286666666667</v>
      </c>
      <c r="W69" s="13">
        <v>5036.378333333333</v>
      </c>
      <c r="X69" s="13">
        <v>5003.000333333333</v>
      </c>
      <c r="Y69" s="13">
        <v>5019.576333333333</v>
      </c>
      <c r="Z69" s="13">
        <v>4987.5380000000005</v>
      </c>
      <c r="AA69" s="13">
        <v>4948.0723333333335</v>
      </c>
      <c r="AB69" s="13">
        <v>4956.205333333333</v>
      </c>
      <c r="AC69" s="13">
        <v>5024.836666666666</v>
      </c>
      <c r="AD69" s="13">
        <v>5145.468666666667</v>
      </c>
      <c r="AE69" s="13">
        <v>5206.574</v>
      </c>
      <c r="AF69" s="13">
        <v>5253.79</v>
      </c>
      <c r="AG69" s="13">
        <v>5269.991</v>
      </c>
      <c r="AH69" s="13">
        <v>5233.220666666667</v>
      </c>
      <c r="AI69" s="13">
        <v>5182.107999999999</v>
      </c>
      <c r="AJ69" s="13">
        <v>5236.218</v>
      </c>
      <c r="AK69" s="13">
        <v>5332.278666666666</v>
      </c>
      <c r="AL69" s="13">
        <v>5404.065666666666</v>
      </c>
      <c r="AM69" s="13">
        <v>5325.482333333333</v>
      </c>
      <c r="AN69" s="13">
        <v>5241.699333333334</v>
      </c>
      <c r="AO69" s="13">
        <v>5241.456999999999</v>
      </c>
      <c r="AP69" s="13">
        <v>5251.8656666666675</v>
      </c>
      <c r="AQ69" s="13">
        <v>5316.637333333333</v>
      </c>
      <c r="AR69" s="13">
        <v>5348.400333333334</v>
      </c>
      <c r="AS69" s="13">
        <v>5397.217666666667</v>
      </c>
      <c r="AT69" s="13">
        <v>5411.715</v>
      </c>
      <c r="AU69" s="13">
        <v>5440.375</v>
      </c>
      <c r="AV69" s="13">
        <v>5499.116999999999</v>
      </c>
      <c r="AW69" s="13">
        <v>5592.312333333334</v>
      </c>
      <c r="AX69" s="13">
        <v>5583.860666666667</v>
      </c>
      <c r="AY69" s="13">
        <v>5447.473</v>
      </c>
      <c r="AZ69" s="13">
        <v>5390.197666666667</v>
      </c>
      <c r="BA69" s="13">
        <v>5338.458333333333</v>
      </c>
      <c r="BB69" s="13">
        <v>5451.992666666666</v>
      </c>
      <c r="BC69" s="13">
        <v>5469.5019999999995</v>
      </c>
      <c r="BD69" s="13">
        <v>5552.888333333333</v>
      </c>
      <c r="BE69" s="13">
        <v>5596.918333333332</v>
      </c>
      <c r="BF69" s="13">
        <v>5609.911666666667</v>
      </c>
      <c r="BG69" s="13">
        <v>5606.990333333334</v>
      </c>
      <c r="BH69" s="13">
        <v>5726.532666666666</v>
      </c>
      <c r="BI69" s="13">
        <v>5799.3043333333335</v>
      </c>
      <c r="BJ69" s="13">
        <v>5831.688666666666</v>
      </c>
      <c r="BK69" s="13">
        <v>5656.765333333333</v>
      </c>
      <c r="BL69" s="13">
        <v>5549.4929999999995</v>
      </c>
      <c r="BM69" s="13">
        <v>5547.753</v>
      </c>
      <c r="BN69" s="13">
        <v>5588.6523333333325</v>
      </c>
      <c r="BO69" s="13">
        <v>5697.019333333334</v>
      </c>
      <c r="BP69" s="13">
        <v>5761.471999999999</v>
      </c>
      <c r="BQ69" s="13">
        <v>5877.3640000000005</v>
      </c>
      <c r="BR69" s="13">
        <v>5852.884000000001</v>
      </c>
      <c r="BS69" s="13">
        <v>5865.595666666667</v>
      </c>
      <c r="BT69" s="13">
        <v>5863.056666666666</v>
      </c>
      <c r="BU69" s="13">
        <v>5923.4873333333335</v>
      </c>
      <c r="BV69" s="13">
        <v>5894.7553333333335</v>
      </c>
      <c r="BW69" s="13">
        <v>5773.149666666667</v>
      </c>
      <c r="BX69" s="13">
        <v>5646.160333333333</v>
      </c>
      <c r="BY69" s="13">
        <v>5568.836333333333</v>
      </c>
      <c r="BZ69" s="13">
        <v>5581.515</v>
      </c>
      <c r="CA69" s="13">
        <v>5642.410333333333</v>
      </c>
      <c r="CB69" s="13">
        <v>5666.306666666667</v>
      </c>
      <c r="CC69" s="13">
        <v>5705.361666666667</v>
      </c>
      <c r="CD69" s="13">
        <v>5758.077333333334</v>
      </c>
      <c r="CE69" s="13">
        <v>5737.524333333334</v>
      </c>
      <c r="CF69" s="13">
        <v>5744.097333333334</v>
      </c>
      <c r="CG69" s="13">
        <v>5696.405333333333</v>
      </c>
      <c r="CH69" s="13">
        <v>5785.267666666667</v>
      </c>
      <c r="CI69" s="13">
        <v>5702.151666666668</v>
      </c>
      <c r="CJ69" s="13">
        <v>5647.937666666668</v>
      </c>
      <c r="CK69" s="13">
        <v>5586.202</v>
      </c>
      <c r="CL69" s="13">
        <v>5650.566666666667</v>
      </c>
      <c r="CM69" s="13">
        <v>5699.346666666667</v>
      </c>
      <c r="CN69" s="13">
        <v>5696.508333333334</v>
      </c>
    </row>
    <row r="70" spans="1:92" ht="12.75">
      <c r="A70" s="18" t="s">
        <v>37</v>
      </c>
      <c r="B70" s="17"/>
      <c r="C70" s="17"/>
      <c r="D70" s="17"/>
      <c r="E70" s="17">
        <v>933.6743333333334</v>
      </c>
      <c r="F70" s="17">
        <v>989.6343333333334</v>
      </c>
      <c r="G70" s="17">
        <v>956.5043333333333</v>
      </c>
      <c r="H70" s="17">
        <v>932.5120000000001</v>
      </c>
      <c r="I70" s="17">
        <v>907.599</v>
      </c>
      <c r="J70" s="17">
        <v>922.2066666666666</v>
      </c>
      <c r="K70" s="17">
        <v>924.9113333333333</v>
      </c>
      <c r="L70" s="17">
        <v>957.7036666666667</v>
      </c>
      <c r="M70" s="17">
        <v>999.427</v>
      </c>
      <c r="N70" s="17">
        <v>998.438</v>
      </c>
      <c r="O70" s="17">
        <v>1000.2416666666668</v>
      </c>
      <c r="P70" s="17">
        <v>971.6776666666668</v>
      </c>
      <c r="Q70" s="17">
        <v>967.9073333333334</v>
      </c>
      <c r="R70" s="17">
        <v>985.072</v>
      </c>
      <c r="S70" s="17">
        <v>993.0433333333334</v>
      </c>
      <c r="T70" s="17">
        <v>972.337</v>
      </c>
      <c r="U70" s="17">
        <v>942.8033333333333</v>
      </c>
      <c r="V70" s="17">
        <v>926.2283333333334</v>
      </c>
      <c r="W70" s="17">
        <v>941.9643333333333</v>
      </c>
      <c r="X70" s="17">
        <v>934.7436666666666</v>
      </c>
      <c r="Y70" s="17">
        <v>920.6073333333334</v>
      </c>
      <c r="Z70" s="17">
        <v>902.7289999999999</v>
      </c>
      <c r="AA70" s="17">
        <v>905.9309999999999</v>
      </c>
      <c r="AB70" s="17">
        <v>932.0943333333335</v>
      </c>
      <c r="AC70" s="17">
        <v>956.6063333333333</v>
      </c>
      <c r="AD70" s="17">
        <v>968.619</v>
      </c>
      <c r="AE70" s="17">
        <v>963.7966666666667</v>
      </c>
      <c r="AF70" s="17">
        <v>968.4783333333334</v>
      </c>
      <c r="AG70" s="17">
        <v>966.3890000000001</v>
      </c>
      <c r="AH70" s="17">
        <v>948.8693333333334</v>
      </c>
      <c r="AI70" s="17">
        <v>927.3286666666668</v>
      </c>
      <c r="AJ70" s="17">
        <v>952.0189999999999</v>
      </c>
      <c r="AK70" s="17">
        <v>1001.5206666666667</v>
      </c>
      <c r="AL70" s="17">
        <v>1030.131666666667</v>
      </c>
      <c r="AM70" s="17">
        <v>987.6103333333334</v>
      </c>
      <c r="AN70" s="17">
        <v>972.7723333333333</v>
      </c>
      <c r="AO70" s="17">
        <v>990.3716666666666</v>
      </c>
      <c r="AP70" s="17">
        <v>998.2983333333333</v>
      </c>
      <c r="AQ70" s="17">
        <v>986.77</v>
      </c>
      <c r="AR70" s="17">
        <v>967.418</v>
      </c>
      <c r="AS70" s="17">
        <v>973.717</v>
      </c>
      <c r="AT70" s="17">
        <v>965.4713333333333</v>
      </c>
      <c r="AU70" s="17">
        <v>994.8646666666667</v>
      </c>
      <c r="AV70" s="17">
        <v>1024.9266666666665</v>
      </c>
      <c r="AW70" s="17">
        <v>1060.9766666666667</v>
      </c>
      <c r="AX70" s="17">
        <v>1038.0813333333333</v>
      </c>
      <c r="AY70" s="17">
        <v>978.2696666666667</v>
      </c>
      <c r="AZ70" s="17">
        <v>959.0939999999999</v>
      </c>
      <c r="BA70" s="17">
        <v>953.6986666666667</v>
      </c>
      <c r="BB70" s="17">
        <v>988.6663333333332</v>
      </c>
      <c r="BC70" s="17">
        <v>975.3826666666668</v>
      </c>
      <c r="BD70" s="17">
        <v>1006.1136666666666</v>
      </c>
      <c r="BE70" s="17">
        <v>1015.1223333333334</v>
      </c>
      <c r="BF70" s="17">
        <v>1039.0823333333335</v>
      </c>
      <c r="BG70" s="17">
        <v>1033.049</v>
      </c>
      <c r="BH70" s="17">
        <v>1069.0316666666668</v>
      </c>
      <c r="BI70" s="17">
        <v>1079.205</v>
      </c>
      <c r="BJ70" s="17">
        <v>1065.1683333333333</v>
      </c>
      <c r="BK70" s="17">
        <v>1022.5833333333334</v>
      </c>
      <c r="BL70" s="17">
        <v>974.1886666666668</v>
      </c>
      <c r="BM70" s="17">
        <v>985.7600000000001</v>
      </c>
      <c r="BN70" s="17">
        <v>1000.0660000000001</v>
      </c>
      <c r="BO70" s="17">
        <v>1051.414</v>
      </c>
      <c r="BP70" s="17">
        <v>1032.4096666666667</v>
      </c>
      <c r="BQ70" s="17">
        <v>1037.2796666666666</v>
      </c>
      <c r="BR70" s="17">
        <v>1035.8723333333335</v>
      </c>
      <c r="BS70" s="17">
        <v>1073.429</v>
      </c>
      <c r="BT70" s="17">
        <v>1137.8053333333335</v>
      </c>
      <c r="BU70" s="17">
        <v>1139.0896666666667</v>
      </c>
      <c r="BV70" s="17">
        <v>1109.6180000000002</v>
      </c>
      <c r="BW70" s="17">
        <v>1048.8676666666668</v>
      </c>
      <c r="BX70" s="17">
        <v>1029.8726666666664</v>
      </c>
      <c r="BY70" s="17">
        <v>1016.226</v>
      </c>
      <c r="BZ70" s="17">
        <v>1027.3543333333334</v>
      </c>
      <c r="CA70" s="17">
        <v>1035.3263333333334</v>
      </c>
      <c r="CB70" s="17">
        <v>1074.4533333333334</v>
      </c>
      <c r="CC70" s="17">
        <v>1092.1860000000001</v>
      </c>
      <c r="CD70" s="17">
        <v>1109.7943333333333</v>
      </c>
      <c r="CE70" s="17">
        <v>1109.6090000000002</v>
      </c>
      <c r="CF70" s="17">
        <v>1083.7896666666666</v>
      </c>
      <c r="CG70" s="17">
        <v>1078.471</v>
      </c>
      <c r="CH70" s="17">
        <v>1056.6333333333332</v>
      </c>
      <c r="CI70" s="17">
        <v>1028.4466666666665</v>
      </c>
      <c r="CJ70" s="17">
        <v>992.3919999999999</v>
      </c>
      <c r="CK70" s="17">
        <v>992.2256666666667</v>
      </c>
      <c r="CL70" s="17">
        <v>1004.9900000000001</v>
      </c>
      <c r="CM70" s="17">
        <v>1019.176</v>
      </c>
      <c r="CN70" s="17">
        <v>1018.8613333333333</v>
      </c>
    </row>
    <row r="71" spans="1:92" ht="12.75">
      <c r="A71" s="16" t="s">
        <v>38</v>
      </c>
      <c r="B71" s="13"/>
      <c r="C71" s="13"/>
      <c r="D71" s="13"/>
      <c r="E71" s="13">
        <v>814.7426666666667</v>
      </c>
      <c r="F71" s="13">
        <v>816.1773333333334</v>
      </c>
      <c r="G71" s="13">
        <v>830.9290000000001</v>
      </c>
      <c r="H71" s="13">
        <v>842.9793333333333</v>
      </c>
      <c r="I71" s="13">
        <v>828.0296666666667</v>
      </c>
      <c r="J71" s="13">
        <v>819.805</v>
      </c>
      <c r="K71" s="13">
        <v>821.5603333333333</v>
      </c>
      <c r="L71" s="13">
        <v>839.7773333333334</v>
      </c>
      <c r="M71" s="13">
        <v>882.3933333333334</v>
      </c>
      <c r="N71" s="13">
        <v>901.8596666666666</v>
      </c>
      <c r="O71" s="13">
        <v>891.314</v>
      </c>
      <c r="P71" s="13">
        <v>877.3343333333332</v>
      </c>
      <c r="Q71" s="13">
        <v>872.4896666666667</v>
      </c>
      <c r="R71" s="13">
        <v>900.2993333333334</v>
      </c>
      <c r="S71" s="13">
        <v>881.6336666666666</v>
      </c>
      <c r="T71" s="13">
        <v>868.4396666666667</v>
      </c>
      <c r="U71" s="13">
        <v>871.5883333333333</v>
      </c>
      <c r="V71" s="13">
        <v>871.3449999999999</v>
      </c>
      <c r="W71" s="13">
        <v>864.7280000000001</v>
      </c>
      <c r="X71" s="13">
        <v>834.2016666666667</v>
      </c>
      <c r="Y71" s="13">
        <v>892.6216666666666</v>
      </c>
      <c r="Z71" s="13">
        <v>904.9110000000001</v>
      </c>
      <c r="AA71" s="13">
        <v>931.1460000000001</v>
      </c>
      <c r="AB71" s="13">
        <v>873.062</v>
      </c>
      <c r="AC71" s="13">
        <v>900.6733333333333</v>
      </c>
      <c r="AD71" s="13">
        <v>922.0073333333333</v>
      </c>
      <c r="AE71" s="13">
        <v>955.1843333333333</v>
      </c>
      <c r="AF71" s="13">
        <v>977.9466666666667</v>
      </c>
      <c r="AG71" s="13">
        <v>989.777</v>
      </c>
      <c r="AH71" s="13">
        <v>998.3699999999999</v>
      </c>
      <c r="AI71" s="13">
        <v>994.7926666666667</v>
      </c>
      <c r="AJ71" s="13">
        <v>986.515</v>
      </c>
      <c r="AK71" s="13">
        <v>978.0079999999999</v>
      </c>
      <c r="AL71" s="13">
        <v>989.6376666666666</v>
      </c>
      <c r="AM71" s="13">
        <v>980.2183333333332</v>
      </c>
      <c r="AN71" s="13">
        <v>984.3380000000001</v>
      </c>
      <c r="AO71" s="13">
        <v>973.7516666666667</v>
      </c>
      <c r="AP71" s="13">
        <v>978.5856666666667</v>
      </c>
      <c r="AQ71" s="13">
        <v>1010.3673333333332</v>
      </c>
      <c r="AR71" s="13">
        <v>1007.6623333333333</v>
      </c>
      <c r="AS71" s="13">
        <v>1050.9716666666666</v>
      </c>
      <c r="AT71" s="13">
        <v>1040.248</v>
      </c>
      <c r="AU71" s="13">
        <v>1028.4313333333332</v>
      </c>
      <c r="AV71" s="13">
        <v>987.8513333333334</v>
      </c>
      <c r="AW71" s="13">
        <v>981.9913333333334</v>
      </c>
      <c r="AX71" s="13">
        <v>1005.6536666666667</v>
      </c>
      <c r="AY71" s="13">
        <v>992.149</v>
      </c>
      <c r="AZ71" s="13">
        <v>1001.889</v>
      </c>
      <c r="BA71" s="13">
        <v>981.9</v>
      </c>
      <c r="BB71" s="13">
        <v>1005.9456666666666</v>
      </c>
      <c r="BC71" s="13">
        <v>985.3456666666666</v>
      </c>
      <c r="BD71" s="13">
        <v>984.0970000000001</v>
      </c>
      <c r="BE71" s="13">
        <v>960.16</v>
      </c>
      <c r="BF71" s="13">
        <v>971.1163333333334</v>
      </c>
      <c r="BG71" s="13">
        <v>959.5396666666667</v>
      </c>
      <c r="BH71" s="13">
        <v>985.8166666666666</v>
      </c>
      <c r="BI71" s="13">
        <v>995.2553333333334</v>
      </c>
      <c r="BJ71" s="13">
        <v>1033.2366666666667</v>
      </c>
      <c r="BK71" s="13">
        <v>991.433</v>
      </c>
      <c r="BL71" s="13">
        <v>994.3193333333332</v>
      </c>
      <c r="BM71" s="13">
        <v>998.3759999999999</v>
      </c>
      <c r="BN71" s="13">
        <v>1069.152</v>
      </c>
      <c r="BO71" s="13">
        <v>1077.6266666666668</v>
      </c>
      <c r="BP71" s="13">
        <v>1070.7733333333333</v>
      </c>
      <c r="BQ71" s="13">
        <v>1067.2423333333334</v>
      </c>
      <c r="BR71" s="13">
        <v>1066.106</v>
      </c>
      <c r="BS71" s="13">
        <v>1059.6093333333333</v>
      </c>
      <c r="BT71" s="13">
        <v>1020.8146666666667</v>
      </c>
      <c r="BU71" s="13">
        <v>1045.2903333333334</v>
      </c>
      <c r="BV71" s="13">
        <v>1060.0213333333334</v>
      </c>
      <c r="BW71" s="13">
        <v>1050.7746666666665</v>
      </c>
      <c r="BX71" s="13">
        <v>1010.9953333333333</v>
      </c>
      <c r="BY71" s="13">
        <v>993.9793333333333</v>
      </c>
      <c r="BZ71" s="13">
        <v>1009.5526666666666</v>
      </c>
      <c r="CA71" s="13">
        <v>1023.9459999999999</v>
      </c>
      <c r="CB71" s="13">
        <v>1035.9036666666668</v>
      </c>
      <c r="CC71" s="13">
        <v>1054.575</v>
      </c>
      <c r="CD71" s="13">
        <v>1061.4506666666666</v>
      </c>
      <c r="CE71" s="13">
        <v>1054.6143333333332</v>
      </c>
      <c r="CF71" s="13">
        <v>1029.7826666666667</v>
      </c>
      <c r="CG71" s="13">
        <v>1031.5133333333333</v>
      </c>
      <c r="CH71" s="13">
        <v>1057.6573333333333</v>
      </c>
      <c r="CI71" s="13">
        <v>1067.2306666666666</v>
      </c>
      <c r="CJ71" s="13">
        <v>1075.8460000000002</v>
      </c>
      <c r="CK71" s="13">
        <v>1070.8263333333332</v>
      </c>
      <c r="CL71" s="13">
        <v>1059.0596666666665</v>
      </c>
      <c r="CM71" s="13">
        <v>1069.1663333333333</v>
      </c>
      <c r="CN71" s="13">
        <v>1075.8156666666666</v>
      </c>
    </row>
    <row r="72" spans="1:92" ht="12.75">
      <c r="A72" s="18" t="s">
        <v>39</v>
      </c>
      <c r="B72" s="17"/>
      <c r="C72" s="17"/>
      <c r="D72" s="17"/>
      <c r="E72" s="17">
        <v>36.58766666666667</v>
      </c>
      <c r="F72" s="17">
        <v>37.433666666666674</v>
      </c>
      <c r="G72" s="17">
        <v>34.665</v>
      </c>
      <c r="H72" s="17">
        <v>34.28633333333333</v>
      </c>
      <c r="I72" s="17">
        <v>28.560000000000002</v>
      </c>
      <c r="J72" s="17">
        <v>26.649</v>
      </c>
      <c r="K72" s="17">
        <v>22.175</v>
      </c>
      <c r="L72" s="17">
        <v>20.656000000000002</v>
      </c>
      <c r="M72" s="17">
        <v>20.134333333333334</v>
      </c>
      <c r="N72" s="17">
        <v>25.82766666666667</v>
      </c>
      <c r="O72" s="17">
        <v>24.576666666666668</v>
      </c>
      <c r="P72" s="17">
        <v>24.105333333333334</v>
      </c>
      <c r="Q72" s="17">
        <v>19.461333333333332</v>
      </c>
      <c r="R72" s="17">
        <v>24.03633333333333</v>
      </c>
      <c r="S72" s="17">
        <v>27.20266666666667</v>
      </c>
      <c r="T72" s="17">
        <v>28.238333333333333</v>
      </c>
      <c r="U72" s="17">
        <v>27.342</v>
      </c>
      <c r="V72" s="17">
        <v>27.167333333333332</v>
      </c>
      <c r="W72" s="17">
        <v>24.80933333333333</v>
      </c>
      <c r="X72" s="17">
        <v>25.977666666666664</v>
      </c>
      <c r="Y72" s="17">
        <v>23.524999999999995</v>
      </c>
      <c r="Z72" s="17">
        <v>25.304333333333332</v>
      </c>
      <c r="AA72" s="17">
        <v>26.671333333333333</v>
      </c>
      <c r="AB72" s="17">
        <v>27.702333333333332</v>
      </c>
      <c r="AC72" s="17">
        <v>25.990999999999996</v>
      </c>
      <c r="AD72" s="17">
        <v>20.676000000000002</v>
      </c>
      <c r="AE72" s="17">
        <v>20.906333333333333</v>
      </c>
      <c r="AF72" s="17">
        <v>20.383333333333336</v>
      </c>
      <c r="AG72" s="17">
        <v>23.342333333333332</v>
      </c>
      <c r="AH72" s="17">
        <v>26.354333333333333</v>
      </c>
      <c r="AI72" s="17">
        <v>29.06533333333333</v>
      </c>
      <c r="AJ72" s="17">
        <v>26.12033333333333</v>
      </c>
      <c r="AK72" s="17">
        <v>21.186</v>
      </c>
      <c r="AL72" s="17">
        <v>17.901666666666667</v>
      </c>
      <c r="AM72" s="17">
        <v>18.402333333333335</v>
      </c>
      <c r="AN72" s="17">
        <v>19.734333333333336</v>
      </c>
      <c r="AO72" s="17">
        <v>20.889333333333333</v>
      </c>
      <c r="AP72" s="17">
        <v>23.40366666666667</v>
      </c>
      <c r="AQ72" s="17">
        <v>24.12766666666667</v>
      </c>
      <c r="AR72" s="17">
        <v>27.17866666666667</v>
      </c>
      <c r="AS72" s="17">
        <v>25.55633333333333</v>
      </c>
      <c r="AT72" s="17">
        <v>24.075666666666667</v>
      </c>
      <c r="AU72" s="17">
        <v>25.49066666666667</v>
      </c>
      <c r="AV72" s="17">
        <v>27.272000000000002</v>
      </c>
      <c r="AW72" s="17">
        <v>30.412333333333333</v>
      </c>
      <c r="AX72" s="17">
        <v>25.930000000000003</v>
      </c>
      <c r="AY72" s="17">
        <v>24.337</v>
      </c>
      <c r="AZ72" s="17">
        <v>21.275333333333336</v>
      </c>
      <c r="BA72" s="17">
        <v>25.12366666666667</v>
      </c>
      <c r="BB72" s="17">
        <v>25.271</v>
      </c>
      <c r="BC72" s="17">
        <v>30.72133333333333</v>
      </c>
      <c r="BD72" s="17">
        <v>32.65</v>
      </c>
      <c r="BE72" s="17">
        <v>32.51</v>
      </c>
      <c r="BF72" s="17">
        <v>26.201333333333334</v>
      </c>
      <c r="BG72" s="17">
        <v>22.95933333333333</v>
      </c>
      <c r="BH72" s="17">
        <v>28.807333333333332</v>
      </c>
      <c r="BI72" s="17">
        <v>35.08766666666667</v>
      </c>
      <c r="BJ72" s="17">
        <v>34.07333333333334</v>
      </c>
      <c r="BK72" s="17">
        <v>25.444000000000003</v>
      </c>
      <c r="BL72" s="17">
        <v>24.967666666666663</v>
      </c>
      <c r="BM72" s="17">
        <v>24.38433333333333</v>
      </c>
      <c r="BN72" s="17">
        <v>25.497</v>
      </c>
      <c r="BO72" s="17">
        <v>25.171000000000003</v>
      </c>
      <c r="BP72" s="17">
        <v>25.586333333333332</v>
      </c>
      <c r="BQ72" s="17">
        <v>26.148666666666667</v>
      </c>
      <c r="BR72" s="17">
        <v>21.598333333333333</v>
      </c>
      <c r="BS72" s="17">
        <v>22.574</v>
      </c>
      <c r="BT72" s="17">
        <v>22.50466666666667</v>
      </c>
      <c r="BU72" s="17">
        <v>23.526</v>
      </c>
      <c r="BV72" s="17">
        <v>20.601333333333333</v>
      </c>
      <c r="BW72" s="17">
        <v>21.423333333333332</v>
      </c>
      <c r="BX72" s="17">
        <v>26.634</v>
      </c>
      <c r="BY72" s="17">
        <v>27.837666666666667</v>
      </c>
      <c r="BZ72" s="17">
        <v>29.176000000000002</v>
      </c>
      <c r="CA72" s="17">
        <v>26.605</v>
      </c>
      <c r="CB72" s="17">
        <v>24.46666666666667</v>
      </c>
      <c r="CC72" s="17">
        <v>22.18166666666667</v>
      </c>
      <c r="CD72" s="17">
        <v>22.841333333333335</v>
      </c>
      <c r="CE72" s="17">
        <v>24.320333333333334</v>
      </c>
      <c r="CF72" s="17">
        <v>25.463333333333335</v>
      </c>
      <c r="CG72" s="17">
        <v>23.352333333333334</v>
      </c>
      <c r="CH72" s="17">
        <v>26.998</v>
      </c>
      <c r="CI72" s="17">
        <v>28.149</v>
      </c>
      <c r="CJ72" s="17">
        <v>25.06833333333333</v>
      </c>
      <c r="CK72" s="17">
        <v>20.795333333333335</v>
      </c>
      <c r="CL72" s="17">
        <v>20.782666666666668</v>
      </c>
      <c r="CM72" s="17">
        <v>20.540666666666667</v>
      </c>
      <c r="CN72" s="17">
        <v>22.267</v>
      </c>
    </row>
    <row r="73" spans="1:92" ht="12.75">
      <c r="A73" s="16" t="s">
        <v>40</v>
      </c>
      <c r="B73" s="13"/>
      <c r="C73" s="13"/>
      <c r="D73" s="13"/>
      <c r="E73" s="13">
        <v>434.69266666666664</v>
      </c>
      <c r="F73" s="13">
        <v>413.90299999999996</v>
      </c>
      <c r="G73" s="13">
        <v>404.0206666666666</v>
      </c>
      <c r="H73" s="13">
        <v>416.93199999999996</v>
      </c>
      <c r="I73" s="13">
        <v>424.3210000000001</v>
      </c>
      <c r="J73" s="13">
        <v>451.1913333333334</v>
      </c>
      <c r="K73" s="13">
        <v>466.59233333333333</v>
      </c>
      <c r="L73" s="13">
        <v>468.6556666666666</v>
      </c>
      <c r="M73" s="13">
        <v>452.0506666666667</v>
      </c>
      <c r="N73" s="13">
        <v>458.81766666666664</v>
      </c>
      <c r="O73" s="13">
        <v>467.76099999999997</v>
      </c>
      <c r="P73" s="13">
        <v>469.03099999999995</v>
      </c>
      <c r="Q73" s="13">
        <v>459.02566666666667</v>
      </c>
      <c r="R73" s="13">
        <v>454.70866666666666</v>
      </c>
      <c r="S73" s="13">
        <v>443.309</v>
      </c>
      <c r="T73" s="13">
        <v>435.52833333333336</v>
      </c>
      <c r="U73" s="13">
        <v>436.1223333333333</v>
      </c>
      <c r="V73" s="13">
        <v>443.42800000000005</v>
      </c>
      <c r="W73" s="13">
        <v>438.77366666666666</v>
      </c>
      <c r="X73" s="13">
        <v>448.479</v>
      </c>
      <c r="Y73" s="13">
        <v>437.26033333333334</v>
      </c>
      <c r="Z73" s="13">
        <v>449.654</v>
      </c>
      <c r="AA73" s="13">
        <v>437.2896666666666</v>
      </c>
      <c r="AB73" s="13">
        <v>444.4363333333333</v>
      </c>
      <c r="AC73" s="13">
        <v>438.85666666666674</v>
      </c>
      <c r="AD73" s="13">
        <v>448.213</v>
      </c>
      <c r="AE73" s="13">
        <v>467.279</v>
      </c>
      <c r="AF73" s="13">
        <v>479.7273333333333</v>
      </c>
      <c r="AG73" s="13">
        <v>484.07333333333327</v>
      </c>
      <c r="AH73" s="13">
        <v>476.93666666666667</v>
      </c>
      <c r="AI73" s="13">
        <v>451.08633333333336</v>
      </c>
      <c r="AJ73" s="13">
        <v>444.36566666666664</v>
      </c>
      <c r="AK73" s="13">
        <v>454.93966666666665</v>
      </c>
      <c r="AL73" s="13">
        <v>462.277</v>
      </c>
      <c r="AM73" s="13">
        <v>460.7463333333333</v>
      </c>
      <c r="AN73" s="13">
        <v>443.637</v>
      </c>
      <c r="AO73" s="13">
        <v>459.66833333333335</v>
      </c>
      <c r="AP73" s="13">
        <v>467.2703333333333</v>
      </c>
      <c r="AQ73" s="13">
        <v>479.8016666666667</v>
      </c>
      <c r="AR73" s="13">
        <v>474.1753333333333</v>
      </c>
      <c r="AS73" s="13">
        <v>470.172</v>
      </c>
      <c r="AT73" s="13">
        <v>484.8243333333333</v>
      </c>
      <c r="AU73" s="13">
        <v>492.62399999999997</v>
      </c>
      <c r="AV73" s="13">
        <v>498.76366666666667</v>
      </c>
      <c r="AW73" s="13">
        <v>484.1756666666667</v>
      </c>
      <c r="AX73" s="13">
        <v>474.58566666666667</v>
      </c>
      <c r="AY73" s="13">
        <v>489.28133333333335</v>
      </c>
      <c r="AZ73" s="13">
        <v>492.567</v>
      </c>
      <c r="BA73" s="13">
        <v>498.709</v>
      </c>
      <c r="BB73" s="13">
        <v>469.5166666666667</v>
      </c>
      <c r="BC73" s="13">
        <v>468.0156666666667</v>
      </c>
      <c r="BD73" s="13">
        <v>453.77700000000004</v>
      </c>
      <c r="BE73" s="13">
        <v>484.645</v>
      </c>
      <c r="BF73" s="13">
        <v>489.1143333333334</v>
      </c>
      <c r="BG73" s="13">
        <v>507.8006666666667</v>
      </c>
      <c r="BH73" s="13">
        <v>486.22633333333334</v>
      </c>
      <c r="BI73" s="13">
        <v>493.39733333333334</v>
      </c>
      <c r="BJ73" s="13">
        <v>486.00033333333334</v>
      </c>
      <c r="BK73" s="13">
        <v>489.4403333333333</v>
      </c>
      <c r="BL73" s="13">
        <v>480.27233333333334</v>
      </c>
      <c r="BM73" s="13">
        <v>505.74</v>
      </c>
      <c r="BN73" s="13">
        <v>508.5893333333333</v>
      </c>
      <c r="BO73" s="13">
        <v>518.4093333333334</v>
      </c>
      <c r="BP73" s="13">
        <v>519.1266666666667</v>
      </c>
      <c r="BQ73" s="13">
        <v>541.033</v>
      </c>
      <c r="BR73" s="13">
        <v>529.3033333333334</v>
      </c>
      <c r="BS73" s="13">
        <v>535.2723333333333</v>
      </c>
      <c r="BT73" s="13">
        <v>520.777</v>
      </c>
      <c r="BU73" s="13">
        <v>523.7583333333333</v>
      </c>
      <c r="BV73" s="13">
        <v>511.07633333333325</v>
      </c>
      <c r="BW73" s="13">
        <v>504.5263333333333</v>
      </c>
      <c r="BX73" s="13">
        <v>509.30400000000003</v>
      </c>
      <c r="BY73" s="13">
        <v>503.5046666666667</v>
      </c>
      <c r="BZ73" s="13">
        <v>512.4630000000001</v>
      </c>
      <c r="CA73" s="13">
        <v>510.77500000000003</v>
      </c>
      <c r="CB73" s="13">
        <v>518.3263333333333</v>
      </c>
      <c r="CC73" s="13">
        <v>499.92266666666666</v>
      </c>
      <c r="CD73" s="13">
        <v>505.1023333333333</v>
      </c>
      <c r="CE73" s="13">
        <v>501.9503333333334</v>
      </c>
      <c r="CF73" s="13">
        <v>514.729</v>
      </c>
      <c r="CG73" s="13">
        <v>502.63533333333334</v>
      </c>
      <c r="CH73" s="13">
        <v>488.1700000000001</v>
      </c>
      <c r="CI73" s="13">
        <v>489.5333333333333</v>
      </c>
      <c r="CJ73" s="13">
        <v>495.75533333333334</v>
      </c>
      <c r="CK73" s="13">
        <v>504.4096666666666</v>
      </c>
      <c r="CL73" s="13">
        <v>500.9303333333333</v>
      </c>
      <c r="CM73" s="13">
        <v>510.09166666666664</v>
      </c>
      <c r="CN73" s="13">
        <v>514.3746666666667</v>
      </c>
    </row>
    <row r="74" spans="1:92" ht="12.75">
      <c r="A74" s="18" t="s">
        <v>41</v>
      </c>
      <c r="B74" s="17"/>
      <c r="C74" s="17"/>
      <c r="D74" s="17"/>
      <c r="E74" s="17">
        <v>267.90066666666667</v>
      </c>
      <c r="F74" s="17">
        <v>270.2166666666667</v>
      </c>
      <c r="G74" s="17">
        <v>263.3186666666666</v>
      </c>
      <c r="H74" s="17">
        <v>269.932</v>
      </c>
      <c r="I74" s="17">
        <v>273.72</v>
      </c>
      <c r="J74" s="17">
        <v>278.58933333333334</v>
      </c>
      <c r="K74" s="17">
        <v>281.075</v>
      </c>
      <c r="L74" s="17">
        <v>281.77866666666665</v>
      </c>
      <c r="M74" s="17">
        <v>289.2223333333333</v>
      </c>
      <c r="N74" s="17">
        <v>269.779</v>
      </c>
      <c r="O74" s="17">
        <v>264.10533333333336</v>
      </c>
      <c r="P74" s="17">
        <v>259.28000000000003</v>
      </c>
      <c r="Q74" s="17">
        <v>281.7326666666667</v>
      </c>
      <c r="R74" s="17">
        <v>273.85166666666663</v>
      </c>
      <c r="S74" s="17">
        <v>283.97133333333335</v>
      </c>
      <c r="T74" s="17">
        <v>271.77</v>
      </c>
      <c r="U74" s="17">
        <v>295.3386666666667</v>
      </c>
      <c r="V74" s="17">
        <v>296.396</v>
      </c>
      <c r="W74" s="17">
        <v>326.8006666666667</v>
      </c>
      <c r="X74" s="17">
        <v>323.24933333333337</v>
      </c>
      <c r="Y74" s="17">
        <v>320.57266666666663</v>
      </c>
      <c r="Z74" s="17">
        <v>289.11333333333334</v>
      </c>
      <c r="AA74" s="17">
        <v>283.172</v>
      </c>
      <c r="AB74" s="17">
        <v>302.10099999999994</v>
      </c>
      <c r="AC74" s="17">
        <v>311.2296666666667</v>
      </c>
      <c r="AD74" s="17">
        <v>316.299</v>
      </c>
      <c r="AE74" s="17">
        <v>294.4116666666667</v>
      </c>
      <c r="AF74" s="17">
        <v>302.013</v>
      </c>
      <c r="AG74" s="17">
        <v>309.37999999999994</v>
      </c>
      <c r="AH74" s="17">
        <v>317.742</v>
      </c>
      <c r="AI74" s="17">
        <v>316.3883333333333</v>
      </c>
      <c r="AJ74" s="17">
        <v>337.046</v>
      </c>
      <c r="AK74" s="17">
        <v>355.0416666666667</v>
      </c>
      <c r="AL74" s="17">
        <v>345.50666666666666</v>
      </c>
      <c r="AM74" s="17">
        <v>348.4096666666667</v>
      </c>
      <c r="AN74" s="17">
        <v>342.80233333333337</v>
      </c>
      <c r="AO74" s="17">
        <v>372.672</v>
      </c>
      <c r="AP74" s="17">
        <v>364.32366666666667</v>
      </c>
      <c r="AQ74" s="17">
        <v>379.5263333333333</v>
      </c>
      <c r="AR74" s="17">
        <v>394.7763333333333</v>
      </c>
      <c r="AS74" s="17">
        <v>421.87699999999995</v>
      </c>
      <c r="AT74" s="17">
        <v>438.7033333333334</v>
      </c>
      <c r="AU74" s="17">
        <v>451.3606666666667</v>
      </c>
      <c r="AV74" s="17">
        <v>466.047</v>
      </c>
      <c r="AW74" s="17">
        <v>498.238</v>
      </c>
      <c r="AX74" s="17">
        <v>484.84799999999996</v>
      </c>
      <c r="AY74" s="17">
        <v>478.8403333333333</v>
      </c>
      <c r="AZ74" s="17">
        <v>468.6043333333334</v>
      </c>
      <c r="BA74" s="17">
        <v>491.5363333333333</v>
      </c>
      <c r="BB74" s="17">
        <v>512.0493333333334</v>
      </c>
      <c r="BC74" s="17">
        <v>489.145</v>
      </c>
      <c r="BD74" s="17">
        <v>488.17533333333336</v>
      </c>
      <c r="BE74" s="17">
        <v>462.95</v>
      </c>
      <c r="BF74" s="17">
        <v>476.16366666666664</v>
      </c>
      <c r="BG74" s="17">
        <v>479.52233333333334</v>
      </c>
      <c r="BH74" s="17">
        <v>496.3903333333333</v>
      </c>
      <c r="BI74" s="17">
        <v>491.9536666666666</v>
      </c>
      <c r="BJ74" s="17">
        <v>503.388</v>
      </c>
      <c r="BK74" s="17">
        <v>499.14799999999997</v>
      </c>
      <c r="BL74" s="17">
        <v>507.4113333333334</v>
      </c>
      <c r="BM74" s="17">
        <v>489.588</v>
      </c>
      <c r="BN74" s="17">
        <v>493.5783333333334</v>
      </c>
      <c r="BO74" s="17">
        <v>508.1493333333333</v>
      </c>
      <c r="BP74" s="17">
        <v>535.5193333333333</v>
      </c>
      <c r="BQ74" s="17">
        <v>559.2283333333334</v>
      </c>
      <c r="BR74" s="17">
        <v>560.5646666666667</v>
      </c>
      <c r="BS74" s="17">
        <v>550.3743333333333</v>
      </c>
      <c r="BT74" s="17">
        <v>522.5143333333333</v>
      </c>
      <c r="BU74" s="17">
        <v>522.9046666666667</v>
      </c>
      <c r="BV74" s="17">
        <v>501.3196666666666</v>
      </c>
      <c r="BW74" s="17">
        <v>482.2246666666667</v>
      </c>
      <c r="BX74" s="17">
        <v>476.18966666666665</v>
      </c>
      <c r="BY74" s="17">
        <v>476.14433333333335</v>
      </c>
      <c r="BZ74" s="17">
        <v>493.317</v>
      </c>
      <c r="CA74" s="17">
        <v>498.44699999999995</v>
      </c>
      <c r="CB74" s="17">
        <v>524.5736666666667</v>
      </c>
      <c r="CC74" s="17">
        <v>522.1116666666667</v>
      </c>
      <c r="CD74" s="17">
        <v>531.5496666666667</v>
      </c>
      <c r="CE74" s="17">
        <v>524.3926666666667</v>
      </c>
      <c r="CF74" s="17">
        <v>533.8673333333332</v>
      </c>
      <c r="CG74" s="17">
        <v>528.039</v>
      </c>
      <c r="CH74" s="17">
        <v>521.9136666666667</v>
      </c>
      <c r="CI74" s="17">
        <v>514.8786666666666</v>
      </c>
      <c r="CJ74" s="17">
        <v>501.88333333333327</v>
      </c>
      <c r="CK74" s="17">
        <v>480.3533333333333</v>
      </c>
      <c r="CL74" s="17">
        <v>489.435</v>
      </c>
      <c r="CM74" s="17">
        <v>478.7763333333333</v>
      </c>
      <c r="CN74" s="17">
        <v>477.75066666666663</v>
      </c>
    </row>
    <row r="75" spans="1:92" ht="12.75">
      <c r="A75" s="16" t="s">
        <v>42</v>
      </c>
      <c r="B75" s="13"/>
      <c r="C75" s="13"/>
      <c r="D75" s="13"/>
      <c r="E75" s="13">
        <v>474.80633333333327</v>
      </c>
      <c r="F75" s="13">
        <v>509.13000000000005</v>
      </c>
      <c r="G75" s="13">
        <v>495.902</v>
      </c>
      <c r="H75" s="13">
        <v>503.061</v>
      </c>
      <c r="I75" s="13">
        <v>502.49766666666665</v>
      </c>
      <c r="J75" s="13">
        <v>521.8783333333333</v>
      </c>
      <c r="K75" s="13">
        <v>520.1646666666667</v>
      </c>
      <c r="L75" s="13">
        <v>504.42799999999994</v>
      </c>
      <c r="M75" s="13">
        <v>506.45666666666665</v>
      </c>
      <c r="N75" s="13">
        <v>532.2443333333333</v>
      </c>
      <c r="O75" s="13">
        <v>526.2006666666666</v>
      </c>
      <c r="P75" s="13">
        <v>542.9983333333333</v>
      </c>
      <c r="Q75" s="13">
        <v>517.4250000000001</v>
      </c>
      <c r="R75" s="13">
        <v>540.7096666666666</v>
      </c>
      <c r="S75" s="13">
        <v>502.4260000000001</v>
      </c>
      <c r="T75" s="13">
        <v>499.545</v>
      </c>
      <c r="U75" s="13">
        <v>490.1073333333334</v>
      </c>
      <c r="V75" s="13">
        <v>522.0476666666667</v>
      </c>
      <c r="W75" s="13">
        <v>540.866</v>
      </c>
      <c r="X75" s="13">
        <v>557.8296666666666</v>
      </c>
      <c r="Y75" s="13">
        <v>547.4376666666667</v>
      </c>
      <c r="Z75" s="13">
        <v>566.3233333333334</v>
      </c>
      <c r="AA75" s="13">
        <v>563.9076666666667</v>
      </c>
      <c r="AB75" s="13">
        <v>580.2953333333334</v>
      </c>
      <c r="AC75" s="13">
        <v>572.1006666666666</v>
      </c>
      <c r="AD75" s="13">
        <v>600.8596666666666</v>
      </c>
      <c r="AE75" s="13">
        <v>606.8596666666667</v>
      </c>
      <c r="AF75" s="13">
        <v>616.9250000000001</v>
      </c>
      <c r="AG75" s="13">
        <v>602.7656666666667</v>
      </c>
      <c r="AH75" s="13">
        <v>591.6413333333334</v>
      </c>
      <c r="AI75" s="13">
        <v>585.4139999999999</v>
      </c>
      <c r="AJ75" s="13">
        <v>573.1733333333333</v>
      </c>
      <c r="AK75" s="13">
        <v>601.674</v>
      </c>
      <c r="AL75" s="13">
        <v>622.5386666666667</v>
      </c>
      <c r="AM75" s="13">
        <v>612.7356666666666</v>
      </c>
      <c r="AN75" s="13">
        <v>578.6923333333334</v>
      </c>
      <c r="AO75" s="13">
        <v>560.3753333333334</v>
      </c>
      <c r="AP75" s="13">
        <v>560.3356666666667</v>
      </c>
      <c r="AQ75" s="13">
        <v>563.7263333333334</v>
      </c>
      <c r="AR75" s="13">
        <v>552.3263333333333</v>
      </c>
      <c r="AS75" s="13">
        <v>549.0893333333333</v>
      </c>
      <c r="AT75" s="13">
        <v>558.3653333333333</v>
      </c>
      <c r="AU75" s="13">
        <v>565.6303333333334</v>
      </c>
      <c r="AV75" s="13">
        <v>582.2520000000001</v>
      </c>
      <c r="AW75" s="13">
        <v>585.7153333333333</v>
      </c>
      <c r="AX75" s="13">
        <v>585.368</v>
      </c>
      <c r="AY75" s="13">
        <v>579.0786666666667</v>
      </c>
      <c r="AZ75" s="13">
        <v>564.9513333333333</v>
      </c>
      <c r="BA75" s="13">
        <v>556.112</v>
      </c>
      <c r="BB75" s="13">
        <v>576.693</v>
      </c>
      <c r="BC75" s="13">
        <v>596.931</v>
      </c>
      <c r="BD75" s="13">
        <v>604.9953333333333</v>
      </c>
      <c r="BE75" s="13">
        <v>595.2476666666666</v>
      </c>
      <c r="BF75" s="13">
        <v>565.7629999999999</v>
      </c>
      <c r="BG75" s="13">
        <v>562.918</v>
      </c>
      <c r="BH75" s="13">
        <v>574.9363333333334</v>
      </c>
      <c r="BI75" s="13">
        <v>594.3726666666666</v>
      </c>
      <c r="BJ75" s="13">
        <v>605.6386666666667</v>
      </c>
      <c r="BK75" s="13">
        <v>603.8276666666667</v>
      </c>
      <c r="BL75" s="13">
        <v>608.495</v>
      </c>
      <c r="BM75" s="13">
        <v>608.0536666666667</v>
      </c>
      <c r="BN75" s="13">
        <v>608.649</v>
      </c>
      <c r="BO75" s="13">
        <v>615.69</v>
      </c>
      <c r="BP75" s="13">
        <v>628.295</v>
      </c>
      <c r="BQ75" s="13">
        <v>648.2606666666667</v>
      </c>
      <c r="BR75" s="13">
        <v>636.5766666666667</v>
      </c>
      <c r="BS75" s="13">
        <v>609.8370000000001</v>
      </c>
      <c r="BT75" s="13">
        <v>582.991</v>
      </c>
      <c r="BU75" s="13">
        <v>581.8973333333333</v>
      </c>
      <c r="BV75" s="13">
        <v>581.8149999999999</v>
      </c>
      <c r="BW75" s="13">
        <v>572.2643333333334</v>
      </c>
      <c r="BX75" s="13">
        <v>570.032</v>
      </c>
      <c r="BY75" s="13">
        <v>579.0856666666667</v>
      </c>
      <c r="BZ75" s="13">
        <v>573.199</v>
      </c>
      <c r="CA75" s="13">
        <v>575.4086666666667</v>
      </c>
      <c r="CB75" s="13">
        <v>569.447</v>
      </c>
      <c r="CC75" s="13">
        <v>573.4746666666666</v>
      </c>
      <c r="CD75" s="13">
        <v>569.941</v>
      </c>
      <c r="CE75" s="13">
        <v>555.9803333333333</v>
      </c>
      <c r="CF75" s="13">
        <v>552.4946666666666</v>
      </c>
      <c r="CG75" s="13">
        <v>553.0363333333333</v>
      </c>
      <c r="CH75" s="13">
        <v>595.1033333333334</v>
      </c>
      <c r="CI75" s="13">
        <v>590.715</v>
      </c>
      <c r="CJ75" s="13">
        <v>584.924</v>
      </c>
      <c r="CK75" s="13">
        <v>565.2673333333333</v>
      </c>
      <c r="CL75" s="13">
        <v>577.214</v>
      </c>
      <c r="CM75" s="13">
        <v>592.0076666666668</v>
      </c>
      <c r="CN75" s="13">
        <v>604.2476666666668</v>
      </c>
    </row>
    <row r="76" spans="1:92" ht="12.75">
      <c r="A76" s="18" t="s">
        <v>43</v>
      </c>
      <c r="B76" s="17"/>
      <c r="C76" s="17"/>
      <c r="D76" s="17"/>
      <c r="E76" s="17">
        <v>1453.6053333333332</v>
      </c>
      <c r="F76" s="17">
        <v>1451.773</v>
      </c>
      <c r="G76" s="17">
        <v>1478.0193333333334</v>
      </c>
      <c r="H76" s="17">
        <v>1497.4443333333336</v>
      </c>
      <c r="I76" s="17">
        <v>1485.8476666666666</v>
      </c>
      <c r="J76" s="17">
        <v>1486.5143333333333</v>
      </c>
      <c r="K76" s="17">
        <v>1504.4220000000003</v>
      </c>
      <c r="L76" s="17">
        <v>1552.595</v>
      </c>
      <c r="M76" s="17">
        <v>1561.3896666666667</v>
      </c>
      <c r="N76" s="17">
        <v>1556.189</v>
      </c>
      <c r="O76" s="17">
        <v>1523.3916666666667</v>
      </c>
      <c r="P76" s="17">
        <v>1533.1186666666665</v>
      </c>
      <c r="Q76" s="17">
        <v>1601.1166666666668</v>
      </c>
      <c r="R76" s="17">
        <v>1624.7956666666669</v>
      </c>
      <c r="S76" s="17">
        <v>1617.83</v>
      </c>
      <c r="T76" s="17">
        <v>1562.464</v>
      </c>
      <c r="U76" s="17">
        <v>1622.251</v>
      </c>
      <c r="V76" s="17">
        <v>1661.6446666666664</v>
      </c>
      <c r="W76" s="17">
        <v>1727.7240000000002</v>
      </c>
      <c r="X76" s="17">
        <v>1713.7766666666666</v>
      </c>
      <c r="Y76" s="17">
        <v>1710.8353333333334</v>
      </c>
      <c r="Z76" s="17">
        <v>1676.397</v>
      </c>
      <c r="AA76" s="17">
        <v>1627.3873333333333</v>
      </c>
      <c r="AB76" s="17">
        <v>1616.7390000000003</v>
      </c>
      <c r="AC76" s="17">
        <v>1641.6523333333332</v>
      </c>
      <c r="AD76" s="17">
        <v>1692.857</v>
      </c>
      <c r="AE76" s="17">
        <v>1721.9556666666667</v>
      </c>
      <c r="AF76" s="17">
        <v>1704.9346666666668</v>
      </c>
      <c r="AG76" s="17">
        <v>1705.1763333333336</v>
      </c>
      <c r="AH76" s="17">
        <v>1693.7673333333332</v>
      </c>
      <c r="AI76" s="17">
        <v>1707.9923333333334</v>
      </c>
      <c r="AJ76" s="17">
        <v>1747.4463333333333</v>
      </c>
      <c r="AK76" s="17">
        <v>1740.2956666666666</v>
      </c>
      <c r="AL76" s="17">
        <v>1758.235</v>
      </c>
      <c r="AM76" s="17">
        <v>1729.782</v>
      </c>
      <c r="AN76" s="17">
        <v>1709.223</v>
      </c>
      <c r="AO76" s="17">
        <v>1666.631666666667</v>
      </c>
      <c r="AP76" s="17">
        <v>1663.9620000000002</v>
      </c>
      <c r="AQ76" s="17">
        <v>1674.0910000000001</v>
      </c>
      <c r="AR76" s="17">
        <v>1724.6143333333332</v>
      </c>
      <c r="AS76" s="17">
        <v>1713.4436666666668</v>
      </c>
      <c r="AT76" s="17">
        <v>1716.9593333333332</v>
      </c>
      <c r="AU76" s="17">
        <v>1698.3386666666665</v>
      </c>
      <c r="AV76" s="17">
        <v>1722.1466666666665</v>
      </c>
      <c r="AW76" s="17">
        <v>1753.3713333333333</v>
      </c>
      <c r="AX76" s="17">
        <v>1773.7183333333332</v>
      </c>
      <c r="AY76" s="17">
        <v>1716.9713333333332</v>
      </c>
      <c r="AZ76" s="17">
        <v>1697.1453333333332</v>
      </c>
      <c r="BA76" s="17">
        <v>1649.963</v>
      </c>
      <c r="BB76" s="17">
        <v>1683.938</v>
      </c>
      <c r="BC76" s="17">
        <v>1730.247</v>
      </c>
      <c r="BD76" s="17">
        <v>1786.6499999999999</v>
      </c>
      <c r="BE76" s="17">
        <v>1845.5186666666668</v>
      </c>
      <c r="BF76" s="17">
        <v>1833.1746666666666</v>
      </c>
      <c r="BG76" s="17">
        <v>1821.5786666666665</v>
      </c>
      <c r="BH76" s="17">
        <v>1867.264</v>
      </c>
      <c r="BI76" s="17">
        <v>1895.664</v>
      </c>
      <c r="BJ76" s="17">
        <v>1891.8890000000001</v>
      </c>
      <c r="BK76" s="17">
        <v>1813.2920000000001</v>
      </c>
      <c r="BL76" s="17">
        <v>1760.12</v>
      </c>
      <c r="BM76" s="17">
        <v>1742.0873333333336</v>
      </c>
      <c r="BN76" s="17">
        <v>1691.3776666666665</v>
      </c>
      <c r="BO76" s="17">
        <v>1710.073</v>
      </c>
      <c r="BP76" s="17">
        <v>1750.2176666666667</v>
      </c>
      <c r="BQ76" s="17">
        <v>1798.8410000000001</v>
      </c>
      <c r="BR76" s="17">
        <v>1802.7223333333334</v>
      </c>
      <c r="BS76" s="17">
        <v>1822.3453333333334</v>
      </c>
      <c r="BT76" s="17">
        <v>1863.2916666666667</v>
      </c>
      <c r="BU76" s="17">
        <v>1891.2403333333332</v>
      </c>
      <c r="BV76" s="17">
        <v>1906.3833333333332</v>
      </c>
      <c r="BW76" s="17">
        <v>1898.5206666666666</v>
      </c>
      <c r="BX76" s="17">
        <v>1837.3999999999999</v>
      </c>
      <c r="BY76" s="17">
        <v>1805.439</v>
      </c>
      <c r="BZ76" s="17">
        <v>1767.3730000000003</v>
      </c>
      <c r="CA76" s="17">
        <v>1808.2173333333333</v>
      </c>
      <c r="CB76" s="17">
        <v>1758.286</v>
      </c>
      <c r="CC76" s="17">
        <v>1788.6656666666665</v>
      </c>
      <c r="CD76" s="17">
        <v>1800.4750000000001</v>
      </c>
      <c r="CE76" s="17">
        <v>1805.9886666666669</v>
      </c>
      <c r="CF76" s="17">
        <v>1834.0343333333333</v>
      </c>
      <c r="CG76" s="17">
        <v>1809.9406666666666</v>
      </c>
      <c r="CH76" s="17">
        <v>1860.2120000000002</v>
      </c>
      <c r="CI76" s="17">
        <v>1815.3760000000002</v>
      </c>
      <c r="CJ76" s="17">
        <v>1811.2160000000001</v>
      </c>
      <c r="CK76" s="17">
        <v>1799.5563333333332</v>
      </c>
      <c r="CL76" s="17">
        <v>1835.5203333333332</v>
      </c>
      <c r="CM76" s="17">
        <v>1840.231</v>
      </c>
      <c r="CN76" s="17">
        <v>1810.9056666666668</v>
      </c>
    </row>
    <row r="77" spans="1:92" ht="12.75">
      <c r="A77" s="16" t="s">
        <v>44</v>
      </c>
      <c r="B77" s="13"/>
      <c r="C77" s="13"/>
      <c r="D77" s="13"/>
      <c r="E77" s="13">
        <v>43.38366666666667</v>
      </c>
      <c r="F77" s="13">
        <v>42.619</v>
      </c>
      <c r="G77" s="13">
        <v>41.141333333333336</v>
      </c>
      <c r="H77" s="13">
        <v>42.76499999999999</v>
      </c>
      <c r="I77" s="13">
        <v>45.59433333333334</v>
      </c>
      <c r="J77" s="13">
        <v>46.97366666666667</v>
      </c>
      <c r="K77" s="13">
        <v>45.120666666666665</v>
      </c>
      <c r="L77" s="13">
        <v>42.803333333333335</v>
      </c>
      <c r="M77" s="13">
        <v>43.160666666666664</v>
      </c>
      <c r="N77" s="13">
        <v>43.59766666666667</v>
      </c>
      <c r="O77" s="13">
        <v>46.51433333333333</v>
      </c>
      <c r="P77" s="13">
        <v>48.86566666666666</v>
      </c>
      <c r="Q77" s="13">
        <v>48.43166666666667</v>
      </c>
      <c r="R77" s="13">
        <v>46.46266666666667</v>
      </c>
      <c r="S77" s="13">
        <v>41.31766666666667</v>
      </c>
      <c r="T77" s="13">
        <v>40.76833333333334</v>
      </c>
      <c r="U77" s="13">
        <v>43.486333333333334</v>
      </c>
      <c r="V77" s="13">
        <v>47.041666666666664</v>
      </c>
      <c r="W77" s="13">
        <v>50.43866666666667</v>
      </c>
      <c r="X77" s="13">
        <v>47.51233333333334</v>
      </c>
      <c r="Y77" s="13">
        <v>48.12766666666666</v>
      </c>
      <c r="Z77" s="13">
        <v>44.949333333333335</v>
      </c>
      <c r="AA77" s="13">
        <v>47.758</v>
      </c>
      <c r="AB77" s="13">
        <v>47.38666666666666</v>
      </c>
      <c r="AC77" s="13">
        <v>49.89066666666667</v>
      </c>
      <c r="AD77" s="13">
        <v>48.17600000000001</v>
      </c>
      <c r="AE77" s="13">
        <v>47.738</v>
      </c>
      <c r="AF77" s="13">
        <v>49.75333333333333</v>
      </c>
      <c r="AG77" s="13">
        <v>51.64066666666667</v>
      </c>
      <c r="AH77" s="13">
        <v>50.948</v>
      </c>
      <c r="AI77" s="13">
        <v>46.50633333333334</v>
      </c>
      <c r="AJ77" s="13">
        <v>44.681000000000004</v>
      </c>
      <c r="AK77" s="13">
        <v>48.279999999999994</v>
      </c>
      <c r="AL77" s="13">
        <v>50.208</v>
      </c>
      <c r="AM77" s="13">
        <v>47.815</v>
      </c>
      <c r="AN77" s="13">
        <v>46.126666666666665</v>
      </c>
      <c r="AO77" s="13">
        <v>46.24066666666667</v>
      </c>
      <c r="AP77" s="13">
        <v>49.93233333333333</v>
      </c>
      <c r="AQ77" s="13">
        <v>49.40133333333333</v>
      </c>
      <c r="AR77" s="13">
        <v>52.266999999999996</v>
      </c>
      <c r="AS77" s="13">
        <v>49.93866666666667</v>
      </c>
      <c r="AT77" s="13">
        <v>46.28633333333334</v>
      </c>
      <c r="AU77" s="13">
        <v>41.09366666666667</v>
      </c>
      <c r="AV77" s="13">
        <v>44.298</v>
      </c>
      <c r="AW77" s="13">
        <v>49.32866666666666</v>
      </c>
      <c r="AX77" s="13">
        <v>53.14833333333333</v>
      </c>
      <c r="AY77" s="13">
        <v>48.40366666666667</v>
      </c>
      <c r="AZ77" s="13">
        <v>50.617</v>
      </c>
      <c r="BA77" s="13">
        <v>48.62833333333333</v>
      </c>
      <c r="BB77" s="13">
        <v>56.101333333333336</v>
      </c>
      <c r="BC77" s="13">
        <v>53.68066666666667</v>
      </c>
      <c r="BD77" s="13">
        <v>53.129</v>
      </c>
      <c r="BE77" s="13">
        <v>51.52333333333333</v>
      </c>
      <c r="BF77" s="13">
        <v>56.68366666666666</v>
      </c>
      <c r="BG77" s="13">
        <v>61.397</v>
      </c>
      <c r="BH77" s="13">
        <v>64.45733333333334</v>
      </c>
      <c r="BI77" s="13">
        <v>55.46333333333333</v>
      </c>
      <c r="BJ77" s="13">
        <v>50.88133333333334</v>
      </c>
      <c r="BK77" s="13">
        <v>45.138000000000005</v>
      </c>
      <c r="BL77" s="13">
        <v>47.690666666666665</v>
      </c>
      <c r="BM77" s="13">
        <v>48.75333333333333</v>
      </c>
      <c r="BN77" s="13">
        <v>49.40766666666667</v>
      </c>
      <c r="BO77" s="13">
        <v>51.317</v>
      </c>
      <c r="BP77" s="13">
        <v>52.428</v>
      </c>
      <c r="BQ77" s="13">
        <v>58.62433333333333</v>
      </c>
      <c r="BR77" s="13">
        <v>59.135333333333335</v>
      </c>
      <c r="BS77" s="13">
        <v>55.71233333333333</v>
      </c>
      <c r="BT77" s="13">
        <v>49.54933333333333</v>
      </c>
      <c r="BU77" s="13">
        <v>48.79866666666667</v>
      </c>
      <c r="BV77" s="13">
        <v>52.19433333333333</v>
      </c>
      <c r="BW77" s="13">
        <v>50.36666666666667</v>
      </c>
      <c r="BX77" s="13">
        <v>44.35466666666667</v>
      </c>
      <c r="BY77" s="13">
        <v>39.35533333333333</v>
      </c>
      <c r="BZ77" s="13">
        <v>44.29666666666666</v>
      </c>
      <c r="CA77" s="13">
        <v>45.39766666666666</v>
      </c>
      <c r="CB77" s="13">
        <v>49.10966666666667</v>
      </c>
      <c r="CC77" s="13">
        <v>42.52</v>
      </c>
      <c r="CD77" s="13">
        <v>43.24033333333333</v>
      </c>
      <c r="CE77" s="13">
        <v>46.382000000000005</v>
      </c>
      <c r="CF77" s="13">
        <v>50.379999999999995</v>
      </c>
      <c r="CG77" s="13">
        <v>53.086999999999996</v>
      </c>
      <c r="CH77" s="13">
        <v>50.77666666666667</v>
      </c>
      <c r="CI77" s="13">
        <v>46.498</v>
      </c>
      <c r="CJ77" s="13">
        <v>42.651999999999994</v>
      </c>
      <c r="CK77" s="13">
        <v>44.32366666666667</v>
      </c>
      <c r="CL77" s="13">
        <v>47.504999999999995</v>
      </c>
      <c r="CM77" s="13">
        <v>50.24266666666666</v>
      </c>
      <c r="CN77" s="13">
        <v>48.391999999999996</v>
      </c>
    </row>
    <row r="78" spans="1:92" ht="12.75">
      <c r="A78" s="18" t="s">
        <v>45</v>
      </c>
      <c r="B78" s="17"/>
      <c r="C78" s="17"/>
      <c r="D78" s="17"/>
      <c r="E78" s="17">
        <v>107.29533333333332</v>
      </c>
      <c r="F78" s="17">
        <v>106.173</v>
      </c>
      <c r="G78" s="17">
        <v>104.50733333333334</v>
      </c>
      <c r="H78" s="17">
        <v>98.075</v>
      </c>
      <c r="I78" s="17">
        <v>106.42066666666666</v>
      </c>
      <c r="J78" s="17">
        <v>112.49833333333333</v>
      </c>
      <c r="K78" s="17">
        <v>123.93833333333333</v>
      </c>
      <c r="L78" s="17">
        <v>122.10433333333333</v>
      </c>
      <c r="M78" s="17">
        <v>117.23666666666666</v>
      </c>
      <c r="N78" s="17">
        <v>112.55933333333333</v>
      </c>
      <c r="O78" s="17">
        <v>101.89666666666666</v>
      </c>
      <c r="P78" s="17">
        <v>103.30866666666667</v>
      </c>
      <c r="Q78" s="17">
        <v>96.96066666666667</v>
      </c>
      <c r="R78" s="17">
        <v>100.01433333333334</v>
      </c>
      <c r="S78" s="17">
        <v>96.19333333333334</v>
      </c>
      <c r="T78" s="17">
        <v>96.17200000000001</v>
      </c>
      <c r="U78" s="17">
        <v>105.24900000000001</v>
      </c>
      <c r="V78" s="17">
        <v>112.01566666666666</v>
      </c>
      <c r="W78" s="17">
        <v>112.31299999999999</v>
      </c>
      <c r="X78" s="17">
        <v>106.21333333333335</v>
      </c>
      <c r="Y78" s="17">
        <v>106.59733333333334</v>
      </c>
      <c r="Z78" s="17">
        <v>114.91866666666665</v>
      </c>
      <c r="AA78" s="17">
        <v>109.67433333333334</v>
      </c>
      <c r="AB78" s="17">
        <v>112.36466666666666</v>
      </c>
      <c r="AC78" s="17">
        <v>104.27300000000001</v>
      </c>
      <c r="AD78" s="17">
        <v>105.96966666666667</v>
      </c>
      <c r="AE78" s="17">
        <v>101.73166666666667</v>
      </c>
      <c r="AF78" s="17">
        <v>103.18433333333333</v>
      </c>
      <c r="AG78" s="17">
        <v>107.592</v>
      </c>
      <c r="AH78" s="17">
        <v>106.55666666666667</v>
      </c>
      <c r="AI78" s="17">
        <v>104.94233333333334</v>
      </c>
      <c r="AJ78" s="17">
        <v>104.47433333333333</v>
      </c>
      <c r="AK78" s="17">
        <v>112.21566666666666</v>
      </c>
      <c r="AL78" s="17">
        <v>115.71066666666667</v>
      </c>
      <c r="AM78" s="17">
        <v>123.24466666666667</v>
      </c>
      <c r="AN78" s="17">
        <v>118.26299999999999</v>
      </c>
      <c r="AO78" s="17">
        <v>120.51033333333334</v>
      </c>
      <c r="AP78" s="17">
        <v>119.193</v>
      </c>
      <c r="AQ78" s="17">
        <v>127.64833333333333</v>
      </c>
      <c r="AR78" s="17">
        <v>127.59133333333334</v>
      </c>
      <c r="AS78" s="17">
        <v>123.32133333333331</v>
      </c>
      <c r="AT78" s="17">
        <v>121.93033333333334</v>
      </c>
      <c r="AU78" s="17">
        <v>128.91933333333333</v>
      </c>
      <c r="AV78" s="17">
        <v>136.24966666666668</v>
      </c>
      <c r="AW78" s="17">
        <v>140.85733333333334</v>
      </c>
      <c r="AX78" s="17">
        <v>138.01466666666667</v>
      </c>
      <c r="AY78" s="17">
        <v>135.72366666666667</v>
      </c>
      <c r="AZ78" s="17">
        <v>128.27</v>
      </c>
      <c r="BA78" s="17">
        <v>125.11733333333335</v>
      </c>
      <c r="BB78" s="17">
        <v>127.252</v>
      </c>
      <c r="BC78" s="17">
        <v>133.51066666666665</v>
      </c>
      <c r="BD78" s="17">
        <v>135.58933333333334</v>
      </c>
      <c r="BE78" s="17">
        <v>139.743</v>
      </c>
      <c r="BF78" s="17">
        <v>144.54133333333334</v>
      </c>
      <c r="BG78" s="17">
        <v>150.40833333333333</v>
      </c>
      <c r="BH78" s="17">
        <v>145.25933333333333</v>
      </c>
      <c r="BI78" s="17">
        <v>151.64133333333336</v>
      </c>
      <c r="BJ78" s="17">
        <v>155.98533333333333</v>
      </c>
      <c r="BK78" s="17">
        <v>162.576</v>
      </c>
      <c r="BL78" s="17">
        <v>146.88966666666667</v>
      </c>
      <c r="BM78" s="17">
        <v>139.66333333333333</v>
      </c>
      <c r="BN78" s="17">
        <v>137.03600000000003</v>
      </c>
      <c r="BO78" s="17">
        <v>132.24133333333333</v>
      </c>
      <c r="BP78" s="17">
        <v>138.80933333333334</v>
      </c>
      <c r="BQ78" s="17">
        <v>132.10466666666665</v>
      </c>
      <c r="BR78" s="17">
        <v>133.98866666666666</v>
      </c>
      <c r="BS78" s="17">
        <v>129.63366666666664</v>
      </c>
      <c r="BT78" s="17">
        <v>136.49766666666667</v>
      </c>
      <c r="BU78" s="17">
        <v>139.43833333333333</v>
      </c>
      <c r="BV78" s="17">
        <v>141.427</v>
      </c>
      <c r="BW78" s="17">
        <v>133.5823333333333</v>
      </c>
      <c r="BX78" s="17">
        <v>130.90033333333335</v>
      </c>
      <c r="BY78" s="17">
        <v>120.71</v>
      </c>
      <c r="BZ78" s="17">
        <v>117.40966666666668</v>
      </c>
      <c r="CA78" s="17">
        <v>111.30433333333333</v>
      </c>
      <c r="CB78" s="17">
        <v>106.26533333333333</v>
      </c>
      <c r="CC78" s="17">
        <v>104.98966666666666</v>
      </c>
      <c r="CD78" s="17">
        <v>109.92666666666666</v>
      </c>
      <c r="CE78" s="17">
        <v>110.15466666666667</v>
      </c>
      <c r="CF78" s="17">
        <v>115.572</v>
      </c>
      <c r="CG78" s="17">
        <v>113.49466666666667</v>
      </c>
      <c r="CH78" s="17">
        <v>125.12866666666667</v>
      </c>
      <c r="CI78" s="17">
        <v>119.13866666666667</v>
      </c>
      <c r="CJ78" s="17">
        <v>114.06</v>
      </c>
      <c r="CK78" s="17">
        <v>103.35966666666667</v>
      </c>
      <c r="CL78" s="17">
        <v>109.29199999999999</v>
      </c>
      <c r="CM78" s="17">
        <v>112.62066666666665</v>
      </c>
      <c r="CN78" s="17">
        <v>118.07666666666667</v>
      </c>
    </row>
    <row r="79" spans="1:92" ht="12.75">
      <c r="A79" s="16" t="s">
        <v>46</v>
      </c>
      <c r="B79" s="13"/>
      <c r="C79" s="13"/>
      <c r="D79" s="13"/>
      <c r="E79" s="13">
        <v>0.6683333333333333</v>
      </c>
      <c r="F79" s="13">
        <v>0.5236666666666666</v>
      </c>
      <c r="G79" s="13">
        <v>0.3793333333333333</v>
      </c>
      <c r="H79" s="13">
        <v>0.48100000000000004</v>
      </c>
      <c r="I79" s="13">
        <v>0.43</v>
      </c>
      <c r="J79" s="13">
        <v>0.7959999999999999</v>
      </c>
      <c r="K79" s="13">
        <v>0.6346666666666666</v>
      </c>
      <c r="L79" s="13">
        <v>0.747</v>
      </c>
      <c r="M79" s="13">
        <v>0.6326666666666667</v>
      </c>
      <c r="N79" s="13">
        <v>0.8616666666666667</v>
      </c>
      <c r="O79" s="13">
        <v>2.953</v>
      </c>
      <c r="P79" s="13">
        <v>2.797</v>
      </c>
      <c r="Q79" s="13">
        <v>2.8040000000000003</v>
      </c>
      <c r="R79" s="13">
        <v>0.7033333333333333</v>
      </c>
      <c r="S79" s="13">
        <v>0.6943333333333334</v>
      </c>
      <c r="T79" s="13">
        <v>0.9973333333333333</v>
      </c>
      <c r="U79" s="13">
        <v>0.9083333333333333</v>
      </c>
      <c r="V79" s="13">
        <v>1.3070000000000002</v>
      </c>
      <c r="W79" s="13">
        <v>0.8846666666666666</v>
      </c>
      <c r="X79" s="13">
        <v>0.9603333333333333</v>
      </c>
      <c r="Y79" s="13">
        <v>0.6756666666666667</v>
      </c>
      <c r="Z79" s="13">
        <v>0.6603333333333333</v>
      </c>
      <c r="AA79" s="13">
        <v>0.7703333333333333</v>
      </c>
      <c r="AB79" s="13">
        <v>0.6936666666666667</v>
      </c>
      <c r="AC79" s="13">
        <v>2.465666666666667</v>
      </c>
      <c r="AD79" s="13">
        <v>2.5116666666666663</v>
      </c>
      <c r="AE79" s="13">
        <v>2.376</v>
      </c>
      <c r="AF79" s="13">
        <v>0.6016666666666667</v>
      </c>
      <c r="AG79" s="13">
        <v>1.4776666666666667</v>
      </c>
      <c r="AH79" s="13">
        <v>1.8246666666666667</v>
      </c>
      <c r="AI79" s="13">
        <v>2.7856666666666663</v>
      </c>
      <c r="AJ79" s="13">
        <v>1.6466666666666665</v>
      </c>
      <c r="AK79" s="13">
        <v>1.5736666666666668</v>
      </c>
      <c r="AL79" s="13">
        <v>1.6066666666666667</v>
      </c>
      <c r="AM79" s="13">
        <v>1.6123333333333332</v>
      </c>
      <c r="AN79" s="13">
        <v>2.1229999999999998</v>
      </c>
      <c r="AO79" s="13">
        <v>1.0636666666666668</v>
      </c>
      <c r="AP79" s="13">
        <v>0.9630000000000001</v>
      </c>
      <c r="AQ79" s="13">
        <v>0.6026666666666667</v>
      </c>
      <c r="AR79" s="13">
        <v>1.7156666666666667</v>
      </c>
      <c r="AS79" s="13">
        <v>2.0500000000000003</v>
      </c>
      <c r="AT79" s="13">
        <v>1.672</v>
      </c>
      <c r="AU79" s="13">
        <v>0.5213333333333333</v>
      </c>
      <c r="AV79" s="13">
        <v>0.5599999999999999</v>
      </c>
      <c r="AW79" s="13">
        <v>0.43366666666666664</v>
      </c>
      <c r="AX79" s="13">
        <v>0.6926666666666668</v>
      </c>
      <c r="AY79" s="13">
        <v>0.48266666666666663</v>
      </c>
      <c r="AZ79" s="13">
        <v>0.7146666666666667</v>
      </c>
      <c r="BA79" s="13">
        <v>0.451</v>
      </c>
      <c r="BB79" s="13">
        <v>0.5670000000000001</v>
      </c>
      <c r="BC79" s="13">
        <v>1.4456666666666667</v>
      </c>
      <c r="BD79" s="13">
        <v>1.5373333333333334</v>
      </c>
      <c r="BE79" s="13">
        <v>1.5440000000000003</v>
      </c>
      <c r="BF79" s="13">
        <v>0.5333333333333333</v>
      </c>
      <c r="BG79" s="13">
        <v>1.9126666666666665</v>
      </c>
      <c r="BH79" s="13">
        <v>1.8550000000000002</v>
      </c>
      <c r="BI79" s="13">
        <v>2.0036666666666667</v>
      </c>
      <c r="BJ79" s="13">
        <v>0.878</v>
      </c>
      <c r="BK79" s="13">
        <v>0.6880000000000001</v>
      </c>
      <c r="BL79" s="13">
        <v>0.8409999999999999</v>
      </c>
      <c r="BM79" s="13">
        <v>1.3353333333333335</v>
      </c>
      <c r="BN79" s="13">
        <v>1.388</v>
      </c>
      <c r="BO79" s="13">
        <v>1.8903333333333334</v>
      </c>
      <c r="BP79" s="13">
        <v>1.217666666666667</v>
      </c>
      <c r="BQ79" s="13">
        <v>1.719666666666667</v>
      </c>
      <c r="BR79" s="13">
        <v>0.8386666666666667</v>
      </c>
      <c r="BS79" s="13">
        <v>0.7520000000000001</v>
      </c>
      <c r="BT79" s="13">
        <v>0.15933333333333333</v>
      </c>
      <c r="BU79" s="13">
        <v>0.30566666666666664</v>
      </c>
      <c r="BV79" s="13">
        <v>0.63</v>
      </c>
      <c r="BW79" s="13">
        <v>0.638</v>
      </c>
      <c r="BX79" s="13">
        <v>0.646</v>
      </c>
      <c r="BY79" s="13">
        <v>0.43500000000000005</v>
      </c>
      <c r="BZ79" s="13">
        <v>0.8986666666666667</v>
      </c>
      <c r="CA79" s="13">
        <v>1.3486666666666667</v>
      </c>
      <c r="CB79" s="13">
        <v>1.211</v>
      </c>
      <c r="CC79" s="13">
        <v>0.7393333333333333</v>
      </c>
      <c r="CD79" s="13">
        <v>0.09133333333333334</v>
      </c>
      <c r="CE79" s="13">
        <v>0.5816666666666667</v>
      </c>
      <c r="CF79" s="13">
        <v>1.527</v>
      </c>
      <c r="CG79" s="13">
        <v>1.583333333333333</v>
      </c>
      <c r="CH79" s="13">
        <v>1.2466666666666666</v>
      </c>
      <c r="CI79" s="13">
        <v>0.3273333333333333</v>
      </c>
      <c r="CJ79" s="13">
        <v>1.3003333333333333</v>
      </c>
      <c r="CK79" s="13">
        <v>1.562</v>
      </c>
      <c r="CL79" s="13">
        <v>1.989</v>
      </c>
      <c r="CM79" s="13">
        <v>1.3283333333333334</v>
      </c>
      <c r="CN79" s="13">
        <v>0.891</v>
      </c>
    </row>
    <row r="80" spans="1:92" ht="12.75">
      <c r="A80" s="18" t="s">
        <v>25</v>
      </c>
      <c r="B80" s="17"/>
      <c r="C80" s="17"/>
      <c r="D80" s="17"/>
      <c r="E80" s="17">
        <v>33.82033333333333</v>
      </c>
      <c r="F80" s="17">
        <v>33.97766666666667</v>
      </c>
      <c r="G80" s="17">
        <v>30.549333333333333</v>
      </c>
      <c r="H80" s="17">
        <v>29.081333333333333</v>
      </c>
      <c r="I80" s="17">
        <v>36.92633333333334</v>
      </c>
      <c r="J80" s="17">
        <v>33.14633333333333</v>
      </c>
      <c r="K80" s="17">
        <v>39.12466666666666</v>
      </c>
      <c r="L80" s="17">
        <v>41.222</v>
      </c>
      <c r="M80" s="17">
        <v>43.248</v>
      </c>
      <c r="N80" s="17">
        <v>38.742333333333335</v>
      </c>
      <c r="O80" s="17">
        <v>27.925666666666668</v>
      </c>
      <c r="P80" s="17">
        <v>26.66333333333333</v>
      </c>
      <c r="Q80" s="17">
        <v>19.476</v>
      </c>
      <c r="R80" s="17">
        <v>28.570666666666664</v>
      </c>
      <c r="S80" s="17">
        <v>25.005666666666666</v>
      </c>
      <c r="T80" s="17">
        <v>26.04133333333333</v>
      </c>
      <c r="U80" s="17">
        <v>14.641999999999998</v>
      </c>
      <c r="V80" s="17">
        <v>10.665666666666667</v>
      </c>
      <c r="W80" s="17">
        <v>7.076333333333333</v>
      </c>
      <c r="X80" s="17">
        <v>10.057</v>
      </c>
      <c r="Y80" s="17">
        <v>11.315666666666667</v>
      </c>
      <c r="Z80" s="17">
        <v>12.578000000000001</v>
      </c>
      <c r="AA80" s="17">
        <v>14.365</v>
      </c>
      <c r="AB80" s="17">
        <v>19.33066666666667</v>
      </c>
      <c r="AC80" s="17">
        <v>21.097666666666665</v>
      </c>
      <c r="AD80" s="17">
        <v>19.28033333333333</v>
      </c>
      <c r="AE80" s="17">
        <v>24.334333333333333</v>
      </c>
      <c r="AF80" s="17">
        <v>29.84266666666667</v>
      </c>
      <c r="AG80" s="17">
        <v>28.377333333333336</v>
      </c>
      <c r="AH80" s="17">
        <v>20.211000000000002</v>
      </c>
      <c r="AI80" s="17">
        <v>15.806666666666667</v>
      </c>
      <c r="AJ80" s="17">
        <v>18.731333333333335</v>
      </c>
      <c r="AK80" s="17">
        <v>17.544666666666668</v>
      </c>
      <c r="AL80" s="17">
        <v>10.312666666666667</v>
      </c>
      <c r="AM80" s="17">
        <v>14.905999999999999</v>
      </c>
      <c r="AN80" s="17">
        <v>23.988</v>
      </c>
      <c r="AO80" s="17">
        <v>29.281999999999996</v>
      </c>
      <c r="AP80" s="17">
        <v>25.59766666666667</v>
      </c>
      <c r="AQ80" s="17">
        <v>20.574</v>
      </c>
      <c r="AR80" s="17">
        <v>18.675333333333334</v>
      </c>
      <c r="AS80" s="17">
        <v>17.08066666666667</v>
      </c>
      <c r="AT80" s="17">
        <v>13.179333333333334</v>
      </c>
      <c r="AU80" s="17">
        <v>13.100333333333333</v>
      </c>
      <c r="AV80" s="17">
        <v>8.750333333333334</v>
      </c>
      <c r="AW80" s="17">
        <v>6.812</v>
      </c>
      <c r="AX80" s="17">
        <v>3.8200000000000003</v>
      </c>
      <c r="AY80" s="17">
        <v>3.936</v>
      </c>
      <c r="AZ80" s="17">
        <v>5.07</v>
      </c>
      <c r="BA80" s="17">
        <v>7.219333333333334</v>
      </c>
      <c r="BB80" s="17">
        <v>5.992333333333332</v>
      </c>
      <c r="BC80" s="17">
        <v>5.076666666666667</v>
      </c>
      <c r="BD80" s="17">
        <v>6.174666666666667</v>
      </c>
      <c r="BE80" s="17">
        <v>7.954999999999999</v>
      </c>
      <c r="BF80" s="17">
        <v>7.537999999999999</v>
      </c>
      <c r="BG80" s="17">
        <v>5.904333333333334</v>
      </c>
      <c r="BH80" s="17">
        <v>6.487333333333335</v>
      </c>
      <c r="BI80" s="17">
        <v>5.2603333333333335</v>
      </c>
      <c r="BJ80" s="17">
        <v>4.550333333333334</v>
      </c>
      <c r="BK80" s="17">
        <v>3.1953333333333336</v>
      </c>
      <c r="BL80" s="17">
        <v>4.296666666666667</v>
      </c>
      <c r="BM80" s="17">
        <v>4.011</v>
      </c>
      <c r="BN80" s="17">
        <v>3.911</v>
      </c>
      <c r="BO80" s="17">
        <v>5.0376666666666665</v>
      </c>
      <c r="BP80" s="17">
        <v>7.089333333333333</v>
      </c>
      <c r="BQ80" s="17">
        <v>6.882333333333334</v>
      </c>
      <c r="BR80" s="17">
        <v>6.178333333333334</v>
      </c>
      <c r="BS80" s="17">
        <v>6.056333333333334</v>
      </c>
      <c r="BT80" s="17">
        <v>6.1513333333333335</v>
      </c>
      <c r="BU80" s="17">
        <v>7.2379999999999995</v>
      </c>
      <c r="BV80" s="17">
        <v>9.668999999999999</v>
      </c>
      <c r="BW80" s="17">
        <v>9.962</v>
      </c>
      <c r="BX80" s="17">
        <v>9.832</v>
      </c>
      <c r="BY80" s="17">
        <v>6.12</v>
      </c>
      <c r="BZ80" s="17">
        <v>6.4750000000000005</v>
      </c>
      <c r="CA80" s="17">
        <v>5.6339999999999995</v>
      </c>
      <c r="CB80" s="17">
        <v>4.264</v>
      </c>
      <c r="CC80" s="17">
        <v>3.9956666666666667</v>
      </c>
      <c r="CD80" s="17">
        <v>3.6653333333333333</v>
      </c>
      <c r="CE80" s="17">
        <v>3.550666666666667</v>
      </c>
      <c r="CF80" s="17">
        <v>2.458</v>
      </c>
      <c r="CG80" s="17">
        <v>1.2526666666666666</v>
      </c>
      <c r="CH80" s="17">
        <v>1.4286666666666665</v>
      </c>
      <c r="CI80" s="17">
        <v>1.8579999999999999</v>
      </c>
      <c r="CJ80" s="17">
        <v>2.84</v>
      </c>
      <c r="CK80" s="17">
        <v>3.5216666666666665</v>
      </c>
      <c r="CL80" s="17">
        <v>3.8480000000000003</v>
      </c>
      <c r="CM80" s="17">
        <v>5.164666666666666</v>
      </c>
      <c r="CN80" s="17">
        <v>4.925</v>
      </c>
    </row>
    <row r="81" spans="1:92" ht="12.75">
      <c r="A81" s="31" t="s">
        <v>4</v>
      </c>
      <c r="B81" s="13"/>
      <c r="C81" s="13"/>
      <c r="D81" s="13"/>
      <c r="E81" s="13">
        <v>4242.656</v>
      </c>
      <c r="F81" s="13">
        <v>4316.070000000001</v>
      </c>
      <c r="G81" s="13">
        <v>4414.904666666666</v>
      </c>
      <c r="H81" s="13">
        <v>4460.958333333333</v>
      </c>
      <c r="I81" s="13">
        <v>4552.324333333333</v>
      </c>
      <c r="J81" s="13">
        <v>4487.926666666666</v>
      </c>
      <c r="K81" s="13">
        <v>4514.196666666667</v>
      </c>
      <c r="L81" s="13">
        <v>4571.88</v>
      </c>
      <c r="M81" s="13">
        <v>4640.933</v>
      </c>
      <c r="N81" s="13">
        <v>4592.746666666667</v>
      </c>
      <c r="O81" s="13">
        <v>4544.208333333333</v>
      </c>
      <c r="P81" s="13">
        <v>4447.025333333334</v>
      </c>
      <c r="Q81" s="13">
        <v>4418.484333333334</v>
      </c>
      <c r="R81" s="13">
        <v>4425.344</v>
      </c>
      <c r="S81" s="13">
        <v>4537.259999999999</v>
      </c>
      <c r="T81" s="13">
        <v>4622.067666666666</v>
      </c>
      <c r="U81" s="13">
        <v>4598.882999999999</v>
      </c>
      <c r="V81" s="13">
        <v>4560.201</v>
      </c>
      <c r="W81" s="13">
        <v>4516.684</v>
      </c>
      <c r="X81" s="13">
        <v>4565.226</v>
      </c>
      <c r="Y81" s="13">
        <v>4543.708</v>
      </c>
      <c r="Z81" s="13">
        <v>4562.131333333334</v>
      </c>
      <c r="AA81" s="13">
        <v>4439.2570000000005</v>
      </c>
      <c r="AB81" s="13">
        <v>4441.5036666666665</v>
      </c>
      <c r="AC81" s="13">
        <v>4423.503333333333</v>
      </c>
      <c r="AD81" s="13">
        <v>4504.2699999999995</v>
      </c>
      <c r="AE81" s="13">
        <v>4508.031666666666</v>
      </c>
      <c r="AF81" s="13">
        <v>4527.754</v>
      </c>
      <c r="AG81" s="13">
        <v>4575.645333333333</v>
      </c>
      <c r="AH81" s="13">
        <v>4591.424</v>
      </c>
      <c r="AI81" s="13">
        <v>4641.541333333334</v>
      </c>
      <c r="AJ81" s="13">
        <v>4640.063</v>
      </c>
      <c r="AK81" s="13">
        <v>4691.484</v>
      </c>
      <c r="AL81" s="13">
        <v>4715.77</v>
      </c>
      <c r="AM81" s="13">
        <v>4662.839666666667</v>
      </c>
      <c r="AN81" s="13">
        <v>4685.004666666667</v>
      </c>
      <c r="AO81" s="13">
        <v>4662.282333333333</v>
      </c>
      <c r="AP81" s="13">
        <v>4782.051333333333</v>
      </c>
      <c r="AQ81" s="13">
        <v>4754.5183333333325</v>
      </c>
      <c r="AR81" s="13">
        <v>4756.248</v>
      </c>
      <c r="AS81" s="13">
        <v>4746.782333333333</v>
      </c>
      <c r="AT81" s="13">
        <v>4781.029333333333</v>
      </c>
      <c r="AU81" s="13">
        <v>4885.084333333333</v>
      </c>
      <c r="AV81" s="13">
        <v>4927.182</v>
      </c>
      <c r="AW81" s="13">
        <v>4978.597666666666</v>
      </c>
      <c r="AX81" s="13">
        <v>4978.2789999999995</v>
      </c>
      <c r="AY81" s="13">
        <v>4927.681</v>
      </c>
      <c r="AZ81" s="13">
        <v>4859.911999999999</v>
      </c>
      <c r="BA81" s="13">
        <v>4892.715666666667</v>
      </c>
      <c r="BB81" s="13">
        <v>4952.810666666667</v>
      </c>
      <c r="BC81" s="13">
        <v>5028.426333333333</v>
      </c>
      <c r="BD81" s="13">
        <v>5010.575333333333</v>
      </c>
      <c r="BE81" s="13">
        <v>5037.182</v>
      </c>
      <c r="BF81" s="13">
        <v>5057.460333333333</v>
      </c>
      <c r="BG81" s="13">
        <v>5173.323333333334</v>
      </c>
      <c r="BH81" s="13">
        <v>5227.861666666667</v>
      </c>
      <c r="BI81" s="13">
        <v>5292.693333333334</v>
      </c>
      <c r="BJ81" s="13">
        <v>5267.462333333333</v>
      </c>
      <c r="BK81" s="13">
        <v>5210.396</v>
      </c>
      <c r="BL81" s="13">
        <v>5161.416666666667</v>
      </c>
      <c r="BM81" s="13">
        <v>5183.214333333333</v>
      </c>
      <c r="BN81" s="13">
        <v>5250.000333333333</v>
      </c>
      <c r="BO81" s="13">
        <v>5291.514666666667</v>
      </c>
      <c r="BP81" s="13">
        <v>5248.219333333333</v>
      </c>
      <c r="BQ81" s="13">
        <v>5236.560666666667</v>
      </c>
      <c r="BR81" s="13">
        <v>5308.482333333333</v>
      </c>
      <c r="BS81" s="13">
        <v>5298.775000000001</v>
      </c>
      <c r="BT81" s="13">
        <v>5343.651</v>
      </c>
      <c r="BU81" s="13">
        <v>5348.855333333334</v>
      </c>
      <c r="BV81" s="13">
        <v>5398.299</v>
      </c>
      <c r="BW81" s="13">
        <v>5367.599333333333</v>
      </c>
      <c r="BX81" s="13">
        <v>5336.093333333333</v>
      </c>
      <c r="BY81" s="13">
        <v>5349.104666666666</v>
      </c>
      <c r="BZ81" s="13">
        <v>5414.812999999999</v>
      </c>
      <c r="CA81" s="13">
        <v>5499.16</v>
      </c>
      <c r="CB81" s="13">
        <v>5541.017666666667</v>
      </c>
      <c r="CC81" s="13">
        <v>5619.890666666666</v>
      </c>
      <c r="CD81" s="13">
        <v>5590.371999999999</v>
      </c>
      <c r="CE81" s="13">
        <v>5658.948333333334</v>
      </c>
      <c r="CF81" s="13">
        <v>5676.516333333333</v>
      </c>
      <c r="CG81" s="13">
        <v>5774.242000000001</v>
      </c>
      <c r="CH81" s="13">
        <v>5737.844</v>
      </c>
      <c r="CI81" s="13">
        <v>5673.427333333333</v>
      </c>
      <c r="CJ81" s="13">
        <v>5616.859</v>
      </c>
      <c r="CK81" s="13">
        <v>5620.670999999999</v>
      </c>
      <c r="CL81" s="13">
        <v>5714.445333333334</v>
      </c>
      <c r="CM81" s="13">
        <v>5772.905333333333</v>
      </c>
      <c r="CN81" s="13">
        <v>5847.7119999999995</v>
      </c>
    </row>
    <row r="82" spans="1:92" ht="12.75">
      <c r="A82" s="18" t="s">
        <v>37</v>
      </c>
      <c r="B82" s="17"/>
      <c r="C82" s="17"/>
      <c r="D82" s="17"/>
      <c r="E82" s="17">
        <v>122.769</v>
      </c>
      <c r="F82" s="17">
        <v>132.94633333333334</v>
      </c>
      <c r="G82" s="17">
        <v>123.09966666666668</v>
      </c>
      <c r="H82" s="17">
        <v>123.10000000000001</v>
      </c>
      <c r="I82" s="17">
        <v>121.512</v>
      </c>
      <c r="J82" s="17">
        <v>119.73033333333332</v>
      </c>
      <c r="K82" s="17">
        <v>121.745</v>
      </c>
      <c r="L82" s="17">
        <v>123.824</v>
      </c>
      <c r="M82" s="17">
        <v>136.18699999999998</v>
      </c>
      <c r="N82" s="17">
        <v>119.36633333333332</v>
      </c>
      <c r="O82" s="17">
        <v>118.68033333333334</v>
      </c>
      <c r="P82" s="17">
        <v>106.61866666666667</v>
      </c>
      <c r="Q82" s="17">
        <v>119.57333333333334</v>
      </c>
      <c r="R82" s="17">
        <v>124.24866666666667</v>
      </c>
      <c r="S82" s="17">
        <v>127.18466666666666</v>
      </c>
      <c r="T82" s="17">
        <v>137.11866666666666</v>
      </c>
      <c r="U82" s="17">
        <v>137.398</v>
      </c>
      <c r="V82" s="17">
        <v>127.44533333333334</v>
      </c>
      <c r="W82" s="17">
        <v>107.34066666666666</v>
      </c>
      <c r="X82" s="17">
        <v>104.18299999999999</v>
      </c>
      <c r="Y82" s="17">
        <v>110.668</v>
      </c>
      <c r="Z82" s="17">
        <v>119.86900000000001</v>
      </c>
      <c r="AA82" s="17">
        <v>109.63166666666666</v>
      </c>
      <c r="AB82" s="17">
        <v>105.914</v>
      </c>
      <c r="AC82" s="17">
        <v>108.64833333333333</v>
      </c>
      <c r="AD82" s="17">
        <v>107.521</v>
      </c>
      <c r="AE82" s="17">
        <v>107.26766666666667</v>
      </c>
      <c r="AF82" s="17">
        <v>119.39733333333334</v>
      </c>
      <c r="AG82" s="17">
        <v>122.545</v>
      </c>
      <c r="AH82" s="17">
        <v>131.73833333333332</v>
      </c>
      <c r="AI82" s="17">
        <v>110.61299999999999</v>
      </c>
      <c r="AJ82" s="17">
        <v>114.904</v>
      </c>
      <c r="AK82" s="17">
        <v>103.98899999999999</v>
      </c>
      <c r="AL82" s="17">
        <v>105.52166666666666</v>
      </c>
      <c r="AM82" s="17">
        <v>103.24900000000001</v>
      </c>
      <c r="AN82" s="17">
        <v>113.12066666666665</v>
      </c>
      <c r="AO82" s="17">
        <v>120.73566666666666</v>
      </c>
      <c r="AP82" s="17">
        <v>129.65933333333334</v>
      </c>
      <c r="AQ82" s="17">
        <v>133.784</v>
      </c>
      <c r="AR82" s="17">
        <v>134.04333333333332</v>
      </c>
      <c r="AS82" s="17">
        <v>130.036</v>
      </c>
      <c r="AT82" s="17">
        <v>121.01799999999999</v>
      </c>
      <c r="AU82" s="17">
        <v>121.63100000000001</v>
      </c>
      <c r="AV82" s="17">
        <v>128.67499999999998</v>
      </c>
      <c r="AW82" s="17">
        <v>134.383</v>
      </c>
      <c r="AX82" s="17">
        <v>130.13766666666666</v>
      </c>
      <c r="AY82" s="17">
        <v>126.45933333333333</v>
      </c>
      <c r="AZ82" s="17">
        <v>121.62766666666666</v>
      </c>
      <c r="BA82" s="17">
        <v>132.57333333333335</v>
      </c>
      <c r="BB82" s="17">
        <v>129.10533333333333</v>
      </c>
      <c r="BC82" s="17">
        <v>134.07466666666664</v>
      </c>
      <c r="BD82" s="17">
        <v>129.48799999999997</v>
      </c>
      <c r="BE82" s="17">
        <v>129.56166666666667</v>
      </c>
      <c r="BF82" s="17">
        <v>125.20133333333335</v>
      </c>
      <c r="BG82" s="17">
        <v>127.53300000000002</v>
      </c>
      <c r="BH82" s="17">
        <v>125.04366666666668</v>
      </c>
      <c r="BI82" s="17">
        <v>130.11866666666666</v>
      </c>
      <c r="BJ82" s="17">
        <v>128.59633333333332</v>
      </c>
      <c r="BK82" s="17">
        <v>133.264</v>
      </c>
      <c r="BL82" s="17">
        <v>135.15099999999998</v>
      </c>
      <c r="BM82" s="17">
        <v>142.99233333333333</v>
      </c>
      <c r="BN82" s="17">
        <v>139.50333333333333</v>
      </c>
      <c r="BO82" s="17">
        <v>139.49633333333335</v>
      </c>
      <c r="BP82" s="17">
        <v>129.07066666666665</v>
      </c>
      <c r="BQ82" s="17">
        <v>142.935</v>
      </c>
      <c r="BR82" s="17">
        <v>141.10299999999998</v>
      </c>
      <c r="BS82" s="17">
        <v>142.17000000000002</v>
      </c>
      <c r="BT82" s="17">
        <v>137.42333333333335</v>
      </c>
      <c r="BU82" s="17">
        <v>143.42733333333334</v>
      </c>
      <c r="BV82" s="17">
        <v>137.1063333333333</v>
      </c>
      <c r="BW82" s="17">
        <v>128.44933333333333</v>
      </c>
      <c r="BX82" s="17">
        <v>122.879</v>
      </c>
      <c r="BY82" s="17">
        <v>140.95533333333333</v>
      </c>
      <c r="BZ82" s="17">
        <v>149.357</v>
      </c>
      <c r="CA82" s="17">
        <v>158.18766666666667</v>
      </c>
      <c r="CB82" s="17">
        <v>143.76500000000001</v>
      </c>
      <c r="CC82" s="17">
        <v>148.30166666666665</v>
      </c>
      <c r="CD82" s="17">
        <v>146.11599999999999</v>
      </c>
      <c r="CE82" s="17">
        <v>168.62833333333333</v>
      </c>
      <c r="CF82" s="17">
        <v>163.73466666666667</v>
      </c>
      <c r="CG82" s="17">
        <v>155.47833333333332</v>
      </c>
      <c r="CH82" s="17">
        <v>147.94000000000003</v>
      </c>
      <c r="CI82" s="17">
        <v>141.323</v>
      </c>
      <c r="CJ82" s="17">
        <v>152.37199999999999</v>
      </c>
      <c r="CK82" s="17">
        <v>138.499</v>
      </c>
      <c r="CL82" s="17">
        <v>144.53033333333335</v>
      </c>
      <c r="CM82" s="17">
        <v>135.72799999999998</v>
      </c>
      <c r="CN82" s="17">
        <v>138.05733333333333</v>
      </c>
    </row>
    <row r="83" spans="1:92" ht="12.75">
      <c r="A83" s="16" t="s">
        <v>38</v>
      </c>
      <c r="B83" s="13"/>
      <c r="C83" s="13"/>
      <c r="D83" s="13"/>
      <c r="E83" s="13">
        <v>91.91766666666666</v>
      </c>
      <c r="F83" s="13">
        <v>95.30233333333332</v>
      </c>
      <c r="G83" s="13">
        <v>90.20933333333333</v>
      </c>
      <c r="H83" s="13">
        <v>86.86666666666667</v>
      </c>
      <c r="I83" s="13">
        <v>90.22866666666668</v>
      </c>
      <c r="J83" s="13">
        <v>99.29766666666667</v>
      </c>
      <c r="K83" s="13">
        <v>107.371</v>
      </c>
      <c r="L83" s="13">
        <v>112.81566666666667</v>
      </c>
      <c r="M83" s="13">
        <v>107.932</v>
      </c>
      <c r="N83" s="13">
        <v>106.50333333333333</v>
      </c>
      <c r="O83" s="13">
        <v>103.85533333333332</v>
      </c>
      <c r="P83" s="13">
        <v>106.00733333333334</v>
      </c>
      <c r="Q83" s="13">
        <v>109.55266666666667</v>
      </c>
      <c r="R83" s="13">
        <v>106.19133333333333</v>
      </c>
      <c r="S83" s="13">
        <v>101.25933333333334</v>
      </c>
      <c r="T83" s="13">
        <v>96.45066666666666</v>
      </c>
      <c r="U83" s="13">
        <v>100.27333333333333</v>
      </c>
      <c r="V83" s="13">
        <v>104.04466666666666</v>
      </c>
      <c r="W83" s="13">
        <v>88.41133333333333</v>
      </c>
      <c r="X83" s="13">
        <v>83.61233333333332</v>
      </c>
      <c r="Y83" s="13">
        <v>82.59433333333334</v>
      </c>
      <c r="Z83" s="13">
        <v>94.42433333333334</v>
      </c>
      <c r="AA83" s="13">
        <v>91.31700000000001</v>
      </c>
      <c r="AB83" s="13">
        <v>91.29466666666667</v>
      </c>
      <c r="AC83" s="13">
        <v>97.95300000000002</v>
      </c>
      <c r="AD83" s="13">
        <v>97.77499999999999</v>
      </c>
      <c r="AE83" s="13">
        <v>91.70866666666666</v>
      </c>
      <c r="AF83" s="13">
        <v>79.75833333333334</v>
      </c>
      <c r="AG83" s="13">
        <v>73.31</v>
      </c>
      <c r="AH83" s="13">
        <v>75.08600000000001</v>
      </c>
      <c r="AI83" s="13">
        <v>84.53</v>
      </c>
      <c r="AJ83" s="13">
        <v>87.334</v>
      </c>
      <c r="AK83" s="13">
        <v>89.23433333333332</v>
      </c>
      <c r="AL83" s="13">
        <v>83.79466666666667</v>
      </c>
      <c r="AM83" s="13">
        <v>86.67333333333333</v>
      </c>
      <c r="AN83" s="13">
        <v>85.71366666666667</v>
      </c>
      <c r="AO83" s="13">
        <v>92.943</v>
      </c>
      <c r="AP83" s="13">
        <v>104.71333333333332</v>
      </c>
      <c r="AQ83" s="13">
        <v>103.62400000000001</v>
      </c>
      <c r="AR83" s="13">
        <v>96.28333333333335</v>
      </c>
      <c r="AS83" s="13">
        <v>81.20833333333333</v>
      </c>
      <c r="AT83" s="13">
        <v>85.53033333333333</v>
      </c>
      <c r="AU83" s="13">
        <v>95.68</v>
      </c>
      <c r="AV83" s="13">
        <v>94.335</v>
      </c>
      <c r="AW83" s="13">
        <v>99.94033333333334</v>
      </c>
      <c r="AX83" s="13">
        <v>87.07133333333333</v>
      </c>
      <c r="AY83" s="13">
        <v>92.94166666666668</v>
      </c>
      <c r="AZ83" s="13">
        <v>78.74333333333334</v>
      </c>
      <c r="BA83" s="13">
        <v>82.06066666666668</v>
      </c>
      <c r="BB83" s="13">
        <v>75.579</v>
      </c>
      <c r="BC83" s="13">
        <v>84.28566666666667</v>
      </c>
      <c r="BD83" s="13">
        <v>84.76899999999999</v>
      </c>
      <c r="BE83" s="13">
        <v>80.95766666666667</v>
      </c>
      <c r="BF83" s="13">
        <v>81.15599999999999</v>
      </c>
      <c r="BG83" s="13">
        <v>82.84333333333335</v>
      </c>
      <c r="BH83" s="13">
        <v>91.38566666666668</v>
      </c>
      <c r="BI83" s="13">
        <v>86.90633333333334</v>
      </c>
      <c r="BJ83" s="13">
        <v>89.12</v>
      </c>
      <c r="BK83" s="13">
        <v>80.97866666666667</v>
      </c>
      <c r="BL83" s="13">
        <v>90.63033333333333</v>
      </c>
      <c r="BM83" s="13">
        <v>89.33133333333335</v>
      </c>
      <c r="BN83" s="13">
        <v>93.943</v>
      </c>
      <c r="BO83" s="13">
        <v>82.02933333333334</v>
      </c>
      <c r="BP83" s="13">
        <v>78.79833333333333</v>
      </c>
      <c r="BQ83" s="13">
        <v>77.934</v>
      </c>
      <c r="BR83" s="13">
        <v>82.60033333333332</v>
      </c>
      <c r="BS83" s="13">
        <v>88.71533333333333</v>
      </c>
      <c r="BT83" s="13">
        <v>91.46600000000001</v>
      </c>
      <c r="BU83" s="13">
        <v>89.91633333333334</v>
      </c>
      <c r="BV83" s="13">
        <v>85.24533333333333</v>
      </c>
      <c r="BW83" s="13">
        <v>82.91</v>
      </c>
      <c r="BX83" s="13">
        <v>86.54866666666668</v>
      </c>
      <c r="BY83" s="13">
        <v>90.93166666666666</v>
      </c>
      <c r="BZ83" s="13">
        <v>103.92866666666667</v>
      </c>
      <c r="CA83" s="13">
        <v>114.633</v>
      </c>
      <c r="CB83" s="13">
        <v>112.91333333333334</v>
      </c>
      <c r="CC83" s="13">
        <v>109.911</v>
      </c>
      <c r="CD83" s="13">
        <v>100.35666666666667</v>
      </c>
      <c r="CE83" s="13">
        <v>103.85966666666667</v>
      </c>
      <c r="CF83" s="13">
        <v>98.65933333333334</v>
      </c>
      <c r="CG83" s="13">
        <v>99.13433333333334</v>
      </c>
      <c r="CH83" s="13">
        <v>106.731</v>
      </c>
      <c r="CI83" s="13">
        <v>113.56766666666665</v>
      </c>
      <c r="CJ83" s="13">
        <v>118.55433333333333</v>
      </c>
      <c r="CK83" s="13">
        <v>117.24333333333334</v>
      </c>
      <c r="CL83" s="13">
        <v>118.07233333333333</v>
      </c>
      <c r="CM83" s="13">
        <v>117.20466666666668</v>
      </c>
      <c r="CN83" s="13">
        <v>108.39733333333334</v>
      </c>
    </row>
    <row r="84" spans="1:92" ht="12.75">
      <c r="A84" s="18" t="s">
        <v>39</v>
      </c>
      <c r="B84" s="17"/>
      <c r="C84" s="17"/>
      <c r="D84" s="17"/>
      <c r="E84" s="17">
        <v>2.6483333333333334</v>
      </c>
      <c r="F84" s="17">
        <v>3.6803333333333335</v>
      </c>
      <c r="G84" s="17">
        <v>4.0183333333333335</v>
      </c>
      <c r="H84" s="17">
        <v>6.245</v>
      </c>
      <c r="I84" s="17">
        <v>5.617</v>
      </c>
      <c r="J84" s="17">
        <v>5.62</v>
      </c>
      <c r="K84" s="17">
        <v>3.531333333333333</v>
      </c>
      <c r="L84" s="17">
        <v>2.17</v>
      </c>
      <c r="M84" s="17">
        <v>0.6383333333333333</v>
      </c>
      <c r="N84" s="17">
        <v>0.58</v>
      </c>
      <c r="O84" s="17">
        <v>1.123</v>
      </c>
      <c r="P84" s="17">
        <v>1.0906666666666667</v>
      </c>
      <c r="Q84" s="17">
        <v>1.0433333333333332</v>
      </c>
      <c r="R84" s="17">
        <v>0.983</v>
      </c>
      <c r="S84" s="17">
        <v>1.658666666666667</v>
      </c>
      <c r="T84" s="17">
        <v>1.4130000000000003</v>
      </c>
      <c r="U84" s="17">
        <v>1.3096666666666668</v>
      </c>
      <c r="V84" s="17">
        <v>1.7936666666666667</v>
      </c>
      <c r="W84" s="17">
        <v>1.8043333333333333</v>
      </c>
      <c r="X84" s="17">
        <v>2.068</v>
      </c>
      <c r="Y84" s="17">
        <v>1.2556666666666667</v>
      </c>
      <c r="Z84" s="17">
        <v>2.4823333333333335</v>
      </c>
      <c r="AA84" s="17">
        <v>2.055333333333333</v>
      </c>
      <c r="AB84" s="17">
        <v>1.8126666666666666</v>
      </c>
      <c r="AC84" s="17">
        <v>0.48633333333333334</v>
      </c>
      <c r="AD84" s="17">
        <v>0.5106666666666667</v>
      </c>
      <c r="AE84" s="17">
        <v>0.565</v>
      </c>
      <c r="AF84" s="17">
        <v>0.9923333333333334</v>
      </c>
      <c r="AG84" s="17">
        <v>2.8639999999999994</v>
      </c>
      <c r="AH84" s="17">
        <v>3.369666666666667</v>
      </c>
      <c r="AI84" s="17">
        <v>4.111</v>
      </c>
      <c r="AJ84" s="17">
        <v>2.134333333333333</v>
      </c>
      <c r="AK84" s="17">
        <v>1.67</v>
      </c>
      <c r="AL84" s="17">
        <v>1.039</v>
      </c>
      <c r="AM84" s="17">
        <v>1.5726666666666667</v>
      </c>
      <c r="AN84" s="17">
        <v>1.6946666666666665</v>
      </c>
      <c r="AO84" s="17">
        <v>1.5786666666666667</v>
      </c>
      <c r="AP84" s="17">
        <v>1.1113333333333333</v>
      </c>
      <c r="AQ84" s="17">
        <v>0.9173333333333332</v>
      </c>
      <c r="AR84" s="17">
        <v>1.418</v>
      </c>
      <c r="AS84" s="17">
        <v>1.2146666666666666</v>
      </c>
      <c r="AT84" s="17">
        <v>2.2396666666666665</v>
      </c>
      <c r="AU84" s="17">
        <v>1.4753333333333334</v>
      </c>
      <c r="AV84" s="17">
        <v>1.8533333333333333</v>
      </c>
      <c r="AW84" s="17">
        <v>1.0233333333333334</v>
      </c>
      <c r="AX84" s="17">
        <v>1.0253333333333334</v>
      </c>
      <c r="AY84" s="17">
        <v>0.7903333333333333</v>
      </c>
      <c r="AZ84" s="17">
        <v>0.733</v>
      </c>
      <c r="BA84" s="17">
        <v>0.703</v>
      </c>
      <c r="BB84" s="17">
        <v>0.8673333333333333</v>
      </c>
      <c r="BC84" s="17">
        <v>0.8736666666666668</v>
      </c>
      <c r="BD84" s="17">
        <v>0.8656666666666667</v>
      </c>
      <c r="BE84" s="17">
        <v>1.3153333333333332</v>
      </c>
      <c r="BF84" s="17">
        <v>2.029666666666667</v>
      </c>
      <c r="BG84" s="17">
        <v>2.667333333333333</v>
      </c>
      <c r="BH84" s="17">
        <v>2.3689999999999998</v>
      </c>
      <c r="BI84" s="17">
        <v>1.8989999999999998</v>
      </c>
      <c r="BJ84" s="17">
        <v>1.507</v>
      </c>
      <c r="BK84" s="17">
        <v>2.7290000000000005</v>
      </c>
      <c r="BL84" s="17">
        <v>2.193</v>
      </c>
      <c r="BM84" s="17">
        <v>1.7756666666666667</v>
      </c>
      <c r="BN84" s="17">
        <v>0.626</v>
      </c>
      <c r="BO84" s="17">
        <v>1.0903333333333334</v>
      </c>
      <c r="BP84" s="17">
        <v>2.030333333333333</v>
      </c>
      <c r="BQ84" s="17">
        <v>1.9949999999999999</v>
      </c>
      <c r="BR84" s="17">
        <v>2.0726666666666667</v>
      </c>
      <c r="BS84" s="17">
        <v>1.3856666666666666</v>
      </c>
      <c r="BT84" s="17">
        <v>1.0476666666666665</v>
      </c>
      <c r="BU84" s="17">
        <v>2.491</v>
      </c>
      <c r="BV84" s="17">
        <v>2.3833333333333333</v>
      </c>
      <c r="BW84" s="17">
        <v>2.3753333333333333</v>
      </c>
      <c r="BX84" s="17">
        <v>0.6186666666666666</v>
      </c>
      <c r="BY84" s="17">
        <v>1.1113333333333333</v>
      </c>
      <c r="BZ84" s="17">
        <v>1.5166666666666666</v>
      </c>
      <c r="CA84" s="17">
        <v>1.7183333333333335</v>
      </c>
      <c r="CB84" s="17">
        <v>1.2723333333333333</v>
      </c>
      <c r="CC84" s="17">
        <v>1.545333333333333</v>
      </c>
      <c r="CD84" s="17">
        <v>2.562</v>
      </c>
      <c r="CE84" s="17">
        <v>2.8249999999999997</v>
      </c>
      <c r="CF84" s="17">
        <v>1.9653333333333334</v>
      </c>
      <c r="CG84" s="17">
        <v>1.7086666666666666</v>
      </c>
      <c r="CH84" s="17">
        <v>2.6783333333333332</v>
      </c>
      <c r="CI84" s="17">
        <v>3.5796666666666668</v>
      </c>
      <c r="CJ84" s="17">
        <v>2.749</v>
      </c>
      <c r="CK84" s="17">
        <v>1.9213333333333331</v>
      </c>
      <c r="CL84" s="17">
        <v>1.3786666666666667</v>
      </c>
      <c r="CM84" s="17">
        <v>1.0023333333333333</v>
      </c>
      <c r="CN84" s="17">
        <v>0.767</v>
      </c>
    </row>
    <row r="85" spans="1:92" ht="12.75">
      <c r="A85" s="16" t="s">
        <v>40</v>
      </c>
      <c r="B85" s="19"/>
      <c r="C85" s="19"/>
      <c r="D85" s="19"/>
      <c r="E85" s="19">
        <v>180.65866666666668</v>
      </c>
      <c r="F85" s="19">
        <v>191.03100000000003</v>
      </c>
      <c r="G85" s="19">
        <v>208.8183333333333</v>
      </c>
      <c r="H85" s="19">
        <v>220.0716666666667</v>
      </c>
      <c r="I85" s="19">
        <v>221.27566666666667</v>
      </c>
      <c r="J85" s="19">
        <v>211.74533333333332</v>
      </c>
      <c r="K85" s="19">
        <v>202.73066666666668</v>
      </c>
      <c r="L85" s="19">
        <v>204.25133333333335</v>
      </c>
      <c r="M85" s="19">
        <v>209.53733333333332</v>
      </c>
      <c r="N85" s="19">
        <v>206.913</v>
      </c>
      <c r="O85" s="19">
        <v>211.20666666666668</v>
      </c>
      <c r="P85" s="19">
        <v>210.88199999999998</v>
      </c>
      <c r="Q85" s="19">
        <v>217.5013333333333</v>
      </c>
      <c r="R85" s="19">
        <v>212.56566666666666</v>
      </c>
      <c r="S85" s="19">
        <v>214.3023333333333</v>
      </c>
      <c r="T85" s="19">
        <v>217.3083333333333</v>
      </c>
      <c r="U85" s="19">
        <v>221.322</v>
      </c>
      <c r="V85" s="19">
        <v>212.31500000000003</v>
      </c>
      <c r="W85" s="19">
        <v>211.81866666666667</v>
      </c>
      <c r="X85" s="19">
        <v>203.38066666666666</v>
      </c>
      <c r="Y85" s="19">
        <v>205.4186666666667</v>
      </c>
      <c r="Z85" s="19">
        <v>202.28533333333334</v>
      </c>
      <c r="AA85" s="19">
        <v>194.5186666666667</v>
      </c>
      <c r="AB85" s="19">
        <v>206.76933333333332</v>
      </c>
      <c r="AC85" s="19">
        <v>201.07333333333335</v>
      </c>
      <c r="AD85" s="19">
        <v>204.133</v>
      </c>
      <c r="AE85" s="19">
        <v>207.5333333333333</v>
      </c>
      <c r="AF85" s="19">
        <v>210.64633333333336</v>
      </c>
      <c r="AG85" s="19">
        <v>216.39766666666665</v>
      </c>
      <c r="AH85" s="19">
        <v>216.444</v>
      </c>
      <c r="AI85" s="19">
        <v>228.6626666666667</v>
      </c>
      <c r="AJ85" s="19">
        <v>221.5246666666667</v>
      </c>
      <c r="AK85" s="19">
        <v>230.931</v>
      </c>
      <c r="AL85" s="19">
        <v>241.94566666666665</v>
      </c>
      <c r="AM85" s="19">
        <v>251.82799999999997</v>
      </c>
      <c r="AN85" s="19">
        <v>235.01433333333333</v>
      </c>
      <c r="AO85" s="19">
        <v>214.045</v>
      </c>
      <c r="AP85" s="19">
        <v>215.35933333333332</v>
      </c>
      <c r="AQ85" s="19">
        <v>220.7313333333333</v>
      </c>
      <c r="AR85" s="19">
        <v>237.52566666666667</v>
      </c>
      <c r="AS85" s="19">
        <v>242.98333333333335</v>
      </c>
      <c r="AT85" s="19">
        <v>241.37433333333334</v>
      </c>
      <c r="AU85" s="19">
        <v>234.543</v>
      </c>
      <c r="AV85" s="19">
        <v>240.56233333333333</v>
      </c>
      <c r="AW85" s="19">
        <v>235.82533333333333</v>
      </c>
      <c r="AX85" s="19">
        <v>235.001</v>
      </c>
      <c r="AY85" s="19">
        <v>221.45366666666666</v>
      </c>
      <c r="AZ85" s="19">
        <v>231.32233333333332</v>
      </c>
      <c r="BA85" s="19">
        <v>241.9623333333333</v>
      </c>
      <c r="BB85" s="19">
        <v>243.67933333333335</v>
      </c>
      <c r="BC85" s="19">
        <v>221.99233333333333</v>
      </c>
      <c r="BD85" s="19">
        <v>203.85666666666665</v>
      </c>
      <c r="BE85" s="19">
        <v>206.3646666666667</v>
      </c>
      <c r="BF85" s="19">
        <v>219.88</v>
      </c>
      <c r="BG85" s="19">
        <v>238.643</v>
      </c>
      <c r="BH85" s="19">
        <v>248.72799999999998</v>
      </c>
      <c r="BI85" s="19">
        <v>260.58</v>
      </c>
      <c r="BJ85" s="19">
        <v>254.67566666666664</v>
      </c>
      <c r="BK85" s="19">
        <v>242.73333333333332</v>
      </c>
      <c r="BL85" s="19">
        <v>246.1063333333333</v>
      </c>
      <c r="BM85" s="19">
        <v>238.87800000000001</v>
      </c>
      <c r="BN85" s="19">
        <v>253.07466666666667</v>
      </c>
      <c r="BO85" s="19">
        <v>243.562</v>
      </c>
      <c r="BP85" s="19">
        <v>255.44533333333334</v>
      </c>
      <c r="BQ85" s="19">
        <v>250.45633333333333</v>
      </c>
      <c r="BR85" s="19">
        <v>257.6893333333333</v>
      </c>
      <c r="BS85" s="19">
        <v>251.13700000000003</v>
      </c>
      <c r="BT85" s="19">
        <v>256.43666666666667</v>
      </c>
      <c r="BU85" s="19">
        <v>246.73033333333333</v>
      </c>
      <c r="BV85" s="19">
        <v>245.0283333333333</v>
      </c>
      <c r="BW85" s="19">
        <v>228.184</v>
      </c>
      <c r="BX85" s="19">
        <v>234.28666666666663</v>
      </c>
      <c r="BY85" s="19">
        <v>246.85366666666664</v>
      </c>
      <c r="BZ85" s="19">
        <v>262.44599999999997</v>
      </c>
      <c r="CA85" s="19">
        <v>256.2846666666667</v>
      </c>
      <c r="CB85" s="19">
        <v>267.04733333333337</v>
      </c>
      <c r="CC85" s="19">
        <v>269.495</v>
      </c>
      <c r="CD85" s="19">
        <v>270.97166666666664</v>
      </c>
      <c r="CE85" s="19">
        <v>240.34900000000002</v>
      </c>
      <c r="CF85" s="19">
        <v>239.66633333333334</v>
      </c>
      <c r="CG85" s="19">
        <v>254.42600000000002</v>
      </c>
      <c r="CH85" s="19">
        <v>267.43399999999997</v>
      </c>
      <c r="CI85" s="19">
        <v>257.822</v>
      </c>
      <c r="CJ85" s="19">
        <v>244.52266666666665</v>
      </c>
      <c r="CK85" s="19">
        <v>247.19700000000003</v>
      </c>
      <c r="CL85" s="19">
        <v>250.359</v>
      </c>
      <c r="CM85" s="19">
        <v>256.8976666666667</v>
      </c>
      <c r="CN85" s="19">
        <v>242.70766666666668</v>
      </c>
    </row>
    <row r="86" spans="1:92" ht="12.75">
      <c r="A86" s="18" t="s">
        <v>47</v>
      </c>
      <c r="B86" s="17"/>
      <c r="C86" s="17"/>
      <c r="D86" s="17"/>
      <c r="E86" s="17">
        <v>145.432</v>
      </c>
      <c r="F86" s="17">
        <v>152.10266666666666</v>
      </c>
      <c r="G86" s="17">
        <v>145.06966666666668</v>
      </c>
      <c r="H86" s="17">
        <v>146.10533333333333</v>
      </c>
      <c r="I86" s="17">
        <v>148.62733333333335</v>
      </c>
      <c r="J86" s="17">
        <v>152.50066666666666</v>
      </c>
      <c r="K86" s="17">
        <v>156.13</v>
      </c>
      <c r="L86" s="17">
        <v>157.431</v>
      </c>
      <c r="M86" s="17">
        <v>148.868</v>
      </c>
      <c r="N86" s="17">
        <v>132.06833333333333</v>
      </c>
      <c r="O86" s="17">
        <v>124.32966666666668</v>
      </c>
      <c r="P86" s="17">
        <v>128.266</v>
      </c>
      <c r="Q86" s="17">
        <v>140.44899999999998</v>
      </c>
      <c r="R86" s="17">
        <v>144.69500000000002</v>
      </c>
      <c r="S86" s="17">
        <v>150.881</v>
      </c>
      <c r="T86" s="17">
        <v>152.047</v>
      </c>
      <c r="U86" s="17">
        <v>157.265</v>
      </c>
      <c r="V86" s="17">
        <v>155.08433333333335</v>
      </c>
      <c r="W86" s="17">
        <v>147.64200000000002</v>
      </c>
      <c r="X86" s="17">
        <v>155.09366666666668</v>
      </c>
      <c r="Y86" s="17">
        <v>151.98833333333332</v>
      </c>
      <c r="Z86" s="17">
        <v>153.23966666666666</v>
      </c>
      <c r="AA86" s="17">
        <v>137.31433333333334</v>
      </c>
      <c r="AB86" s="17">
        <v>139.362</v>
      </c>
      <c r="AC86" s="17">
        <v>161.87900000000002</v>
      </c>
      <c r="AD86" s="17">
        <v>177.51633333333334</v>
      </c>
      <c r="AE86" s="17">
        <v>176.984</v>
      </c>
      <c r="AF86" s="17">
        <v>168.68466666666666</v>
      </c>
      <c r="AG86" s="17">
        <v>165.389</v>
      </c>
      <c r="AH86" s="17">
        <v>170.007</v>
      </c>
      <c r="AI86" s="17">
        <v>160.968</v>
      </c>
      <c r="AJ86" s="17">
        <v>163.11833333333334</v>
      </c>
      <c r="AK86" s="17">
        <v>180.40599999999998</v>
      </c>
      <c r="AL86" s="17">
        <v>191.37900000000002</v>
      </c>
      <c r="AM86" s="17">
        <v>195.11033333333333</v>
      </c>
      <c r="AN86" s="17">
        <v>191.73666666666668</v>
      </c>
      <c r="AO86" s="17">
        <v>209.843</v>
      </c>
      <c r="AP86" s="17">
        <v>231.13633333333334</v>
      </c>
      <c r="AQ86" s="17">
        <v>233.25766666666667</v>
      </c>
      <c r="AR86" s="17">
        <v>236.90933333333336</v>
      </c>
      <c r="AS86" s="17">
        <v>243.98033333333333</v>
      </c>
      <c r="AT86" s="17">
        <v>255.1453333333333</v>
      </c>
      <c r="AU86" s="17">
        <v>279.266</v>
      </c>
      <c r="AV86" s="17">
        <v>275.0996666666667</v>
      </c>
      <c r="AW86" s="17">
        <v>293.6893333333333</v>
      </c>
      <c r="AX86" s="17">
        <v>291.98333333333335</v>
      </c>
      <c r="AY86" s="17">
        <v>296.00533333333334</v>
      </c>
      <c r="AZ86" s="17">
        <v>273.98966666666666</v>
      </c>
      <c r="BA86" s="17">
        <v>287.824</v>
      </c>
      <c r="BB86" s="17">
        <v>295.74133333333333</v>
      </c>
      <c r="BC86" s="17">
        <v>306.296</v>
      </c>
      <c r="BD86" s="17">
        <v>278.5</v>
      </c>
      <c r="BE86" s="17">
        <v>277.6753333333333</v>
      </c>
      <c r="BF86" s="17">
        <v>277.199</v>
      </c>
      <c r="BG86" s="17">
        <v>280.42133333333334</v>
      </c>
      <c r="BH86" s="17">
        <v>298.183</v>
      </c>
      <c r="BI86" s="17">
        <v>301.8286666666667</v>
      </c>
      <c r="BJ86" s="17">
        <v>330.49766666666665</v>
      </c>
      <c r="BK86" s="17">
        <v>328.05566666666664</v>
      </c>
      <c r="BL86" s="17">
        <v>355.2163333333333</v>
      </c>
      <c r="BM86" s="17">
        <v>350.7336666666667</v>
      </c>
      <c r="BN86" s="17">
        <v>342.1123333333333</v>
      </c>
      <c r="BO86" s="17">
        <v>339.858</v>
      </c>
      <c r="BP86" s="17">
        <v>329.8776666666667</v>
      </c>
      <c r="BQ86" s="17">
        <v>367.95699999999994</v>
      </c>
      <c r="BR86" s="17">
        <v>371.76866666666666</v>
      </c>
      <c r="BS86" s="17">
        <v>390.2743333333333</v>
      </c>
      <c r="BT86" s="17">
        <v>379.75833333333327</v>
      </c>
      <c r="BU86" s="17">
        <v>380.90000000000003</v>
      </c>
      <c r="BV86" s="17">
        <v>377.926</v>
      </c>
      <c r="BW86" s="17">
        <v>364.56033333333335</v>
      </c>
      <c r="BX86" s="17">
        <v>373.8243333333333</v>
      </c>
      <c r="BY86" s="17">
        <v>379.08366666666666</v>
      </c>
      <c r="BZ86" s="17">
        <v>381.815</v>
      </c>
      <c r="CA86" s="17">
        <v>356.27700000000004</v>
      </c>
      <c r="CB86" s="17">
        <v>351.69233333333335</v>
      </c>
      <c r="CC86" s="17">
        <v>345.50500000000005</v>
      </c>
      <c r="CD86" s="17">
        <v>354.9693333333333</v>
      </c>
      <c r="CE86" s="17">
        <v>366.7806666666666</v>
      </c>
      <c r="CF86" s="17">
        <v>373.213</v>
      </c>
      <c r="CG86" s="17">
        <v>386.2093333333333</v>
      </c>
      <c r="CH86" s="17">
        <v>349.68533333333335</v>
      </c>
      <c r="CI86" s="17">
        <v>340.66333333333336</v>
      </c>
      <c r="CJ86" s="17">
        <v>340.906</v>
      </c>
      <c r="CK86" s="17">
        <v>340.6846666666667</v>
      </c>
      <c r="CL86" s="17">
        <v>338.5816666666667</v>
      </c>
      <c r="CM86" s="17">
        <v>311.33</v>
      </c>
      <c r="CN86" s="17">
        <v>321.70099999999996</v>
      </c>
    </row>
    <row r="87" spans="1:92" ht="12.75">
      <c r="A87" s="16" t="s">
        <v>42</v>
      </c>
      <c r="B87" s="13"/>
      <c r="C87" s="13"/>
      <c r="D87" s="13"/>
      <c r="E87" s="13">
        <v>150.26533333333333</v>
      </c>
      <c r="F87" s="13">
        <v>146.53433333333334</v>
      </c>
      <c r="G87" s="13">
        <v>133.35733333333334</v>
      </c>
      <c r="H87" s="13">
        <v>116.97266666666667</v>
      </c>
      <c r="I87" s="13">
        <v>117.20866666666666</v>
      </c>
      <c r="J87" s="13">
        <v>112.95833333333333</v>
      </c>
      <c r="K87" s="13">
        <v>116.53699999999999</v>
      </c>
      <c r="L87" s="13">
        <v>117.53433333333334</v>
      </c>
      <c r="M87" s="13">
        <v>113.03333333333332</v>
      </c>
      <c r="N87" s="13">
        <v>109.36866666666667</v>
      </c>
      <c r="O87" s="13">
        <v>104.63566666666667</v>
      </c>
      <c r="P87" s="13">
        <v>106.67766666666667</v>
      </c>
      <c r="Q87" s="13">
        <v>101.85466666666667</v>
      </c>
      <c r="R87" s="13">
        <v>104.973</v>
      </c>
      <c r="S87" s="13">
        <v>104.17500000000001</v>
      </c>
      <c r="T87" s="13">
        <v>126.46100000000001</v>
      </c>
      <c r="U87" s="13">
        <v>122.56299999999999</v>
      </c>
      <c r="V87" s="13">
        <v>134.5</v>
      </c>
      <c r="W87" s="13">
        <v>114.33299999999998</v>
      </c>
      <c r="X87" s="13">
        <v>111.30066666666666</v>
      </c>
      <c r="Y87" s="13">
        <v>105.68766666666666</v>
      </c>
      <c r="Z87" s="13">
        <v>110.64066666666668</v>
      </c>
      <c r="AA87" s="13">
        <v>120.62066666666668</v>
      </c>
      <c r="AB87" s="13">
        <v>112.798</v>
      </c>
      <c r="AC87" s="13">
        <v>104.406</v>
      </c>
      <c r="AD87" s="13">
        <v>92.77433333333333</v>
      </c>
      <c r="AE87" s="13">
        <v>91.36733333333332</v>
      </c>
      <c r="AF87" s="13">
        <v>96.49433333333333</v>
      </c>
      <c r="AG87" s="13">
        <v>102.97266666666667</v>
      </c>
      <c r="AH87" s="13">
        <v>106.61866666666667</v>
      </c>
      <c r="AI87" s="13">
        <v>106.02333333333333</v>
      </c>
      <c r="AJ87" s="13">
        <v>105.69200000000001</v>
      </c>
      <c r="AK87" s="13">
        <v>111.04</v>
      </c>
      <c r="AL87" s="13">
        <v>112.03099999999999</v>
      </c>
      <c r="AM87" s="13">
        <v>111.46066666666667</v>
      </c>
      <c r="AN87" s="13">
        <v>99.41933333333334</v>
      </c>
      <c r="AO87" s="13">
        <v>95.59433333333334</v>
      </c>
      <c r="AP87" s="13">
        <v>93.01866666666666</v>
      </c>
      <c r="AQ87" s="13">
        <v>98.026</v>
      </c>
      <c r="AR87" s="13">
        <v>92.46933333333332</v>
      </c>
      <c r="AS87" s="13">
        <v>89.19466666666666</v>
      </c>
      <c r="AT87" s="13">
        <v>101.72066666666666</v>
      </c>
      <c r="AU87" s="13">
        <v>111.383</v>
      </c>
      <c r="AV87" s="13">
        <v>125.36666666666667</v>
      </c>
      <c r="AW87" s="13">
        <v>114.84966666666666</v>
      </c>
      <c r="AX87" s="13">
        <v>120.89266666666667</v>
      </c>
      <c r="AY87" s="13">
        <v>112.158</v>
      </c>
      <c r="AZ87" s="13">
        <v>110.08</v>
      </c>
      <c r="BA87" s="13">
        <v>114.85533333333332</v>
      </c>
      <c r="BB87" s="13">
        <v>121.62666666666667</v>
      </c>
      <c r="BC87" s="13">
        <v>130.03</v>
      </c>
      <c r="BD87" s="13">
        <v>123.30633333333333</v>
      </c>
      <c r="BE87" s="13">
        <v>127.21266666666668</v>
      </c>
      <c r="BF87" s="13">
        <v>126.248</v>
      </c>
      <c r="BG87" s="13">
        <v>127.52933333333334</v>
      </c>
      <c r="BH87" s="13">
        <v>116.78666666666668</v>
      </c>
      <c r="BI87" s="13">
        <v>113.822</v>
      </c>
      <c r="BJ87" s="13">
        <v>109.473</v>
      </c>
      <c r="BK87" s="13">
        <v>113.39466666666665</v>
      </c>
      <c r="BL87" s="13">
        <v>112.37933333333335</v>
      </c>
      <c r="BM87" s="13">
        <v>113.34100000000001</v>
      </c>
      <c r="BN87" s="13">
        <v>120.59466666666667</v>
      </c>
      <c r="BO87" s="13">
        <v>126.33866666666665</v>
      </c>
      <c r="BP87" s="13">
        <v>126.20766666666667</v>
      </c>
      <c r="BQ87" s="13">
        <v>121.31433333333332</v>
      </c>
      <c r="BR87" s="13">
        <v>112.435</v>
      </c>
      <c r="BS87" s="13">
        <v>109.95233333333333</v>
      </c>
      <c r="BT87" s="13">
        <v>110.109</v>
      </c>
      <c r="BU87" s="13">
        <v>117.62066666666665</v>
      </c>
      <c r="BV87" s="13">
        <v>123.31133333333332</v>
      </c>
      <c r="BW87" s="13">
        <v>119.70633333333332</v>
      </c>
      <c r="BX87" s="13">
        <v>116.41533333333332</v>
      </c>
      <c r="BY87" s="13">
        <v>102.81366666666668</v>
      </c>
      <c r="BZ87" s="13">
        <v>98.859</v>
      </c>
      <c r="CA87" s="13">
        <v>96.20466666666668</v>
      </c>
      <c r="CB87" s="13">
        <v>107.16533333333332</v>
      </c>
      <c r="CC87" s="13">
        <v>115.05499999999999</v>
      </c>
      <c r="CD87" s="13">
        <v>118.276</v>
      </c>
      <c r="CE87" s="13">
        <v>116.74900000000001</v>
      </c>
      <c r="CF87" s="13">
        <v>125.74966666666667</v>
      </c>
      <c r="CG87" s="13">
        <v>123.00099999999999</v>
      </c>
      <c r="CH87" s="13">
        <v>124.67233333333333</v>
      </c>
      <c r="CI87" s="13">
        <v>113.75</v>
      </c>
      <c r="CJ87" s="13">
        <v>117.32533333333333</v>
      </c>
      <c r="CK87" s="13">
        <v>114.34566666666667</v>
      </c>
      <c r="CL87" s="13">
        <v>114.007</v>
      </c>
      <c r="CM87" s="13">
        <v>111.58966666666667</v>
      </c>
      <c r="CN87" s="13">
        <v>114.35366666666665</v>
      </c>
    </row>
    <row r="88" spans="1:92" ht="12.75">
      <c r="A88" s="18" t="s">
        <v>43</v>
      </c>
      <c r="B88" s="17"/>
      <c r="C88" s="17"/>
      <c r="D88" s="17"/>
      <c r="E88" s="17">
        <v>3327.770666666667</v>
      </c>
      <c r="F88" s="17">
        <v>3374.7549999999997</v>
      </c>
      <c r="G88" s="17">
        <v>3499.628</v>
      </c>
      <c r="H88" s="17">
        <v>3560.9979999999996</v>
      </c>
      <c r="I88" s="17">
        <v>3614.8879999999995</v>
      </c>
      <c r="J88" s="17">
        <v>3547.3753333333334</v>
      </c>
      <c r="K88" s="17">
        <v>3544.8469999999998</v>
      </c>
      <c r="L88" s="17">
        <v>3600.0099999999998</v>
      </c>
      <c r="M88" s="17">
        <v>3678.7473333333332</v>
      </c>
      <c r="N88" s="17">
        <v>3681.754666666667</v>
      </c>
      <c r="O88" s="17">
        <v>3653.2346666666667</v>
      </c>
      <c r="P88" s="17">
        <v>3550.1510000000003</v>
      </c>
      <c r="Q88" s="17">
        <v>3491.048666666667</v>
      </c>
      <c r="R88" s="17">
        <v>3501.3123333333333</v>
      </c>
      <c r="S88" s="17">
        <v>3605.0399999999995</v>
      </c>
      <c r="T88" s="17">
        <v>3663.209666666667</v>
      </c>
      <c r="U88" s="17">
        <v>3611.384</v>
      </c>
      <c r="V88" s="17">
        <v>3573.6349999999998</v>
      </c>
      <c r="W88" s="17">
        <v>3588.6560000000004</v>
      </c>
      <c r="X88" s="17">
        <v>3677.6886666666664</v>
      </c>
      <c r="Y88" s="17">
        <v>3686.332</v>
      </c>
      <c r="Z88" s="17">
        <v>3691.9556666666667</v>
      </c>
      <c r="AA88" s="17">
        <v>3583.4543333333336</v>
      </c>
      <c r="AB88" s="17">
        <v>3564.9456666666665</v>
      </c>
      <c r="AC88" s="17">
        <v>3527.003</v>
      </c>
      <c r="AD88" s="17">
        <v>3610.345</v>
      </c>
      <c r="AE88" s="17">
        <v>3616.6656666666663</v>
      </c>
      <c r="AF88" s="17">
        <v>3630.9159999999997</v>
      </c>
      <c r="AG88" s="17">
        <v>3668.3573333333334</v>
      </c>
      <c r="AH88" s="17">
        <v>3665.584333333333</v>
      </c>
      <c r="AI88" s="17">
        <v>3733.6336666666666</v>
      </c>
      <c r="AJ88" s="17">
        <v>3720.5333333333333</v>
      </c>
      <c r="AK88" s="17">
        <v>3749.6136666666666</v>
      </c>
      <c r="AL88" s="17">
        <v>3739.886</v>
      </c>
      <c r="AM88" s="17">
        <v>3671.086666666666</v>
      </c>
      <c r="AN88" s="17">
        <v>3709.6733333333336</v>
      </c>
      <c r="AO88" s="17">
        <v>3693.0370000000003</v>
      </c>
      <c r="AP88" s="17">
        <v>3772.6296666666663</v>
      </c>
      <c r="AQ88" s="17">
        <v>3743.331333333333</v>
      </c>
      <c r="AR88" s="17">
        <v>3717.7236666666668</v>
      </c>
      <c r="AS88" s="17">
        <v>3726.208</v>
      </c>
      <c r="AT88" s="17">
        <v>3721.2376666666664</v>
      </c>
      <c r="AU88" s="17">
        <v>3782.676333333333</v>
      </c>
      <c r="AV88" s="17">
        <v>3813.855333333333</v>
      </c>
      <c r="AW88" s="17">
        <v>3868.0646666666667</v>
      </c>
      <c r="AX88" s="17">
        <v>3898.0356666666667</v>
      </c>
      <c r="AY88" s="17">
        <v>3848.0806666666667</v>
      </c>
      <c r="AZ88" s="17">
        <v>3801.8520000000003</v>
      </c>
      <c r="BA88" s="17">
        <v>3779.539</v>
      </c>
      <c r="BB88" s="17">
        <v>3828.0370000000003</v>
      </c>
      <c r="BC88" s="17">
        <v>3894.8439999999996</v>
      </c>
      <c r="BD88" s="17">
        <v>3919.6606666666667</v>
      </c>
      <c r="BE88" s="17">
        <v>3947.7640000000006</v>
      </c>
      <c r="BF88" s="17">
        <v>3958.922666666667</v>
      </c>
      <c r="BG88" s="17">
        <v>4066.264333333334</v>
      </c>
      <c r="BH88" s="17">
        <v>4080.114</v>
      </c>
      <c r="BI88" s="17">
        <v>4143.351333333334</v>
      </c>
      <c r="BJ88" s="17">
        <v>4092.5310000000004</v>
      </c>
      <c r="BK88" s="17">
        <v>4053.523333333333</v>
      </c>
      <c r="BL88" s="17">
        <v>3959.487333333333</v>
      </c>
      <c r="BM88" s="17">
        <v>3979.3323333333333</v>
      </c>
      <c r="BN88" s="17">
        <v>4036.9016666666666</v>
      </c>
      <c r="BO88" s="17">
        <v>4074.3763333333336</v>
      </c>
      <c r="BP88" s="17">
        <v>4045.0730000000003</v>
      </c>
      <c r="BQ88" s="17">
        <v>3979.257666666667</v>
      </c>
      <c r="BR88" s="17">
        <v>4049.8729999999996</v>
      </c>
      <c r="BS88" s="17">
        <v>4026.8009999999995</v>
      </c>
      <c r="BT88" s="17">
        <v>4082.563666666667</v>
      </c>
      <c r="BU88" s="17">
        <v>4070.255333333333</v>
      </c>
      <c r="BV88" s="17">
        <v>4132.353</v>
      </c>
      <c r="BW88" s="17">
        <v>4151.034666666666</v>
      </c>
      <c r="BX88" s="17">
        <v>4127.9619999999995</v>
      </c>
      <c r="BY88" s="17">
        <v>4103.249666666667</v>
      </c>
      <c r="BZ88" s="17">
        <v>4142.703</v>
      </c>
      <c r="CA88" s="17">
        <v>4238.531333333333</v>
      </c>
      <c r="CB88" s="17">
        <v>4277.780666666667</v>
      </c>
      <c r="CC88" s="17">
        <v>4334.578666666667</v>
      </c>
      <c r="CD88" s="17">
        <v>4314.178000000001</v>
      </c>
      <c r="CE88" s="17">
        <v>4381.606</v>
      </c>
      <c r="CF88" s="17">
        <v>4394.567666666667</v>
      </c>
      <c r="CG88" s="17">
        <v>4461.767333333333</v>
      </c>
      <c r="CH88" s="17">
        <v>4435.537666666666</v>
      </c>
      <c r="CI88" s="17">
        <v>4426.797</v>
      </c>
      <c r="CJ88" s="17">
        <v>4374.064666666666</v>
      </c>
      <c r="CK88" s="17">
        <v>4390.073666666666</v>
      </c>
      <c r="CL88" s="17">
        <v>4437.956999999999</v>
      </c>
      <c r="CM88" s="17">
        <v>4510.993333333333</v>
      </c>
      <c r="CN88" s="17">
        <v>4589.972666666667</v>
      </c>
    </row>
    <row r="89" spans="1:92" ht="12.75">
      <c r="A89" s="16" t="s">
        <v>44</v>
      </c>
      <c r="B89" s="13"/>
      <c r="C89" s="13"/>
      <c r="D89" s="13"/>
      <c r="E89" s="13">
        <v>30.55</v>
      </c>
      <c r="F89" s="13">
        <v>30.889333333333337</v>
      </c>
      <c r="G89" s="13">
        <v>31.52266666666667</v>
      </c>
      <c r="H89" s="13">
        <v>34.08766666666667</v>
      </c>
      <c r="I89" s="13">
        <v>35.007666666666665</v>
      </c>
      <c r="J89" s="13">
        <v>37.471000000000004</v>
      </c>
      <c r="K89" s="13">
        <v>35.93333333333334</v>
      </c>
      <c r="L89" s="13">
        <v>38.04333333333334</v>
      </c>
      <c r="M89" s="13">
        <v>33.443666666666665</v>
      </c>
      <c r="N89" s="13">
        <v>36.959333333333326</v>
      </c>
      <c r="O89" s="13">
        <v>33.074999999999996</v>
      </c>
      <c r="P89" s="13">
        <v>34.90133333333333</v>
      </c>
      <c r="Q89" s="13">
        <v>33.391</v>
      </c>
      <c r="R89" s="13">
        <v>38.559333333333335</v>
      </c>
      <c r="S89" s="13">
        <v>42.782333333333334</v>
      </c>
      <c r="T89" s="13">
        <v>42.56933333333333</v>
      </c>
      <c r="U89" s="13">
        <v>43.30266666666666</v>
      </c>
      <c r="V89" s="13">
        <v>44.115</v>
      </c>
      <c r="W89" s="13">
        <v>41.76533333333333</v>
      </c>
      <c r="X89" s="13">
        <v>35.32</v>
      </c>
      <c r="Y89" s="13">
        <v>28.535333333333337</v>
      </c>
      <c r="Z89" s="13">
        <v>32.23833333333334</v>
      </c>
      <c r="AA89" s="13">
        <v>36.46666666666667</v>
      </c>
      <c r="AB89" s="13">
        <v>44.43566666666667</v>
      </c>
      <c r="AC89" s="13">
        <v>44.34366666666667</v>
      </c>
      <c r="AD89" s="13">
        <v>39.35833333333334</v>
      </c>
      <c r="AE89" s="13">
        <v>33.246</v>
      </c>
      <c r="AF89" s="13">
        <v>32.355666666666664</v>
      </c>
      <c r="AG89" s="13">
        <v>37.21633333333333</v>
      </c>
      <c r="AH89" s="13">
        <v>38.398666666666664</v>
      </c>
      <c r="AI89" s="13">
        <v>37.21366666666667</v>
      </c>
      <c r="AJ89" s="13">
        <v>35.32033333333333</v>
      </c>
      <c r="AK89" s="13">
        <v>38.751333333333335</v>
      </c>
      <c r="AL89" s="13">
        <v>39.467666666666666</v>
      </c>
      <c r="AM89" s="13">
        <v>40.471333333333334</v>
      </c>
      <c r="AN89" s="13">
        <v>39.18633333333333</v>
      </c>
      <c r="AO89" s="13">
        <v>36.88366666666666</v>
      </c>
      <c r="AP89" s="13">
        <v>37.73233333333334</v>
      </c>
      <c r="AQ89" s="13">
        <v>41.85966666666667</v>
      </c>
      <c r="AR89" s="13">
        <v>42.055666666666674</v>
      </c>
      <c r="AS89" s="13">
        <v>39.89033333333334</v>
      </c>
      <c r="AT89" s="13">
        <v>33.824999999999996</v>
      </c>
      <c r="AU89" s="13">
        <v>39.67333333333334</v>
      </c>
      <c r="AV89" s="13">
        <v>41.62266666666667</v>
      </c>
      <c r="AW89" s="13">
        <v>42.361999999999995</v>
      </c>
      <c r="AX89" s="13">
        <v>35.23966666666667</v>
      </c>
      <c r="AY89" s="13">
        <v>33.39966666666667</v>
      </c>
      <c r="AZ89" s="13">
        <v>31.69966666666667</v>
      </c>
      <c r="BA89" s="13">
        <v>36.419333333333334</v>
      </c>
      <c r="BB89" s="13">
        <v>37.58733333333333</v>
      </c>
      <c r="BC89" s="13">
        <v>43.03733333333333</v>
      </c>
      <c r="BD89" s="13">
        <v>48.229000000000006</v>
      </c>
      <c r="BE89" s="13">
        <v>46.69566666666666</v>
      </c>
      <c r="BF89" s="13">
        <v>39.794333333333334</v>
      </c>
      <c r="BG89" s="13">
        <v>30.105</v>
      </c>
      <c r="BH89" s="13">
        <v>31.962</v>
      </c>
      <c r="BI89" s="13">
        <v>33.375</v>
      </c>
      <c r="BJ89" s="13">
        <v>36.04566666666666</v>
      </c>
      <c r="BK89" s="13">
        <v>33.14166666666667</v>
      </c>
      <c r="BL89" s="13">
        <v>32.22233333333333</v>
      </c>
      <c r="BM89" s="13">
        <v>35.92966666666667</v>
      </c>
      <c r="BN89" s="13">
        <v>39.573</v>
      </c>
      <c r="BO89" s="13">
        <v>44.80633333333333</v>
      </c>
      <c r="BP89" s="13">
        <v>40.11033333333334</v>
      </c>
      <c r="BQ89" s="13">
        <v>40.739666666666665</v>
      </c>
      <c r="BR89" s="13">
        <v>38.994</v>
      </c>
      <c r="BS89" s="13">
        <v>41.78966666666667</v>
      </c>
      <c r="BT89" s="13">
        <v>39.18166666666667</v>
      </c>
      <c r="BU89" s="13">
        <v>38.897</v>
      </c>
      <c r="BV89" s="13">
        <v>36.37433333333333</v>
      </c>
      <c r="BW89" s="13">
        <v>32.793000000000006</v>
      </c>
      <c r="BX89" s="13">
        <v>34.066</v>
      </c>
      <c r="BY89" s="13">
        <v>38.468333333333334</v>
      </c>
      <c r="BZ89" s="13">
        <v>42.306</v>
      </c>
      <c r="CA89" s="13">
        <v>43.101333333333336</v>
      </c>
      <c r="CB89" s="13">
        <v>39.356</v>
      </c>
      <c r="CC89" s="13">
        <v>40.279333333333334</v>
      </c>
      <c r="CD89" s="13">
        <v>32.94266666666666</v>
      </c>
      <c r="CE89" s="13">
        <v>33.306000000000004</v>
      </c>
      <c r="CF89" s="13">
        <v>31.476333333333333</v>
      </c>
      <c r="CG89" s="13">
        <v>35.56433333333333</v>
      </c>
      <c r="CH89" s="13">
        <v>36.99666666666666</v>
      </c>
      <c r="CI89" s="13">
        <v>37.513999999999996</v>
      </c>
      <c r="CJ89" s="13">
        <v>34.78133333333333</v>
      </c>
      <c r="CK89" s="13">
        <v>31.582333333333334</v>
      </c>
      <c r="CL89" s="13">
        <v>34.092000000000006</v>
      </c>
      <c r="CM89" s="13">
        <v>37.135999999999996</v>
      </c>
      <c r="CN89" s="13">
        <v>36.041333333333334</v>
      </c>
    </row>
    <row r="90" spans="1:92" ht="12.75">
      <c r="A90" s="18" t="s">
        <v>45</v>
      </c>
      <c r="B90" s="17"/>
      <c r="C90" s="17"/>
      <c r="D90" s="17"/>
      <c r="E90" s="17">
        <v>136.72633333333332</v>
      </c>
      <c r="F90" s="17">
        <v>135.133</v>
      </c>
      <c r="G90" s="17">
        <v>136.59</v>
      </c>
      <c r="H90" s="17">
        <v>129.23766666666668</v>
      </c>
      <c r="I90" s="17">
        <v>148.68800000000002</v>
      </c>
      <c r="J90" s="17">
        <v>152.86566666666667</v>
      </c>
      <c r="K90" s="17">
        <v>171.78133333333335</v>
      </c>
      <c r="L90" s="17">
        <v>168.66566666666665</v>
      </c>
      <c r="M90" s="17">
        <v>160.44899999999998</v>
      </c>
      <c r="N90" s="17">
        <v>158.16133333333332</v>
      </c>
      <c r="O90" s="17">
        <v>153.63666666666668</v>
      </c>
      <c r="P90" s="17">
        <v>161.68866666666668</v>
      </c>
      <c r="Q90" s="17">
        <v>160.16166666666666</v>
      </c>
      <c r="R90" s="17">
        <v>148.114</v>
      </c>
      <c r="S90" s="17">
        <v>148.63</v>
      </c>
      <c r="T90" s="17">
        <v>148.58933333333331</v>
      </c>
      <c r="U90" s="17">
        <v>172.14066666666668</v>
      </c>
      <c r="V90" s="17">
        <v>182.389</v>
      </c>
      <c r="W90" s="17">
        <v>193.0616666666667</v>
      </c>
      <c r="X90" s="17">
        <v>175.96933333333334</v>
      </c>
      <c r="Y90" s="17">
        <v>151.56766666666667</v>
      </c>
      <c r="Z90" s="17">
        <v>133.96733333333336</v>
      </c>
      <c r="AA90" s="17">
        <v>139.191</v>
      </c>
      <c r="AB90" s="17">
        <v>150.22366666666667</v>
      </c>
      <c r="AC90" s="17">
        <v>154.94366666666667</v>
      </c>
      <c r="AD90" s="17">
        <v>153.13199999999998</v>
      </c>
      <c r="AE90" s="17">
        <v>160.703</v>
      </c>
      <c r="AF90" s="17">
        <v>165.52166666666665</v>
      </c>
      <c r="AG90" s="17">
        <v>163.16033333333334</v>
      </c>
      <c r="AH90" s="17">
        <v>163.7073333333333</v>
      </c>
      <c r="AI90" s="17">
        <v>154.5823333333333</v>
      </c>
      <c r="AJ90" s="17">
        <v>165.87933333333334</v>
      </c>
      <c r="AK90" s="17">
        <v>161.54566666666665</v>
      </c>
      <c r="AL90" s="17">
        <v>173.77466666666666</v>
      </c>
      <c r="AM90" s="17">
        <v>170.76433333333333</v>
      </c>
      <c r="AN90" s="17">
        <v>171.29933333333335</v>
      </c>
      <c r="AO90" s="17">
        <v>161.48666666666665</v>
      </c>
      <c r="AP90" s="17">
        <v>163.33433333333332</v>
      </c>
      <c r="AQ90" s="17">
        <v>144.34099999999998</v>
      </c>
      <c r="AR90" s="17">
        <v>159.41366666666667</v>
      </c>
      <c r="AS90" s="17">
        <v>156.50066666666666</v>
      </c>
      <c r="AT90" s="17">
        <v>195.44666666666663</v>
      </c>
      <c r="AU90" s="17">
        <v>201.9523333333333</v>
      </c>
      <c r="AV90" s="17">
        <v>191.417</v>
      </c>
      <c r="AW90" s="17">
        <v>174.761</v>
      </c>
      <c r="AX90" s="17">
        <v>167.17633333333333</v>
      </c>
      <c r="AY90" s="17">
        <v>184.32466666666664</v>
      </c>
      <c r="AZ90" s="17">
        <v>193.577</v>
      </c>
      <c r="BA90" s="17">
        <v>198.691</v>
      </c>
      <c r="BB90" s="17">
        <v>202.537</v>
      </c>
      <c r="BC90" s="17">
        <v>199.56733333333332</v>
      </c>
      <c r="BD90" s="17">
        <v>205.07966666666667</v>
      </c>
      <c r="BE90" s="17">
        <v>202.976</v>
      </c>
      <c r="BF90" s="17">
        <v>204.198</v>
      </c>
      <c r="BG90" s="17">
        <v>200.07899999999998</v>
      </c>
      <c r="BH90" s="17">
        <v>215.98166666666668</v>
      </c>
      <c r="BI90" s="17">
        <v>209.1773333333333</v>
      </c>
      <c r="BJ90" s="17">
        <v>211.11033333333333</v>
      </c>
      <c r="BK90" s="17">
        <v>205.85233333333335</v>
      </c>
      <c r="BL90" s="17">
        <v>206.35266666666666</v>
      </c>
      <c r="BM90" s="17">
        <v>210.414</v>
      </c>
      <c r="BN90" s="17">
        <v>205.15033333333335</v>
      </c>
      <c r="BO90" s="17">
        <v>228.91</v>
      </c>
      <c r="BP90" s="17">
        <v>230.49866666666665</v>
      </c>
      <c r="BQ90" s="17">
        <v>239.85433333333333</v>
      </c>
      <c r="BR90" s="17">
        <v>235.36599999999999</v>
      </c>
      <c r="BS90" s="17">
        <v>229.981</v>
      </c>
      <c r="BT90" s="17">
        <v>231.06799999999998</v>
      </c>
      <c r="BU90" s="17">
        <v>242.38566666666668</v>
      </c>
      <c r="BV90" s="17">
        <v>239.462</v>
      </c>
      <c r="BW90" s="17">
        <v>243.013</v>
      </c>
      <c r="BX90" s="17">
        <v>228.61266666666666</v>
      </c>
      <c r="BY90" s="17">
        <v>235.97366666666665</v>
      </c>
      <c r="BZ90" s="17">
        <v>218.59466666666665</v>
      </c>
      <c r="CA90" s="17">
        <v>218.04166666666666</v>
      </c>
      <c r="CB90" s="17">
        <v>224.67466666666667</v>
      </c>
      <c r="CC90" s="17">
        <v>242.75833333333333</v>
      </c>
      <c r="CD90" s="17">
        <v>239.811</v>
      </c>
      <c r="CE90" s="17">
        <v>236.32033333333334</v>
      </c>
      <c r="CF90" s="17">
        <v>238.9216666666667</v>
      </c>
      <c r="CG90" s="17">
        <v>248.049</v>
      </c>
      <c r="CH90" s="17">
        <v>255.78833333333333</v>
      </c>
      <c r="CI90" s="17">
        <v>225.3096666666667</v>
      </c>
      <c r="CJ90" s="17">
        <v>218.64700000000002</v>
      </c>
      <c r="CK90" s="17">
        <v>226.23566666666662</v>
      </c>
      <c r="CL90" s="17">
        <v>264.0976666666666</v>
      </c>
      <c r="CM90" s="17">
        <v>279.48766666666666</v>
      </c>
      <c r="CN90" s="17">
        <v>285.30066666666664</v>
      </c>
    </row>
    <row r="91" spans="1:92" ht="12.75">
      <c r="A91" s="16" t="s">
        <v>46</v>
      </c>
      <c r="B91" s="19"/>
      <c r="C91" s="19"/>
      <c r="D91" s="19"/>
      <c r="E91" s="19">
        <v>4.692333333333333</v>
      </c>
      <c r="F91" s="19">
        <v>4.668</v>
      </c>
      <c r="G91" s="19">
        <v>4.576333333333333</v>
      </c>
      <c r="H91" s="19">
        <v>4.208666666666667</v>
      </c>
      <c r="I91" s="19">
        <v>5.166666666666667</v>
      </c>
      <c r="J91" s="19">
        <v>4.417333333333333</v>
      </c>
      <c r="K91" s="19">
        <v>4.8180000000000005</v>
      </c>
      <c r="L91" s="19">
        <v>4.307666666666667</v>
      </c>
      <c r="M91" s="19">
        <v>3.978</v>
      </c>
      <c r="N91" s="19">
        <v>4.289000000000001</v>
      </c>
      <c r="O91" s="19">
        <v>4.610666666666667</v>
      </c>
      <c r="P91" s="19">
        <v>4.038666666666667</v>
      </c>
      <c r="Q91" s="19">
        <v>3.813</v>
      </c>
      <c r="R91" s="19">
        <v>3.2900000000000005</v>
      </c>
      <c r="S91" s="19">
        <v>3.17</v>
      </c>
      <c r="T91" s="19">
        <v>2.372333333333333</v>
      </c>
      <c r="U91" s="19">
        <v>2.483</v>
      </c>
      <c r="V91" s="19">
        <v>3.6586666666666665</v>
      </c>
      <c r="W91" s="19">
        <v>4.7379999999999995</v>
      </c>
      <c r="X91" s="19">
        <v>3.8976666666666673</v>
      </c>
      <c r="Y91" s="19">
        <v>4.6080000000000005</v>
      </c>
      <c r="Z91" s="19">
        <v>4.865333333333333</v>
      </c>
      <c r="AA91" s="19">
        <v>5.598</v>
      </c>
      <c r="AB91" s="19">
        <v>6.5616666666666665</v>
      </c>
      <c r="AC91" s="19">
        <v>5.476666666666667</v>
      </c>
      <c r="AD91" s="19">
        <v>6.555</v>
      </c>
      <c r="AE91" s="19">
        <v>4.208666666666667</v>
      </c>
      <c r="AF91" s="19">
        <v>4.487</v>
      </c>
      <c r="AG91" s="19">
        <v>3.2439999999999998</v>
      </c>
      <c r="AH91" s="19">
        <v>4.713666666666666</v>
      </c>
      <c r="AI91" s="19">
        <v>4.460999999999999</v>
      </c>
      <c r="AJ91" s="19">
        <v>4.567333333333333</v>
      </c>
      <c r="AK91" s="19">
        <v>3.8826666666666667</v>
      </c>
      <c r="AL91" s="19">
        <v>5.277333333333334</v>
      </c>
      <c r="AM91" s="19">
        <v>5.587666666666666</v>
      </c>
      <c r="AN91" s="19">
        <v>5.187</v>
      </c>
      <c r="AO91" s="19">
        <v>3.4756666666666667</v>
      </c>
      <c r="AP91" s="19">
        <v>3.3683333333333336</v>
      </c>
      <c r="AQ91" s="19">
        <v>2.8633333333333333</v>
      </c>
      <c r="AR91" s="19">
        <v>3.464</v>
      </c>
      <c r="AS91" s="19">
        <v>2.9963333333333337</v>
      </c>
      <c r="AT91" s="19">
        <v>3.0980000000000003</v>
      </c>
      <c r="AU91" s="19">
        <v>2.9286666666666665</v>
      </c>
      <c r="AV91" s="19">
        <v>3.3986666666666667</v>
      </c>
      <c r="AW91" s="19">
        <v>4.468</v>
      </c>
      <c r="AX91" s="19">
        <v>4.351333333333334</v>
      </c>
      <c r="AY91" s="19">
        <v>4.5616666666666665</v>
      </c>
      <c r="AZ91" s="19">
        <v>3.3796666666666666</v>
      </c>
      <c r="BA91" s="19">
        <v>3.9346666666666663</v>
      </c>
      <c r="BB91" s="19">
        <v>3.8959999999999995</v>
      </c>
      <c r="BC91" s="19">
        <v>4.64</v>
      </c>
      <c r="BD91" s="19">
        <v>3.8510000000000004</v>
      </c>
      <c r="BE91" s="19">
        <v>4.441333333333334</v>
      </c>
      <c r="BF91" s="19">
        <v>4.207</v>
      </c>
      <c r="BG91" s="19">
        <v>4.188</v>
      </c>
      <c r="BH91" s="19">
        <v>3.478666666666667</v>
      </c>
      <c r="BI91" s="19">
        <v>4.091333333333334</v>
      </c>
      <c r="BJ91" s="19">
        <v>6.093666666666667</v>
      </c>
      <c r="BK91" s="19">
        <v>6.0906666666666665</v>
      </c>
      <c r="BL91" s="19">
        <v>6.721</v>
      </c>
      <c r="BM91" s="19">
        <v>4.985333333333333</v>
      </c>
      <c r="BN91" s="19">
        <v>4.453666666666667</v>
      </c>
      <c r="BO91" s="19">
        <v>2.6806666666666668</v>
      </c>
      <c r="BP91" s="19">
        <v>3.9226666666666667</v>
      </c>
      <c r="BQ91" s="19">
        <v>5.493666666666667</v>
      </c>
      <c r="BR91" s="19">
        <v>6.639333333333333</v>
      </c>
      <c r="BS91" s="19">
        <v>5.617333333333334</v>
      </c>
      <c r="BT91" s="19">
        <v>5.638999999999999</v>
      </c>
      <c r="BU91" s="19">
        <v>4.400333333333333</v>
      </c>
      <c r="BV91" s="19">
        <v>5.476</v>
      </c>
      <c r="BW91" s="19">
        <v>4.396333333333334</v>
      </c>
      <c r="BX91" s="19">
        <v>5.036333333333333</v>
      </c>
      <c r="BY91" s="19">
        <v>4.211666666666667</v>
      </c>
      <c r="BZ91" s="19">
        <v>4.286333333333333</v>
      </c>
      <c r="CA91" s="19">
        <v>5.034666666666666</v>
      </c>
      <c r="CB91" s="19">
        <v>4.8996666666666675</v>
      </c>
      <c r="CC91" s="19">
        <v>4.899333333333334</v>
      </c>
      <c r="CD91" s="19">
        <v>4.303</v>
      </c>
      <c r="CE91" s="19">
        <v>4.682666666666666</v>
      </c>
      <c r="CF91" s="19">
        <v>4.072333333333334</v>
      </c>
      <c r="CG91" s="19">
        <v>4.189666666666667</v>
      </c>
      <c r="CH91" s="19">
        <v>4.899333333333334</v>
      </c>
      <c r="CI91" s="19">
        <v>8.758333333333333</v>
      </c>
      <c r="CJ91" s="19">
        <v>8.308666666666667</v>
      </c>
      <c r="CK91" s="19">
        <v>8.466333333333333</v>
      </c>
      <c r="CL91" s="19">
        <v>6.050999999999999</v>
      </c>
      <c r="CM91" s="19">
        <v>6.471</v>
      </c>
      <c r="CN91" s="19">
        <v>4.708333333333333</v>
      </c>
    </row>
    <row r="92" spans="1:92" ht="12.75">
      <c r="A92" s="35" t="s">
        <v>25</v>
      </c>
      <c r="B92" s="39"/>
      <c r="C92" s="39"/>
      <c r="D92" s="39"/>
      <c r="E92" s="39">
        <v>49.225666666666676</v>
      </c>
      <c r="F92" s="39">
        <v>49.02733333333333</v>
      </c>
      <c r="G92" s="39">
        <v>38.01433333333333</v>
      </c>
      <c r="H92" s="39">
        <v>33.064</v>
      </c>
      <c r="I92" s="39">
        <v>44.10399999999999</v>
      </c>
      <c r="J92" s="39">
        <v>43.94433333333333</v>
      </c>
      <c r="K92" s="39">
        <v>48.772</v>
      </c>
      <c r="L92" s="39">
        <v>42.827666666666666</v>
      </c>
      <c r="M92" s="39">
        <v>48.11933333333334</v>
      </c>
      <c r="N92" s="39">
        <v>36.782666666666664</v>
      </c>
      <c r="O92" s="39">
        <v>35.82</v>
      </c>
      <c r="P92" s="39">
        <v>36.70333333333333</v>
      </c>
      <c r="Q92" s="39">
        <v>40.095666666666666</v>
      </c>
      <c r="R92" s="39">
        <v>40.41166666666666</v>
      </c>
      <c r="S92" s="39">
        <v>38.17666666666667</v>
      </c>
      <c r="T92" s="39">
        <v>34.528333333333336</v>
      </c>
      <c r="U92" s="39">
        <v>29.441999999999997</v>
      </c>
      <c r="V92" s="39">
        <v>21.22</v>
      </c>
      <c r="W92" s="39">
        <v>17.113</v>
      </c>
      <c r="X92" s="39">
        <v>12.712000000000002</v>
      </c>
      <c r="Y92" s="39">
        <v>15.052666666666667</v>
      </c>
      <c r="Z92" s="39">
        <v>16.163</v>
      </c>
      <c r="AA92" s="39">
        <v>19.089</v>
      </c>
      <c r="AB92" s="39">
        <v>17.38533333333333</v>
      </c>
      <c r="AC92" s="39">
        <v>17.288999999999998</v>
      </c>
      <c r="AD92" s="39">
        <v>14.648000000000001</v>
      </c>
      <c r="AE92" s="39">
        <v>17.781666666666666</v>
      </c>
      <c r="AF92" s="39">
        <v>18.500333333333334</v>
      </c>
      <c r="AG92" s="39">
        <v>20.189</v>
      </c>
      <c r="AH92" s="39">
        <v>15.756666666666666</v>
      </c>
      <c r="AI92" s="39">
        <v>16.743</v>
      </c>
      <c r="AJ92" s="39">
        <v>19.055666666666667</v>
      </c>
      <c r="AK92" s="39">
        <v>20.420333333333332</v>
      </c>
      <c r="AL92" s="39">
        <v>21.653333333333336</v>
      </c>
      <c r="AM92" s="39">
        <v>25.036</v>
      </c>
      <c r="AN92" s="39">
        <v>32.959666666666664</v>
      </c>
      <c r="AO92" s="39">
        <v>32.66</v>
      </c>
      <c r="AP92" s="39">
        <v>29.987666666666666</v>
      </c>
      <c r="AQ92" s="39">
        <v>31.782999999999998</v>
      </c>
      <c r="AR92" s="39">
        <v>34.94233333333333</v>
      </c>
      <c r="AS92" s="39">
        <v>32.571000000000005</v>
      </c>
      <c r="AT92" s="39">
        <v>20.393666666666665</v>
      </c>
      <c r="AU92" s="39">
        <v>13.875333333333336</v>
      </c>
      <c r="AV92" s="39">
        <v>10.995666666666667</v>
      </c>
      <c r="AW92" s="39">
        <v>9.230666666666666</v>
      </c>
      <c r="AX92" s="39">
        <v>7.364333333333334</v>
      </c>
      <c r="AY92" s="39">
        <v>7.506333333333333</v>
      </c>
      <c r="AZ92" s="39">
        <v>12.908666666666667</v>
      </c>
      <c r="BA92" s="39">
        <v>14.153666666666666</v>
      </c>
      <c r="BB92" s="39">
        <v>14.155000000000001</v>
      </c>
      <c r="BC92" s="39">
        <v>8.784999999999998</v>
      </c>
      <c r="BD92" s="39">
        <v>12.969666666666667</v>
      </c>
      <c r="BE92" s="39">
        <v>12.217666666666666</v>
      </c>
      <c r="BF92" s="39">
        <v>18.624666666666666</v>
      </c>
      <c r="BG92" s="39">
        <v>13.049666666666665</v>
      </c>
      <c r="BH92" s="39">
        <v>13.829</v>
      </c>
      <c r="BI92" s="39">
        <v>7.543333333333333</v>
      </c>
      <c r="BJ92" s="39">
        <v>7.811333333333334</v>
      </c>
      <c r="BK92" s="39">
        <v>10.633000000000001</v>
      </c>
      <c r="BL92" s="39">
        <v>14.956999999999999</v>
      </c>
      <c r="BM92" s="39">
        <v>15.501666666666665</v>
      </c>
      <c r="BN92" s="39">
        <v>14.067666666666668</v>
      </c>
      <c r="BO92" s="39">
        <v>8.366999999999999</v>
      </c>
      <c r="BP92" s="39">
        <v>7.184333333333332</v>
      </c>
      <c r="BQ92" s="39">
        <v>8.623333333333333</v>
      </c>
      <c r="BR92" s="39">
        <v>9.940333333333333</v>
      </c>
      <c r="BS92" s="39">
        <v>10.950666666666669</v>
      </c>
      <c r="BT92" s="39">
        <v>8.957</v>
      </c>
      <c r="BU92" s="39">
        <v>11.831666666666669</v>
      </c>
      <c r="BV92" s="39">
        <v>13.633000000000001</v>
      </c>
      <c r="BW92" s="39">
        <v>10.177333333333333</v>
      </c>
      <c r="BX92" s="39">
        <v>5.843333333333334</v>
      </c>
      <c r="BY92" s="39">
        <v>5.452333333333333</v>
      </c>
      <c r="BZ92" s="39">
        <v>9.000666666666667</v>
      </c>
      <c r="CA92" s="39">
        <v>11.145333333333333</v>
      </c>
      <c r="CB92" s="39">
        <v>10.450666666666669</v>
      </c>
      <c r="CC92" s="39">
        <v>7.562</v>
      </c>
      <c r="CD92" s="39">
        <v>5.886</v>
      </c>
      <c r="CE92" s="39">
        <v>3.842</v>
      </c>
      <c r="CF92" s="39">
        <v>4.4896666666666665</v>
      </c>
      <c r="CG92" s="39">
        <v>4.713333333333333</v>
      </c>
      <c r="CH92" s="39">
        <v>5.480666666666667</v>
      </c>
      <c r="CI92" s="39">
        <v>4.342333333333333</v>
      </c>
      <c r="CJ92" s="39">
        <v>4.627999999999999</v>
      </c>
      <c r="CK92" s="39">
        <v>4.421666666666667</v>
      </c>
      <c r="CL92" s="39">
        <v>5.3183333333333325</v>
      </c>
      <c r="CM92" s="39">
        <v>5.064</v>
      </c>
      <c r="CN92" s="39">
        <v>5.7043333333333335</v>
      </c>
    </row>
  </sheetData>
  <sheetProtection/>
  <mergeCells count="12">
    <mergeCell ref="A55:A56"/>
    <mergeCell ref="B55:D55"/>
    <mergeCell ref="E55:J55"/>
    <mergeCell ref="K55:P55"/>
    <mergeCell ref="Q55:V55"/>
    <mergeCell ref="W55:AB55"/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K165"/>
  <sheetViews>
    <sheetView showGridLines="0" zoomScalePageLayoutView="0" workbookViewId="0" topLeftCell="A1">
      <pane xSplit="1" ySplit="12" topLeftCell="BZ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J11" sqref="CJ11:CK161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7" ht="12.75">
      <c r="A11" s="157" t="s">
        <v>1</v>
      </c>
      <c r="B11" s="152" t="s">
        <v>119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 t="s">
        <v>76</v>
      </c>
      <c r="M11" s="152"/>
      <c r="N11" s="152" t="s">
        <v>120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 t="s">
        <v>56</v>
      </c>
      <c r="Y11" s="152"/>
      <c r="Z11" s="152" t="s">
        <v>121</v>
      </c>
      <c r="AA11" s="152"/>
      <c r="AB11" s="152"/>
      <c r="AC11" s="152"/>
      <c r="AD11" s="152"/>
      <c r="AE11" s="152"/>
      <c r="AF11" s="152"/>
      <c r="AG11" s="152"/>
      <c r="AH11" s="152"/>
      <c r="AI11" s="152"/>
      <c r="AJ11" s="152" t="s">
        <v>77</v>
      </c>
      <c r="AK11" s="152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</row>
    <row r="12" spans="1:89" ht="12.75">
      <c r="A12" s="158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306</v>
      </c>
      <c r="AQ12" s="48" t="s">
        <v>66</v>
      </c>
      <c r="AR12" s="48" t="s">
        <v>307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293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308</v>
      </c>
      <c r="BN12" s="48" t="s">
        <v>236</v>
      </c>
      <c r="BO12" s="48" t="s">
        <v>309</v>
      </c>
      <c r="BP12" s="48" t="s">
        <v>310</v>
      </c>
      <c r="BQ12" s="48" t="s">
        <v>311</v>
      </c>
      <c r="BR12" s="48" t="s">
        <v>312</v>
      </c>
      <c r="BS12" s="48" t="s">
        <v>293</v>
      </c>
      <c r="BT12" s="48" t="s">
        <v>256</v>
      </c>
      <c r="BU12" s="48" t="s">
        <v>257</v>
      </c>
      <c r="BV12" s="48" t="s">
        <v>258</v>
      </c>
      <c r="BW12" s="48" t="s">
        <v>259</v>
      </c>
      <c r="BX12" s="48" t="s">
        <v>271</v>
      </c>
      <c r="BY12" s="48" t="s">
        <v>260</v>
      </c>
      <c r="BZ12" s="48" t="s">
        <v>261</v>
      </c>
      <c r="CA12" s="48" t="s">
        <v>262</v>
      </c>
      <c r="CB12" s="48" t="s">
        <v>263</v>
      </c>
      <c r="CC12" s="48" t="s">
        <v>264</v>
      </c>
      <c r="CD12" s="48" t="s">
        <v>265</v>
      </c>
      <c r="CE12" s="48" t="s">
        <v>266</v>
      </c>
      <c r="CF12" s="48" t="s">
        <v>267</v>
      </c>
      <c r="CG12" s="48" t="s">
        <v>268</v>
      </c>
      <c r="CH12" s="48" t="s">
        <v>296</v>
      </c>
      <c r="CI12" s="48" t="s">
        <v>269</v>
      </c>
      <c r="CJ12" s="48" t="s">
        <v>276</v>
      </c>
      <c r="CK12" s="48" t="s">
        <v>290</v>
      </c>
    </row>
    <row r="13" spans="1:89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  <c r="CD13" s="96">
        <v>10372.274666666666</v>
      </c>
      <c r="CE13" s="96">
        <v>10415.125666666667</v>
      </c>
      <c r="CF13" s="96">
        <v>10283.511333333334</v>
      </c>
      <c r="CG13" s="96">
        <v>10176.962666666668</v>
      </c>
      <c r="CH13" s="96">
        <v>10122.122666666668</v>
      </c>
      <c r="CI13" s="96">
        <v>10262.794</v>
      </c>
      <c r="CJ13" s="96">
        <v>10356.351333333334</v>
      </c>
      <c r="CK13" s="96">
        <v>10422.762333333334</v>
      </c>
    </row>
    <row r="14" spans="1:89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  <c r="CD14" s="97">
        <v>5347.166</v>
      </c>
      <c r="CE14" s="97">
        <v>5309.529666666666</v>
      </c>
      <c r="CF14" s="97">
        <v>5249.029333333333</v>
      </c>
      <c r="CG14" s="97">
        <v>5192.970666666667</v>
      </c>
      <c r="CH14" s="97">
        <v>5190.580333333332</v>
      </c>
      <c r="CI14" s="97">
        <v>5276.375333333333</v>
      </c>
      <c r="CJ14" s="97">
        <v>5331.744333333333</v>
      </c>
      <c r="CK14" s="97">
        <v>5406.618</v>
      </c>
    </row>
    <row r="15" spans="1:89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5070.7967499999995</v>
      </c>
      <c r="CD15" s="85">
        <v>5025.108333333333</v>
      </c>
      <c r="CE15" s="85">
        <v>5105.595666666667</v>
      </c>
      <c r="CF15" s="85">
        <v>5034.482</v>
      </c>
      <c r="CG15" s="85">
        <v>4983.992333333333</v>
      </c>
      <c r="CH15" s="85">
        <v>4931.542666666667</v>
      </c>
      <c r="CI15" s="85">
        <v>4986.419</v>
      </c>
      <c r="CJ15" s="85">
        <v>5024.607</v>
      </c>
      <c r="CK15" s="85">
        <v>5016.144333333334</v>
      </c>
    </row>
    <row r="17" spans="1:89" ht="12.75">
      <c r="A17" s="156" t="s">
        <v>129</v>
      </c>
      <c r="B17" s="152" t="s">
        <v>119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 t="s">
        <v>76</v>
      </c>
      <c r="M17" s="152"/>
      <c r="N17" s="152" t="s">
        <v>120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 t="s">
        <v>56</v>
      </c>
      <c r="Y17" s="152"/>
      <c r="Z17" s="152" t="s">
        <v>121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 t="s">
        <v>77</v>
      </c>
      <c r="AK17" s="152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</row>
    <row r="18" spans="1:89" ht="12.75">
      <c r="A18" s="155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293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 aca="true" t="shared" si="3" ref="BZ18:CE18">BZ12</f>
        <v>May-Jul 13</v>
      </c>
      <c r="CA18" s="48" t="str">
        <f t="shared" si="3"/>
        <v>Jun-Ago 13</v>
      </c>
      <c r="CB18" s="48" t="str">
        <f t="shared" si="3"/>
        <v>Jul-Sep 13</v>
      </c>
      <c r="CC18" s="48" t="str">
        <f t="shared" si="3"/>
        <v>Ago-Oct 13</v>
      </c>
      <c r="CD18" s="48" t="str">
        <f t="shared" si="3"/>
        <v>Sep - Nov 13</v>
      </c>
      <c r="CE18" s="48" t="str">
        <f t="shared" si="3"/>
        <v>Oct - Dic 13</v>
      </c>
      <c r="CF18" s="48" t="str">
        <f aca="true" t="shared" si="4" ref="CF18:CK18">CF12</f>
        <v>Nov 13 - Ene 14</v>
      </c>
      <c r="CG18" s="48" t="str">
        <f t="shared" si="4"/>
        <v>Dic 13 - Feb 14</v>
      </c>
      <c r="CH18" s="48" t="str">
        <f t="shared" si="4"/>
        <v>Ene - Mar 14</v>
      </c>
      <c r="CI18" s="48" t="str">
        <f t="shared" si="4"/>
        <v>Feb - Abr 14</v>
      </c>
      <c r="CJ18" s="48" t="str">
        <f t="shared" si="4"/>
        <v>Mar - May 14</v>
      </c>
      <c r="CK18" s="48" t="str">
        <f t="shared" si="4"/>
        <v>Abr - jun 14</v>
      </c>
    </row>
    <row r="19" spans="1:89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  <c r="CD19" s="96">
        <v>4116.046333333333</v>
      </c>
      <c r="CE19" s="96">
        <v>4132.363666666667</v>
      </c>
      <c r="CF19" s="96">
        <v>4129.170666666666</v>
      </c>
      <c r="CG19" s="96">
        <v>4072.8090000000007</v>
      </c>
      <c r="CH19" s="96">
        <v>4060.0073333333335</v>
      </c>
      <c r="CI19" s="96">
        <v>4112.311333333334</v>
      </c>
      <c r="CJ19" s="96">
        <v>4155.117</v>
      </c>
      <c r="CK19" s="96">
        <v>4171.856</v>
      </c>
    </row>
    <row r="20" spans="1:89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  <c r="CD20" s="97">
        <v>2365.1933333333336</v>
      </c>
      <c r="CE20" s="97">
        <v>2332.1586666666667</v>
      </c>
      <c r="CF20" s="97">
        <v>2331.5426666666667</v>
      </c>
      <c r="CG20" s="97">
        <v>2277.9359999999997</v>
      </c>
      <c r="CH20" s="97">
        <v>2293.6013333333335</v>
      </c>
      <c r="CI20" s="97">
        <v>2319.348</v>
      </c>
      <c r="CJ20" s="97">
        <v>2323.625</v>
      </c>
      <c r="CK20" s="97">
        <v>2337.137</v>
      </c>
    </row>
    <row r="21" spans="1:89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1782.781</v>
      </c>
      <c r="CD21" s="85">
        <v>1750.8529999999998</v>
      </c>
      <c r="CE21" s="85">
        <v>1800.205</v>
      </c>
      <c r="CF21" s="85">
        <v>1797.628</v>
      </c>
      <c r="CG21" s="85">
        <v>1794.8733333333332</v>
      </c>
      <c r="CH21" s="85">
        <v>1766.406</v>
      </c>
      <c r="CI21" s="85">
        <v>1792.9633333333331</v>
      </c>
      <c r="CJ21" s="85">
        <v>1831.4913333333334</v>
      </c>
      <c r="CK21" s="85">
        <v>1834.7186666666666</v>
      </c>
    </row>
    <row r="24" spans="1:89" ht="12.75">
      <c r="A24" s="156" t="s">
        <v>146</v>
      </c>
      <c r="B24" s="152" t="s">
        <v>119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 t="s">
        <v>76</v>
      </c>
      <c r="M24" s="152"/>
      <c r="N24" s="152" t="s">
        <v>120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56</v>
      </c>
      <c r="Y24" s="152"/>
      <c r="Z24" s="152" t="s">
        <v>121</v>
      </c>
      <c r="AA24" s="152"/>
      <c r="AB24" s="152"/>
      <c r="AC24" s="152"/>
      <c r="AD24" s="152"/>
      <c r="AE24" s="152"/>
      <c r="AF24" s="152"/>
      <c r="AG24" s="152"/>
      <c r="AH24" s="152"/>
      <c r="AI24" s="152"/>
      <c r="AJ24" s="152" t="s">
        <v>77</v>
      </c>
      <c r="AK24" s="152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</row>
    <row r="25" spans="1:89" ht="12.75">
      <c r="A25" s="155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293</v>
      </c>
      <c r="BH25" s="48" t="str">
        <f aca="true" t="shared" si="5" ref="BH25:BM25">BH18</f>
        <v>Nov-Ene</v>
      </c>
      <c r="BI25" s="48" t="str">
        <f t="shared" si="5"/>
        <v>Dic-Feb</v>
      </c>
      <c r="BJ25" s="48" t="str">
        <f t="shared" si="5"/>
        <v>Ene-Mar</v>
      </c>
      <c r="BK25" s="48" t="str">
        <f t="shared" si="5"/>
        <v>Feb-Abr</v>
      </c>
      <c r="BL25" s="48" t="str">
        <f t="shared" si="5"/>
        <v>Mar-May</v>
      </c>
      <c r="BM25" s="48" t="str">
        <f t="shared" si="5"/>
        <v>Abr-Jun </v>
      </c>
      <c r="BN25" s="48" t="str">
        <f aca="true" t="shared" si="6" ref="BN25:BS25">BN18</f>
        <v>May-Jul</v>
      </c>
      <c r="BO25" s="48" t="str">
        <f t="shared" si="6"/>
        <v>Jun-Ago</v>
      </c>
      <c r="BP25" s="48" t="str">
        <f t="shared" si="6"/>
        <v>Jul-Sep</v>
      </c>
      <c r="BQ25" s="48" t="str">
        <f t="shared" si="6"/>
        <v>Ago-Oct</v>
      </c>
      <c r="BR25" s="48" t="str">
        <f t="shared" si="6"/>
        <v>Sep-Nov</v>
      </c>
      <c r="BS25" s="48" t="str">
        <f t="shared" si="6"/>
        <v>Oct-Dic</v>
      </c>
      <c r="BT25" s="48" t="str">
        <f aca="true" t="shared" si="7" ref="BT25:BY25">BT18</f>
        <v>Nov 12 - Ene 13</v>
      </c>
      <c r="BU25" s="48" t="str">
        <f t="shared" si="7"/>
        <v>Dic 12-Feb 13</v>
      </c>
      <c r="BV25" s="48" t="str">
        <f t="shared" si="7"/>
        <v>Ene - Mar 13</v>
      </c>
      <c r="BW25" s="48" t="str">
        <f t="shared" si="7"/>
        <v>Feb-Abr 13</v>
      </c>
      <c r="BX25" s="48" t="str">
        <f t="shared" si="7"/>
        <v>Mar-May 13</v>
      </c>
      <c r="BY25" s="48" t="str">
        <f t="shared" si="7"/>
        <v>Abr-Jun 13</v>
      </c>
      <c r="BZ25" s="48" t="str">
        <f aca="true" t="shared" si="8" ref="BZ25:CE25">BZ18</f>
        <v>May-Jul 13</v>
      </c>
      <c r="CA25" s="48" t="str">
        <f t="shared" si="8"/>
        <v>Jun-Ago 13</v>
      </c>
      <c r="CB25" s="48" t="str">
        <f t="shared" si="8"/>
        <v>Jul-Sep 13</v>
      </c>
      <c r="CC25" s="48" t="str">
        <f t="shared" si="8"/>
        <v>Ago-Oct 13</v>
      </c>
      <c r="CD25" s="48" t="str">
        <f t="shared" si="8"/>
        <v>Sep - Nov 13</v>
      </c>
      <c r="CE25" s="48" t="str">
        <f t="shared" si="8"/>
        <v>Oct - Dic 13</v>
      </c>
      <c r="CF25" s="48" t="str">
        <f aca="true" t="shared" si="9" ref="CF25:CK25">CF18</f>
        <v>Nov 13 - Ene 14</v>
      </c>
      <c r="CG25" s="48" t="str">
        <f t="shared" si="9"/>
        <v>Dic 13 - Feb 14</v>
      </c>
      <c r="CH25" s="48" t="str">
        <f t="shared" si="9"/>
        <v>Ene - Mar 14</v>
      </c>
      <c r="CI25" s="48" t="str">
        <f t="shared" si="9"/>
        <v>Feb - Abr 14</v>
      </c>
      <c r="CJ25" s="48" t="str">
        <f t="shared" si="9"/>
        <v>Mar - May 14</v>
      </c>
      <c r="CK25" s="48" t="str">
        <f t="shared" si="9"/>
        <v>Abr - jun 14</v>
      </c>
    </row>
    <row r="26" spans="1:89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  <c r="CD26" s="96">
        <v>1776.209</v>
      </c>
      <c r="CE26" s="96">
        <v>1795.5116666666665</v>
      </c>
      <c r="CF26" s="96">
        <v>1756.1543333333332</v>
      </c>
      <c r="CG26" s="96">
        <v>1748.0026666666665</v>
      </c>
      <c r="CH26" s="96">
        <v>1740.2186666666666</v>
      </c>
      <c r="CI26" s="96">
        <v>1769.1036666666666</v>
      </c>
      <c r="CJ26" s="96">
        <v>1768.622</v>
      </c>
      <c r="CK26" s="96">
        <v>1784.5946666666666</v>
      </c>
    </row>
    <row r="27" spans="1:89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  <c r="CD27" s="97">
        <v>952.882</v>
      </c>
      <c r="CE27" s="97">
        <v>956.9496666666668</v>
      </c>
      <c r="CF27" s="97">
        <v>944.8316666666666</v>
      </c>
      <c r="CG27" s="97">
        <v>947.9156666666667</v>
      </c>
      <c r="CH27" s="97">
        <v>936.8693333333334</v>
      </c>
      <c r="CI27" s="97">
        <v>958.3483333333334</v>
      </c>
      <c r="CJ27" s="97">
        <v>973.6706666666665</v>
      </c>
      <c r="CK27" s="97">
        <v>1001.442</v>
      </c>
    </row>
    <row r="28" spans="1:89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821.0409999999999</v>
      </c>
      <c r="CD28" s="85">
        <v>823.3273333333333</v>
      </c>
      <c r="CE28" s="85">
        <v>838.5623333333333</v>
      </c>
      <c r="CF28" s="85">
        <v>811.3226666666666</v>
      </c>
      <c r="CG28" s="85">
        <v>800.087</v>
      </c>
      <c r="CH28" s="85">
        <v>803.3493333333332</v>
      </c>
      <c r="CI28" s="85">
        <v>810.7553333333334</v>
      </c>
      <c r="CJ28" s="85">
        <v>794.9513333333334</v>
      </c>
      <c r="CK28" s="85">
        <v>783.1523333333333</v>
      </c>
    </row>
    <row r="30" spans="1:89" ht="12.75">
      <c r="A30" s="154" t="s">
        <v>131</v>
      </c>
      <c r="B30" s="152" t="s">
        <v>119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76</v>
      </c>
      <c r="M30" s="152"/>
      <c r="N30" s="152" t="s">
        <v>120</v>
      </c>
      <c r="O30" s="152"/>
      <c r="P30" s="152"/>
      <c r="Q30" s="152"/>
      <c r="R30" s="152"/>
      <c r="S30" s="152"/>
      <c r="T30" s="152"/>
      <c r="U30" s="152"/>
      <c r="V30" s="152"/>
      <c r="W30" s="152"/>
      <c r="X30" s="152" t="s">
        <v>56</v>
      </c>
      <c r="Y30" s="152"/>
      <c r="Z30" s="152" t="s">
        <v>121</v>
      </c>
      <c r="AA30" s="152"/>
      <c r="AB30" s="152"/>
      <c r="AC30" s="152"/>
      <c r="AD30" s="152"/>
      <c r="AE30" s="152"/>
      <c r="AF30" s="152"/>
      <c r="AG30" s="152"/>
      <c r="AH30" s="152"/>
      <c r="AI30" s="152"/>
      <c r="AJ30" s="152" t="s">
        <v>77</v>
      </c>
      <c r="AK30" s="152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</row>
    <row r="31" spans="1:89" ht="12.75">
      <c r="A31" s="155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293</v>
      </c>
      <c r="BH31" s="48" t="str">
        <f aca="true" t="shared" si="10" ref="BH31:BM31">BH25</f>
        <v>Nov-Ene</v>
      </c>
      <c r="BI31" s="48" t="str">
        <f t="shared" si="10"/>
        <v>Dic-Feb</v>
      </c>
      <c r="BJ31" s="48" t="str">
        <f t="shared" si="10"/>
        <v>Ene-Mar</v>
      </c>
      <c r="BK31" s="48" t="str">
        <f t="shared" si="10"/>
        <v>Feb-Abr</v>
      </c>
      <c r="BL31" s="48" t="str">
        <f t="shared" si="10"/>
        <v>Mar-May</v>
      </c>
      <c r="BM31" s="48" t="str">
        <f t="shared" si="10"/>
        <v>Abr-Jun </v>
      </c>
      <c r="BN31" s="48" t="str">
        <f aca="true" t="shared" si="11" ref="BN31:BS31">BN25</f>
        <v>May-Jul</v>
      </c>
      <c r="BO31" s="48" t="str">
        <f t="shared" si="11"/>
        <v>Jun-Ago</v>
      </c>
      <c r="BP31" s="48" t="str">
        <f t="shared" si="11"/>
        <v>Jul-Sep</v>
      </c>
      <c r="BQ31" s="48" t="str">
        <f t="shared" si="11"/>
        <v>Ago-Oct</v>
      </c>
      <c r="BR31" s="48" t="str">
        <f t="shared" si="11"/>
        <v>Sep-Nov</v>
      </c>
      <c r="BS31" s="48" t="str">
        <f t="shared" si="11"/>
        <v>Oct-Dic</v>
      </c>
      <c r="BT31" s="48" t="str">
        <f aca="true" t="shared" si="12" ref="BT31:BY31">BT25</f>
        <v>Nov 12 - Ene 13</v>
      </c>
      <c r="BU31" s="48" t="str">
        <f t="shared" si="12"/>
        <v>Dic 12-Feb 13</v>
      </c>
      <c r="BV31" s="48" t="str">
        <f t="shared" si="12"/>
        <v>Ene - Mar 13</v>
      </c>
      <c r="BW31" s="48" t="str">
        <f t="shared" si="12"/>
        <v>Feb-Abr 13</v>
      </c>
      <c r="BX31" s="48" t="str">
        <f t="shared" si="12"/>
        <v>Mar-May 13</v>
      </c>
      <c r="BY31" s="48" t="str">
        <f t="shared" si="12"/>
        <v>Abr-Jun 13</v>
      </c>
      <c r="BZ31" s="48" t="str">
        <f aca="true" t="shared" si="13" ref="BZ31:CE31">BZ25</f>
        <v>May-Jul 13</v>
      </c>
      <c r="CA31" s="48" t="str">
        <f t="shared" si="13"/>
        <v>Jun-Ago 13</v>
      </c>
      <c r="CB31" s="48" t="str">
        <f t="shared" si="13"/>
        <v>Jul-Sep 13</v>
      </c>
      <c r="CC31" s="48" t="str">
        <f t="shared" si="13"/>
        <v>Ago-Oct 13</v>
      </c>
      <c r="CD31" s="48" t="str">
        <f t="shared" si="13"/>
        <v>Sep - Nov 13</v>
      </c>
      <c r="CE31" s="48" t="str">
        <f t="shared" si="13"/>
        <v>Oct - Dic 13</v>
      </c>
      <c r="CF31" s="48" t="str">
        <f aca="true" t="shared" si="14" ref="CF31:CK31">CF25</f>
        <v>Nov 13 - Ene 14</v>
      </c>
      <c r="CG31" s="48" t="str">
        <f t="shared" si="14"/>
        <v>Dic 13 - Feb 14</v>
      </c>
      <c r="CH31" s="48" t="str">
        <f t="shared" si="14"/>
        <v>Ene - Mar 14</v>
      </c>
      <c r="CI31" s="48" t="str">
        <f t="shared" si="14"/>
        <v>Feb - Abr 14</v>
      </c>
      <c r="CJ31" s="48" t="str">
        <f t="shared" si="14"/>
        <v>Mar - May 14</v>
      </c>
      <c r="CK31" s="48" t="str">
        <f t="shared" si="14"/>
        <v>Abr - jun 14</v>
      </c>
    </row>
    <row r="32" spans="1:89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  <c r="CD32" s="96">
        <v>1131.1049999999998</v>
      </c>
      <c r="CE32" s="96">
        <v>1145.5986666666668</v>
      </c>
      <c r="CF32" s="96">
        <v>1121.6076666666668</v>
      </c>
      <c r="CG32" s="96">
        <v>1107.8970000000002</v>
      </c>
      <c r="CH32" s="96">
        <v>1101.6713333333335</v>
      </c>
      <c r="CI32" s="96">
        <v>1109.0823333333333</v>
      </c>
      <c r="CJ32" s="96">
        <v>1120.5470000000003</v>
      </c>
      <c r="CK32" s="96">
        <v>1120.0666666666666</v>
      </c>
    </row>
    <row r="33" spans="1:89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  <c r="CD33" s="97">
        <v>573.9263333333333</v>
      </c>
      <c r="CE33" s="97">
        <v>586.5880000000001</v>
      </c>
      <c r="CF33" s="97">
        <v>570.2133333333334</v>
      </c>
      <c r="CG33" s="97">
        <v>562.678</v>
      </c>
      <c r="CH33" s="97">
        <v>547.409</v>
      </c>
      <c r="CI33" s="97">
        <v>556.9156666666667</v>
      </c>
      <c r="CJ33" s="97">
        <v>582.469</v>
      </c>
      <c r="CK33" s="97">
        <v>592.4933333333333</v>
      </c>
    </row>
    <row r="34" spans="1:89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562.82775</v>
      </c>
      <c r="CD34" s="85">
        <v>557.1786666666667</v>
      </c>
      <c r="CE34" s="85">
        <v>559.0110000000001</v>
      </c>
      <c r="CF34" s="85">
        <v>551.395</v>
      </c>
      <c r="CG34" s="85">
        <v>545.2196666666667</v>
      </c>
      <c r="CH34" s="85">
        <v>554.2626666666666</v>
      </c>
      <c r="CI34" s="85">
        <v>552.1666666666666</v>
      </c>
      <c r="CJ34" s="85">
        <v>538.078</v>
      </c>
      <c r="CK34" s="85">
        <v>527.5736666666667</v>
      </c>
    </row>
    <row r="36" spans="1:89" ht="12.75">
      <c r="A36" s="154" t="s">
        <v>132</v>
      </c>
      <c r="B36" s="152" t="s">
        <v>119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76</v>
      </c>
      <c r="M36" s="152"/>
      <c r="N36" s="152" t="s">
        <v>120</v>
      </c>
      <c r="O36" s="152"/>
      <c r="P36" s="152"/>
      <c r="Q36" s="152"/>
      <c r="R36" s="152"/>
      <c r="S36" s="152"/>
      <c r="T36" s="152"/>
      <c r="U36" s="152"/>
      <c r="V36" s="152"/>
      <c r="W36" s="152"/>
      <c r="X36" s="152" t="s">
        <v>56</v>
      </c>
      <c r="Y36" s="152"/>
      <c r="Z36" s="152" t="s">
        <v>121</v>
      </c>
      <c r="AA36" s="152"/>
      <c r="AB36" s="152"/>
      <c r="AC36" s="152"/>
      <c r="AD36" s="152"/>
      <c r="AE36" s="152"/>
      <c r="AF36" s="152"/>
      <c r="AG36" s="152"/>
      <c r="AH36" s="152"/>
      <c r="AI36" s="152"/>
      <c r="AJ36" s="152" t="s">
        <v>77</v>
      </c>
      <c r="AK36" s="152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</row>
    <row r="37" spans="1:89" ht="12.75">
      <c r="A37" s="155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293</v>
      </c>
      <c r="BH37" s="48" t="str">
        <f aca="true" t="shared" si="15" ref="BH37:BM37">BH31</f>
        <v>Nov-Ene</v>
      </c>
      <c r="BI37" s="48" t="str">
        <f t="shared" si="15"/>
        <v>Dic-Feb</v>
      </c>
      <c r="BJ37" s="48" t="str">
        <f t="shared" si="15"/>
        <v>Ene-Mar</v>
      </c>
      <c r="BK37" s="48" t="str">
        <f t="shared" si="15"/>
        <v>Feb-Abr</v>
      </c>
      <c r="BL37" s="48" t="str">
        <f t="shared" si="15"/>
        <v>Mar-May</v>
      </c>
      <c r="BM37" s="48" t="str">
        <f t="shared" si="15"/>
        <v>Abr-Jun </v>
      </c>
      <c r="BN37" s="48" t="str">
        <f aca="true" t="shared" si="16" ref="BN37:BS37">BN31</f>
        <v>May-Jul</v>
      </c>
      <c r="BO37" s="48" t="str">
        <f t="shared" si="16"/>
        <v>Jun-Ago</v>
      </c>
      <c r="BP37" s="48" t="str">
        <f t="shared" si="16"/>
        <v>Jul-Sep</v>
      </c>
      <c r="BQ37" s="48" t="str">
        <f t="shared" si="16"/>
        <v>Ago-Oct</v>
      </c>
      <c r="BR37" s="48" t="str">
        <f t="shared" si="16"/>
        <v>Sep-Nov</v>
      </c>
      <c r="BS37" s="48" t="str">
        <f t="shared" si="16"/>
        <v>Oct-Dic</v>
      </c>
      <c r="BT37" s="48" t="str">
        <f aca="true" t="shared" si="17" ref="BT37:BY37">BT31</f>
        <v>Nov 12 - Ene 13</v>
      </c>
      <c r="BU37" s="48" t="str">
        <f t="shared" si="17"/>
        <v>Dic 12-Feb 13</v>
      </c>
      <c r="BV37" s="48" t="str">
        <f t="shared" si="17"/>
        <v>Ene - Mar 13</v>
      </c>
      <c r="BW37" s="48" t="str">
        <f t="shared" si="17"/>
        <v>Feb-Abr 13</v>
      </c>
      <c r="BX37" s="48" t="str">
        <f t="shared" si="17"/>
        <v>Mar-May 13</v>
      </c>
      <c r="BY37" s="48" t="str">
        <f t="shared" si="17"/>
        <v>Abr-Jun 13</v>
      </c>
      <c r="BZ37" s="48" t="str">
        <f aca="true" t="shared" si="18" ref="BZ37:CE37">BZ31</f>
        <v>May-Jul 13</v>
      </c>
      <c r="CA37" s="48" t="str">
        <f t="shared" si="18"/>
        <v>Jun-Ago 13</v>
      </c>
      <c r="CB37" s="48" t="str">
        <f t="shared" si="18"/>
        <v>Jul-Sep 13</v>
      </c>
      <c r="CC37" s="48" t="str">
        <f t="shared" si="18"/>
        <v>Ago-Oct 13</v>
      </c>
      <c r="CD37" s="48" t="str">
        <f t="shared" si="18"/>
        <v>Sep - Nov 13</v>
      </c>
      <c r="CE37" s="48" t="str">
        <f t="shared" si="18"/>
        <v>Oct - Dic 13</v>
      </c>
      <c r="CF37" s="48" t="str">
        <f aca="true" t="shared" si="19" ref="CF37:CK37">CF31</f>
        <v>Nov 13 - Ene 14</v>
      </c>
      <c r="CG37" s="48" t="str">
        <f t="shared" si="19"/>
        <v>Dic 13 - Feb 14</v>
      </c>
      <c r="CH37" s="48" t="str">
        <f t="shared" si="19"/>
        <v>Ene - Mar 14</v>
      </c>
      <c r="CI37" s="48" t="str">
        <f t="shared" si="19"/>
        <v>Feb - Abr 14</v>
      </c>
      <c r="CJ37" s="48" t="str">
        <f t="shared" si="19"/>
        <v>Mar - May 14</v>
      </c>
      <c r="CK37" s="48" t="str">
        <f t="shared" si="19"/>
        <v>Abr - jun 14</v>
      </c>
    </row>
    <row r="38" spans="1:89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  <c r="CD38" s="96">
        <v>795.4973333333334</v>
      </c>
      <c r="CE38" s="96">
        <v>795.686</v>
      </c>
      <c r="CF38" s="96">
        <v>783.8089999999999</v>
      </c>
      <c r="CG38" s="96">
        <v>773.3736666666667</v>
      </c>
      <c r="CH38" s="96">
        <v>754.2593333333333</v>
      </c>
      <c r="CI38" s="96">
        <v>769.6033333333334</v>
      </c>
      <c r="CJ38" s="96">
        <v>775.697</v>
      </c>
      <c r="CK38" s="96">
        <v>789.8353333333333</v>
      </c>
    </row>
    <row r="39" spans="1:89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  <c r="CD39" s="97">
        <v>370.1856666666667</v>
      </c>
      <c r="CE39" s="97">
        <v>362.1000000000001</v>
      </c>
      <c r="CF39" s="97">
        <v>353.38533333333334</v>
      </c>
      <c r="CG39" s="97">
        <v>354.48066666666665</v>
      </c>
      <c r="CH39" s="97">
        <v>355.26</v>
      </c>
      <c r="CI39" s="97">
        <v>366.93666666666667</v>
      </c>
      <c r="CJ39" s="97">
        <v>362.488</v>
      </c>
      <c r="CK39" s="97">
        <v>375.02</v>
      </c>
    </row>
    <row r="40" spans="1:89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442.20525</v>
      </c>
      <c r="CD40" s="85">
        <v>425.31166666666667</v>
      </c>
      <c r="CE40" s="85">
        <v>433.586</v>
      </c>
      <c r="CF40" s="85">
        <v>430.42366666666663</v>
      </c>
      <c r="CG40" s="85">
        <v>418.89300000000003</v>
      </c>
      <c r="CH40" s="85">
        <v>398.99933333333337</v>
      </c>
      <c r="CI40" s="85">
        <v>402.6666666666667</v>
      </c>
      <c r="CJ40" s="85">
        <v>413.209</v>
      </c>
      <c r="CK40" s="85">
        <v>414.8153333333333</v>
      </c>
    </row>
    <row r="42" spans="1:89" ht="12.75">
      <c r="A42" s="154" t="s">
        <v>133</v>
      </c>
      <c r="B42" s="152" t="s">
        <v>119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 t="s">
        <v>76</v>
      </c>
      <c r="M42" s="152"/>
      <c r="N42" s="152" t="s">
        <v>120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 t="s">
        <v>56</v>
      </c>
      <c r="Y42" s="152"/>
      <c r="Z42" s="152" t="s">
        <v>121</v>
      </c>
      <c r="AA42" s="152"/>
      <c r="AB42" s="152"/>
      <c r="AC42" s="152"/>
      <c r="AD42" s="152"/>
      <c r="AE42" s="152"/>
      <c r="AF42" s="152"/>
      <c r="AG42" s="152"/>
      <c r="AH42" s="152"/>
      <c r="AI42" s="152"/>
      <c r="AJ42" s="152" t="s">
        <v>77</v>
      </c>
      <c r="AK42" s="152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</row>
    <row r="43" spans="1:89" ht="12.75">
      <c r="A43" s="155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293</v>
      </c>
      <c r="BH43" s="48" t="str">
        <f aca="true" t="shared" si="20" ref="BH43:BM43">BH37</f>
        <v>Nov-Ene</v>
      </c>
      <c r="BI43" s="48" t="str">
        <f t="shared" si="20"/>
        <v>Dic-Feb</v>
      </c>
      <c r="BJ43" s="48" t="str">
        <f t="shared" si="20"/>
        <v>Ene-Mar</v>
      </c>
      <c r="BK43" s="48" t="str">
        <f t="shared" si="20"/>
        <v>Feb-Abr</v>
      </c>
      <c r="BL43" s="48" t="str">
        <f t="shared" si="20"/>
        <v>Mar-May</v>
      </c>
      <c r="BM43" s="48" t="str">
        <f t="shared" si="20"/>
        <v>Abr-Jun </v>
      </c>
      <c r="BN43" s="48" t="str">
        <f aca="true" t="shared" si="21" ref="BN43:BS43">BN37</f>
        <v>May-Jul</v>
      </c>
      <c r="BO43" s="48" t="str">
        <f t="shared" si="21"/>
        <v>Jun-Ago</v>
      </c>
      <c r="BP43" s="48" t="str">
        <f t="shared" si="21"/>
        <v>Jul-Sep</v>
      </c>
      <c r="BQ43" s="48" t="str">
        <f t="shared" si="21"/>
        <v>Ago-Oct</v>
      </c>
      <c r="BR43" s="48" t="str">
        <f t="shared" si="21"/>
        <v>Sep-Nov</v>
      </c>
      <c r="BS43" s="48" t="str">
        <f t="shared" si="21"/>
        <v>Oct-Dic</v>
      </c>
      <c r="BT43" s="48" t="str">
        <f aca="true" t="shared" si="22" ref="BT43:BY43">BT37</f>
        <v>Nov 12 - Ene 13</v>
      </c>
      <c r="BU43" s="48" t="str">
        <f t="shared" si="22"/>
        <v>Dic 12-Feb 13</v>
      </c>
      <c r="BV43" s="48" t="str">
        <f t="shared" si="22"/>
        <v>Ene - Mar 13</v>
      </c>
      <c r="BW43" s="48" t="str">
        <f t="shared" si="22"/>
        <v>Feb-Abr 13</v>
      </c>
      <c r="BX43" s="48" t="str">
        <f t="shared" si="22"/>
        <v>Mar-May 13</v>
      </c>
      <c r="BY43" s="48" t="str">
        <f t="shared" si="22"/>
        <v>Abr-Jun 13</v>
      </c>
      <c r="BZ43" s="48" t="str">
        <f aca="true" t="shared" si="23" ref="BZ43:CE43">BZ37</f>
        <v>May-Jul 13</v>
      </c>
      <c r="CA43" s="48" t="str">
        <f t="shared" si="23"/>
        <v>Jun-Ago 13</v>
      </c>
      <c r="CB43" s="48" t="str">
        <f t="shared" si="23"/>
        <v>Jul-Sep 13</v>
      </c>
      <c r="CC43" s="48" t="str">
        <f t="shared" si="23"/>
        <v>Ago-Oct 13</v>
      </c>
      <c r="CD43" s="48" t="str">
        <f t="shared" si="23"/>
        <v>Sep - Nov 13</v>
      </c>
      <c r="CE43" s="48" t="str">
        <f t="shared" si="23"/>
        <v>Oct - Dic 13</v>
      </c>
      <c r="CF43" s="48" t="str">
        <f aca="true" t="shared" si="24" ref="CF43:CK43">CF37</f>
        <v>Nov 13 - Ene 14</v>
      </c>
      <c r="CG43" s="48" t="str">
        <f t="shared" si="24"/>
        <v>Dic 13 - Feb 14</v>
      </c>
      <c r="CH43" s="48" t="str">
        <f t="shared" si="24"/>
        <v>Ene - Mar 14</v>
      </c>
      <c r="CI43" s="48" t="str">
        <f t="shared" si="24"/>
        <v>Feb - Abr 14</v>
      </c>
      <c r="CJ43" s="48" t="str">
        <f t="shared" si="24"/>
        <v>Mar - May 14</v>
      </c>
      <c r="CK43" s="48" t="str">
        <f t="shared" si="24"/>
        <v>Abr - jun 14</v>
      </c>
    </row>
    <row r="44" spans="1:89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  <c r="CD44" s="96">
        <v>544.0403333333334</v>
      </c>
      <c r="CE44" s="96">
        <v>536.3213333333333</v>
      </c>
      <c r="CF44" s="96">
        <v>526.9926666666667</v>
      </c>
      <c r="CG44" s="96">
        <v>529.1256666666667</v>
      </c>
      <c r="CH44" s="96">
        <v>538.1776666666666</v>
      </c>
      <c r="CI44" s="96">
        <v>550.9830000000001</v>
      </c>
      <c r="CJ44" s="96">
        <v>571.0843333333333</v>
      </c>
      <c r="CK44" s="96">
        <v>575.8393333333332</v>
      </c>
    </row>
    <row r="45" spans="1:89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  <c r="CD45" s="97">
        <v>235.79899999999998</v>
      </c>
      <c r="CE45" s="97">
        <v>237.13233333333335</v>
      </c>
      <c r="CF45" s="97">
        <v>233.10833333333335</v>
      </c>
      <c r="CG45" s="97">
        <v>235.90200000000002</v>
      </c>
      <c r="CH45" s="97">
        <v>237.563</v>
      </c>
      <c r="CI45" s="97">
        <v>236.516</v>
      </c>
      <c r="CJ45" s="97">
        <v>250.78700000000003</v>
      </c>
      <c r="CK45" s="97">
        <v>258.9156666666667</v>
      </c>
    </row>
    <row r="46" spans="1:89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304.64050000000003</v>
      </c>
      <c r="CD46" s="85">
        <v>308.2416666666666</v>
      </c>
      <c r="CE46" s="85">
        <v>299.1893333333333</v>
      </c>
      <c r="CF46" s="85">
        <v>293.88466666666665</v>
      </c>
      <c r="CG46" s="85">
        <v>293.22366666666665</v>
      </c>
      <c r="CH46" s="85">
        <v>300.61466666666666</v>
      </c>
      <c r="CI46" s="85">
        <v>314.46666666666664</v>
      </c>
      <c r="CJ46" s="85">
        <v>320.29699999999997</v>
      </c>
      <c r="CK46" s="85">
        <v>316.92333333333335</v>
      </c>
    </row>
    <row r="48" spans="1:89" ht="12.75">
      <c r="A48" s="154" t="s">
        <v>134</v>
      </c>
      <c r="B48" s="152" t="s">
        <v>119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 t="s">
        <v>76</v>
      </c>
      <c r="M48" s="152"/>
      <c r="N48" s="152" t="s">
        <v>120</v>
      </c>
      <c r="O48" s="152"/>
      <c r="P48" s="152"/>
      <c r="Q48" s="152"/>
      <c r="R48" s="152"/>
      <c r="S48" s="152"/>
      <c r="T48" s="152"/>
      <c r="U48" s="152"/>
      <c r="V48" s="152"/>
      <c r="W48" s="152"/>
      <c r="X48" s="152" t="s">
        <v>56</v>
      </c>
      <c r="Y48" s="152"/>
      <c r="Z48" s="152" t="s">
        <v>121</v>
      </c>
      <c r="AA48" s="152"/>
      <c r="AB48" s="152"/>
      <c r="AC48" s="152"/>
      <c r="AD48" s="152"/>
      <c r="AE48" s="152"/>
      <c r="AF48" s="152"/>
      <c r="AG48" s="152"/>
      <c r="AH48" s="152"/>
      <c r="AI48" s="152"/>
      <c r="AJ48" s="152" t="s">
        <v>77</v>
      </c>
      <c r="AK48" s="152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</row>
    <row r="49" spans="1:89" ht="12.75">
      <c r="A49" s="155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293</v>
      </c>
      <c r="BH49" s="48" t="str">
        <f aca="true" t="shared" si="25" ref="BH49:BM49">BH43</f>
        <v>Nov-Ene</v>
      </c>
      <c r="BI49" s="48" t="str">
        <f t="shared" si="25"/>
        <v>Dic-Feb</v>
      </c>
      <c r="BJ49" s="48" t="str">
        <f t="shared" si="25"/>
        <v>Ene-Mar</v>
      </c>
      <c r="BK49" s="48" t="str">
        <f t="shared" si="25"/>
        <v>Feb-Abr</v>
      </c>
      <c r="BL49" s="48" t="str">
        <f t="shared" si="25"/>
        <v>Mar-May</v>
      </c>
      <c r="BM49" s="48" t="str">
        <f t="shared" si="25"/>
        <v>Abr-Jun </v>
      </c>
      <c r="BN49" s="48" t="str">
        <f aca="true" t="shared" si="26" ref="BN49:BS49">BN43</f>
        <v>May-Jul</v>
      </c>
      <c r="BO49" s="48" t="str">
        <f t="shared" si="26"/>
        <v>Jun-Ago</v>
      </c>
      <c r="BP49" s="48" t="str">
        <f t="shared" si="26"/>
        <v>Jul-Sep</v>
      </c>
      <c r="BQ49" s="48" t="str">
        <f t="shared" si="26"/>
        <v>Ago-Oct</v>
      </c>
      <c r="BR49" s="48" t="str">
        <f t="shared" si="26"/>
        <v>Sep-Nov</v>
      </c>
      <c r="BS49" s="48" t="str">
        <f t="shared" si="26"/>
        <v>Oct-Dic</v>
      </c>
      <c r="BT49" s="48" t="str">
        <f aca="true" t="shared" si="27" ref="BT49:BY49">BT43</f>
        <v>Nov 12 - Ene 13</v>
      </c>
      <c r="BU49" s="48" t="str">
        <f t="shared" si="27"/>
        <v>Dic 12-Feb 13</v>
      </c>
      <c r="BV49" s="48" t="str">
        <f t="shared" si="27"/>
        <v>Ene - Mar 13</v>
      </c>
      <c r="BW49" s="48" t="str">
        <f t="shared" si="27"/>
        <v>Feb-Abr 13</v>
      </c>
      <c r="BX49" s="48" t="str">
        <f t="shared" si="27"/>
        <v>Mar-May 13</v>
      </c>
      <c r="BY49" s="48" t="str">
        <f t="shared" si="27"/>
        <v>Abr-Jun 13</v>
      </c>
      <c r="BZ49" s="48" t="str">
        <f aca="true" t="shared" si="28" ref="BZ49:CE49">BZ43</f>
        <v>May-Jul 13</v>
      </c>
      <c r="CA49" s="48" t="str">
        <f t="shared" si="28"/>
        <v>Jun-Ago 13</v>
      </c>
      <c r="CB49" s="48" t="str">
        <f t="shared" si="28"/>
        <v>Jul-Sep 13</v>
      </c>
      <c r="CC49" s="48" t="str">
        <f t="shared" si="28"/>
        <v>Ago-Oct 13</v>
      </c>
      <c r="CD49" s="48" t="str">
        <f t="shared" si="28"/>
        <v>Sep - Nov 13</v>
      </c>
      <c r="CE49" s="48" t="str">
        <f t="shared" si="28"/>
        <v>Oct - Dic 13</v>
      </c>
      <c r="CF49" s="48" t="str">
        <f aca="true" t="shared" si="29" ref="CF49:CK49">CF43</f>
        <v>Nov 13 - Ene 14</v>
      </c>
      <c r="CG49" s="48" t="str">
        <f t="shared" si="29"/>
        <v>Dic 13 - Feb 14</v>
      </c>
      <c r="CH49" s="48" t="str">
        <f t="shared" si="29"/>
        <v>Ene - Mar 14</v>
      </c>
      <c r="CI49" s="48" t="str">
        <f t="shared" si="29"/>
        <v>Feb - Abr 14</v>
      </c>
      <c r="CJ49" s="48" t="str">
        <f t="shared" si="29"/>
        <v>Mar - May 14</v>
      </c>
      <c r="CK49" s="48" t="str">
        <f t="shared" si="29"/>
        <v>Abr - jun 14</v>
      </c>
    </row>
    <row r="50" spans="1:89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  <c r="CD50" s="96">
        <v>186.30333333333337</v>
      </c>
      <c r="CE50" s="96">
        <v>184.88433333333333</v>
      </c>
      <c r="CF50" s="96">
        <v>183.7006666666667</v>
      </c>
      <c r="CG50" s="96">
        <v>184.42</v>
      </c>
      <c r="CH50" s="96">
        <v>186.64066666666668</v>
      </c>
      <c r="CI50" s="96">
        <v>186.75066666666666</v>
      </c>
      <c r="CJ50" s="96">
        <v>187.42233333333334</v>
      </c>
      <c r="CK50" s="96">
        <v>186.102</v>
      </c>
    </row>
    <row r="51" spans="1:89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  <c r="CD51" s="97">
        <v>105.72699999999999</v>
      </c>
      <c r="CE51" s="97">
        <v>101.22533333333335</v>
      </c>
      <c r="CF51" s="97">
        <v>101.82766666666667</v>
      </c>
      <c r="CG51" s="97">
        <v>100.698</v>
      </c>
      <c r="CH51" s="97">
        <v>104.50333333333333</v>
      </c>
      <c r="CI51" s="97">
        <v>105.52566666666667</v>
      </c>
      <c r="CJ51" s="97">
        <v>108.55000000000001</v>
      </c>
      <c r="CK51" s="97">
        <v>107.10666666666668</v>
      </c>
    </row>
    <row r="52" spans="1:89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80.30075</v>
      </c>
      <c r="CD52" s="85">
        <v>80.57666666666667</v>
      </c>
      <c r="CE52" s="85">
        <v>83.65899999999999</v>
      </c>
      <c r="CF52" s="85">
        <v>81.873</v>
      </c>
      <c r="CG52" s="85">
        <v>83.722</v>
      </c>
      <c r="CH52" s="85">
        <v>82.13733333333333</v>
      </c>
      <c r="CI52" s="85">
        <v>81.225</v>
      </c>
      <c r="CJ52" s="85">
        <v>78.87266666666666</v>
      </c>
      <c r="CK52" s="85">
        <v>78.99566666666666</v>
      </c>
    </row>
    <row r="54" spans="1:89" ht="12.75">
      <c r="A54" s="154" t="s">
        <v>135</v>
      </c>
      <c r="B54" s="152" t="s">
        <v>119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 t="s">
        <v>76</v>
      </c>
      <c r="M54" s="152"/>
      <c r="N54" s="152" t="s">
        <v>120</v>
      </c>
      <c r="O54" s="152"/>
      <c r="P54" s="152"/>
      <c r="Q54" s="152"/>
      <c r="R54" s="152"/>
      <c r="S54" s="152"/>
      <c r="T54" s="152"/>
      <c r="U54" s="152"/>
      <c r="V54" s="152"/>
      <c r="W54" s="152"/>
      <c r="X54" s="152" t="s">
        <v>56</v>
      </c>
      <c r="Y54" s="152"/>
      <c r="Z54" s="152" t="s">
        <v>121</v>
      </c>
      <c r="AA54" s="152"/>
      <c r="AB54" s="152"/>
      <c r="AC54" s="152"/>
      <c r="AD54" s="152"/>
      <c r="AE54" s="152"/>
      <c r="AF54" s="152"/>
      <c r="AG54" s="152"/>
      <c r="AH54" s="152"/>
      <c r="AI54" s="152"/>
      <c r="AJ54" s="152" t="s">
        <v>77</v>
      </c>
      <c r="AK54" s="152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</row>
    <row r="55" spans="1:89" ht="12.75">
      <c r="A55" s="155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293</v>
      </c>
      <c r="BH55" s="48" t="str">
        <f aca="true" t="shared" si="30" ref="BH55:BM55">BH49</f>
        <v>Nov-Ene</v>
      </c>
      <c r="BI55" s="48" t="str">
        <f t="shared" si="30"/>
        <v>Dic-Feb</v>
      </c>
      <c r="BJ55" s="48" t="str">
        <f t="shared" si="30"/>
        <v>Ene-Mar</v>
      </c>
      <c r="BK55" s="48" t="str">
        <f t="shared" si="30"/>
        <v>Feb-Abr</v>
      </c>
      <c r="BL55" s="48" t="str">
        <f t="shared" si="30"/>
        <v>Mar-May</v>
      </c>
      <c r="BM55" s="48" t="str">
        <f t="shared" si="30"/>
        <v>Abr-Jun </v>
      </c>
      <c r="BN55" s="48" t="str">
        <f aca="true" t="shared" si="31" ref="BN55:BS55">BN49</f>
        <v>May-Jul</v>
      </c>
      <c r="BO55" s="48" t="str">
        <f t="shared" si="31"/>
        <v>Jun-Ago</v>
      </c>
      <c r="BP55" s="48" t="str">
        <f t="shared" si="31"/>
        <v>Jul-Sep</v>
      </c>
      <c r="BQ55" s="48" t="str">
        <f t="shared" si="31"/>
        <v>Ago-Oct</v>
      </c>
      <c r="BR55" s="48" t="str">
        <f t="shared" si="31"/>
        <v>Sep-Nov</v>
      </c>
      <c r="BS55" s="48" t="str">
        <f t="shared" si="31"/>
        <v>Oct-Dic</v>
      </c>
      <c r="BT55" s="48" t="str">
        <f aca="true" t="shared" si="32" ref="BT55:BY55">BT49</f>
        <v>Nov 12 - Ene 13</v>
      </c>
      <c r="BU55" s="48" t="str">
        <f t="shared" si="32"/>
        <v>Dic 12-Feb 13</v>
      </c>
      <c r="BV55" s="48" t="str">
        <f t="shared" si="32"/>
        <v>Ene - Mar 13</v>
      </c>
      <c r="BW55" s="48" t="str">
        <f t="shared" si="32"/>
        <v>Feb-Abr 13</v>
      </c>
      <c r="BX55" s="48" t="str">
        <f t="shared" si="32"/>
        <v>Mar-May 13</v>
      </c>
      <c r="BY55" s="48" t="str">
        <f t="shared" si="32"/>
        <v>Abr-Jun 13</v>
      </c>
      <c r="BZ55" s="48" t="str">
        <f aca="true" t="shared" si="33" ref="BZ55:CE55">BZ49</f>
        <v>May-Jul 13</v>
      </c>
      <c r="CA55" s="48" t="str">
        <f t="shared" si="33"/>
        <v>Jun-Ago 13</v>
      </c>
      <c r="CB55" s="48" t="str">
        <f t="shared" si="33"/>
        <v>Jul-Sep 13</v>
      </c>
      <c r="CC55" s="48" t="str">
        <f t="shared" si="33"/>
        <v>Ago-Oct 13</v>
      </c>
      <c r="CD55" s="48" t="str">
        <f t="shared" si="33"/>
        <v>Sep - Nov 13</v>
      </c>
      <c r="CE55" s="48" t="str">
        <f t="shared" si="33"/>
        <v>Oct - Dic 13</v>
      </c>
      <c r="CF55" s="48" t="str">
        <f aca="true" t="shared" si="34" ref="CF55:CK55">CF49</f>
        <v>Nov 13 - Ene 14</v>
      </c>
      <c r="CG55" s="48" t="str">
        <f t="shared" si="34"/>
        <v>Dic 13 - Feb 14</v>
      </c>
      <c r="CH55" s="48" t="str">
        <f t="shared" si="34"/>
        <v>Ene - Mar 14</v>
      </c>
      <c r="CI55" s="48" t="str">
        <f t="shared" si="34"/>
        <v>Feb - Abr 14</v>
      </c>
      <c r="CJ55" s="48" t="str">
        <f t="shared" si="34"/>
        <v>Mar - May 14</v>
      </c>
      <c r="CK55" s="48" t="str">
        <f t="shared" si="34"/>
        <v>Abr - jun 14</v>
      </c>
    </row>
    <row r="56" spans="1:89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  <c r="CD56" s="96">
        <v>179.70166666666668</v>
      </c>
      <c r="CE56" s="96">
        <v>179.678</v>
      </c>
      <c r="CF56" s="96">
        <v>177.90033333333335</v>
      </c>
      <c r="CG56" s="96">
        <v>177.83266666666668</v>
      </c>
      <c r="CH56" s="96">
        <v>176.34733333333335</v>
      </c>
      <c r="CI56" s="96">
        <v>173.97433333333333</v>
      </c>
      <c r="CJ56" s="96">
        <v>173.35500000000002</v>
      </c>
      <c r="CK56" s="96">
        <v>173.52433333333332</v>
      </c>
    </row>
    <row r="57" spans="1:89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  <c r="CD57" s="97">
        <v>73.44500000000001</v>
      </c>
      <c r="CE57" s="97">
        <v>72.59533333333333</v>
      </c>
      <c r="CF57" s="97">
        <v>70.403</v>
      </c>
      <c r="CG57" s="97">
        <v>68.94433333333333</v>
      </c>
      <c r="CH57" s="97">
        <v>67.843</v>
      </c>
      <c r="CI57" s="97">
        <v>65.77966666666667</v>
      </c>
      <c r="CJ57" s="97">
        <v>66.98366666666668</v>
      </c>
      <c r="CK57" s="97">
        <v>70.19166666666668</v>
      </c>
    </row>
    <row r="58" spans="1:89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106.41624999999999</v>
      </c>
      <c r="CD58" s="85">
        <v>106.25666666666666</v>
      </c>
      <c r="CE58" s="85">
        <v>107.08233333333334</v>
      </c>
      <c r="CF58" s="85">
        <v>107.49733333333332</v>
      </c>
      <c r="CG58" s="85">
        <v>108.88799999999999</v>
      </c>
      <c r="CH58" s="85">
        <v>108.50366666666666</v>
      </c>
      <c r="CI58" s="85">
        <v>108.194</v>
      </c>
      <c r="CJ58" s="85">
        <v>106.37099999999998</v>
      </c>
      <c r="CK58" s="85">
        <v>103.33300000000001</v>
      </c>
    </row>
    <row r="59" spans="42:89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</row>
    <row r="60" spans="1:89" ht="12.75">
      <c r="A60" s="154" t="s">
        <v>136</v>
      </c>
      <c r="B60" s="152" t="s">
        <v>119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 t="s">
        <v>76</v>
      </c>
      <c r="M60" s="152"/>
      <c r="N60" s="152" t="s">
        <v>120</v>
      </c>
      <c r="O60" s="152"/>
      <c r="P60" s="152"/>
      <c r="Q60" s="152"/>
      <c r="R60" s="152"/>
      <c r="S60" s="152"/>
      <c r="T60" s="152"/>
      <c r="U60" s="152"/>
      <c r="V60" s="152"/>
      <c r="W60" s="152"/>
      <c r="X60" s="152" t="s">
        <v>56</v>
      </c>
      <c r="Y60" s="152"/>
      <c r="Z60" s="152" t="s">
        <v>121</v>
      </c>
      <c r="AA60" s="152"/>
      <c r="AB60" s="152"/>
      <c r="AC60" s="152"/>
      <c r="AD60" s="152"/>
      <c r="AE60" s="152"/>
      <c r="AF60" s="152"/>
      <c r="AG60" s="152"/>
      <c r="AH60" s="152"/>
      <c r="AI60" s="152"/>
      <c r="AJ60" s="152" t="s">
        <v>77</v>
      </c>
      <c r="AK60" s="152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</row>
    <row r="61" spans="1:89" ht="12.75">
      <c r="A61" s="155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293</v>
      </c>
      <c r="BH61" s="48" t="str">
        <f aca="true" t="shared" si="35" ref="BH61:BM61">BH55</f>
        <v>Nov-Ene</v>
      </c>
      <c r="BI61" s="48" t="str">
        <f t="shared" si="35"/>
        <v>Dic-Feb</v>
      </c>
      <c r="BJ61" s="48" t="str">
        <f t="shared" si="35"/>
        <v>Ene-Mar</v>
      </c>
      <c r="BK61" s="48" t="str">
        <f t="shared" si="35"/>
        <v>Feb-Abr</v>
      </c>
      <c r="BL61" s="48" t="str">
        <f t="shared" si="35"/>
        <v>Mar-May</v>
      </c>
      <c r="BM61" s="48" t="str">
        <f t="shared" si="35"/>
        <v>Abr-Jun </v>
      </c>
      <c r="BN61" s="48" t="str">
        <f aca="true" t="shared" si="36" ref="BN61:BS61">BN55</f>
        <v>May-Jul</v>
      </c>
      <c r="BO61" s="48" t="str">
        <f t="shared" si="36"/>
        <v>Jun-Ago</v>
      </c>
      <c r="BP61" s="48" t="str">
        <f t="shared" si="36"/>
        <v>Jul-Sep</v>
      </c>
      <c r="BQ61" s="48" t="str">
        <f t="shared" si="36"/>
        <v>Ago-Oct</v>
      </c>
      <c r="BR61" s="48" t="str">
        <f t="shared" si="36"/>
        <v>Sep-Nov</v>
      </c>
      <c r="BS61" s="48" t="str">
        <f t="shared" si="36"/>
        <v>Oct-Dic</v>
      </c>
      <c r="BT61" s="48" t="str">
        <f aca="true" t="shared" si="37" ref="BT61:BY61">BT55</f>
        <v>Nov 12 - Ene 13</v>
      </c>
      <c r="BU61" s="48" t="str">
        <f t="shared" si="37"/>
        <v>Dic 12-Feb 13</v>
      </c>
      <c r="BV61" s="48" t="str">
        <f t="shared" si="37"/>
        <v>Ene - Mar 13</v>
      </c>
      <c r="BW61" s="48" t="str">
        <f t="shared" si="37"/>
        <v>Feb-Abr 13</v>
      </c>
      <c r="BX61" s="48" t="str">
        <f t="shared" si="37"/>
        <v>Mar-May 13</v>
      </c>
      <c r="BY61" s="48" t="str">
        <f t="shared" si="37"/>
        <v>Abr-Jun 13</v>
      </c>
      <c r="BZ61" s="48" t="str">
        <f aca="true" t="shared" si="38" ref="BZ61:CE61">BZ55</f>
        <v>May-Jul 13</v>
      </c>
      <c r="CA61" s="48" t="str">
        <f t="shared" si="38"/>
        <v>Jun-Ago 13</v>
      </c>
      <c r="CB61" s="48" t="str">
        <f t="shared" si="38"/>
        <v>Jul-Sep 13</v>
      </c>
      <c r="CC61" s="48" t="str">
        <f t="shared" si="38"/>
        <v>Ago-Oct 13</v>
      </c>
      <c r="CD61" s="48" t="str">
        <f t="shared" si="38"/>
        <v>Sep - Nov 13</v>
      </c>
      <c r="CE61" s="48" t="str">
        <f t="shared" si="38"/>
        <v>Oct - Dic 13</v>
      </c>
      <c r="CF61" s="48" t="str">
        <f aca="true" t="shared" si="39" ref="CF61:CK61">CF55</f>
        <v>Nov 13 - Ene 14</v>
      </c>
      <c r="CG61" s="48" t="str">
        <f t="shared" si="39"/>
        <v>Dic 13 - Feb 14</v>
      </c>
      <c r="CH61" s="48" t="str">
        <f t="shared" si="39"/>
        <v>Ene - Mar 14</v>
      </c>
      <c r="CI61" s="48" t="str">
        <f t="shared" si="39"/>
        <v>Feb - Abr 14</v>
      </c>
      <c r="CJ61" s="48" t="str">
        <f t="shared" si="39"/>
        <v>Mar - May 14</v>
      </c>
      <c r="CK61" s="48" t="str">
        <f t="shared" si="39"/>
        <v>Abr - jun 14</v>
      </c>
    </row>
    <row r="62" spans="1:89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  <c r="CD62" s="96">
        <v>265.66533333333336</v>
      </c>
      <c r="CE62" s="96">
        <v>268.13933333333335</v>
      </c>
      <c r="CF62" s="96">
        <v>261.92766666666665</v>
      </c>
      <c r="CG62" s="96">
        <v>257.88900000000007</v>
      </c>
      <c r="CH62" s="96">
        <v>252.94733333333332</v>
      </c>
      <c r="CI62" s="96">
        <v>260.73566666666665</v>
      </c>
      <c r="CJ62" s="96">
        <v>267.03766666666667</v>
      </c>
      <c r="CK62" s="96">
        <v>269.0206666666666</v>
      </c>
    </row>
    <row r="63" spans="1:89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  <c r="CD63" s="97">
        <v>134.67133333333334</v>
      </c>
      <c r="CE63" s="97">
        <v>130.159</v>
      </c>
      <c r="CF63" s="97">
        <v>125.753</v>
      </c>
      <c r="CG63" s="97">
        <v>126.34500000000001</v>
      </c>
      <c r="CH63" s="97">
        <v>127.41766666666666</v>
      </c>
      <c r="CI63" s="97">
        <v>131.35799999999998</v>
      </c>
      <c r="CJ63" s="97">
        <v>135.31066666666666</v>
      </c>
      <c r="CK63" s="97">
        <v>135.125</v>
      </c>
    </row>
    <row r="64" spans="1:89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130.68125</v>
      </c>
      <c r="CD64" s="85">
        <v>130.994</v>
      </c>
      <c r="CE64" s="85">
        <v>137.98033333333333</v>
      </c>
      <c r="CF64" s="85">
        <v>136.17466666666664</v>
      </c>
      <c r="CG64" s="85">
        <v>131.54433333333333</v>
      </c>
      <c r="CH64" s="85">
        <v>125.52999999999999</v>
      </c>
      <c r="CI64" s="85">
        <v>129.37766666666667</v>
      </c>
      <c r="CJ64" s="85">
        <v>131.72633333333332</v>
      </c>
      <c r="CK64" s="85">
        <v>133.89499999999998</v>
      </c>
    </row>
    <row r="65" spans="42:89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</row>
    <row r="66" spans="1:89" ht="12.75">
      <c r="A66" s="154" t="s">
        <v>137</v>
      </c>
      <c r="B66" s="152" t="s">
        <v>119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 t="s">
        <v>76</v>
      </c>
      <c r="M66" s="152"/>
      <c r="N66" s="152" t="s">
        <v>120</v>
      </c>
      <c r="O66" s="152"/>
      <c r="P66" s="152"/>
      <c r="Q66" s="152"/>
      <c r="R66" s="152"/>
      <c r="S66" s="152"/>
      <c r="T66" s="152"/>
      <c r="U66" s="152"/>
      <c r="V66" s="152"/>
      <c r="W66" s="152"/>
      <c r="X66" s="152" t="s">
        <v>56</v>
      </c>
      <c r="Y66" s="152"/>
      <c r="Z66" s="152" t="s">
        <v>121</v>
      </c>
      <c r="AA66" s="152"/>
      <c r="AB66" s="152"/>
      <c r="AC66" s="152"/>
      <c r="AD66" s="152"/>
      <c r="AE66" s="152"/>
      <c r="AF66" s="152"/>
      <c r="AG66" s="152"/>
      <c r="AH66" s="152"/>
      <c r="AI66" s="152"/>
      <c r="AJ66" s="152" t="s">
        <v>77</v>
      </c>
      <c r="AK66" s="152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</row>
    <row r="67" spans="1:89" ht="12.75">
      <c r="A67" s="155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293</v>
      </c>
      <c r="BH67" s="48" t="str">
        <f aca="true" t="shared" si="40" ref="BH67:BM67">BH61</f>
        <v>Nov-Ene</v>
      </c>
      <c r="BI67" s="48" t="str">
        <f t="shared" si="40"/>
        <v>Dic-Feb</v>
      </c>
      <c r="BJ67" s="48" t="str">
        <f t="shared" si="40"/>
        <v>Ene-Mar</v>
      </c>
      <c r="BK67" s="48" t="str">
        <f t="shared" si="40"/>
        <v>Feb-Abr</v>
      </c>
      <c r="BL67" s="48" t="str">
        <f t="shared" si="40"/>
        <v>Mar-May</v>
      </c>
      <c r="BM67" s="48" t="str">
        <f t="shared" si="40"/>
        <v>Abr-Jun </v>
      </c>
      <c r="BN67" s="48" t="str">
        <f aca="true" t="shared" si="41" ref="BN67:BS67">BN61</f>
        <v>May-Jul</v>
      </c>
      <c r="BO67" s="48" t="str">
        <f t="shared" si="41"/>
        <v>Jun-Ago</v>
      </c>
      <c r="BP67" s="48" t="str">
        <f t="shared" si="41"/>
        <v>Jul-Sep</v>
      </c>
      <c r="BQ67" s="48" t="str">
        <f t="shared" si="41"/>
        <v>Ago-Oct</v>
      </c>
      <c r="BR67" s="48" t="str">
        <f t="shared" si="41"/>
        <v>Sep-Nov</v>
      </c>
      <c r="BS67" s="48" t="str">
        <f t="shared" si="41"/>
        <v>Oct-Dic</v>
      </c>
      <c r="BT67" s="48" t="str">
        <f aca="true" t="shared" si="42" ref="BT67:BY67">BT61</f>
        <v>Nov 12 - Ene 13</v>
      </c>
      <c r="BU67" s="48" t="str">
        <f t="shared" si="42"/>
        <v>Dic 12-Feb 13</v>
      </c>
      <c r="BV67" s="48" t="str">
        <f t="shared" si="42"/>
        <v>Ene - Mar 13</v>
      </c>
      <c r="BW67" s="48" t="str">
        <f t="shared" si="42"/>
        <v>Feb-Abr 13</v>
      </c>
      <c r="BX67" s="48" t="str">
        <f t="shared" si="42"/>
        <v>Mar-May 13</v>
      </c>
      <c r="BY67" s="48" t="str">
        <f t="shared" si="42"/>
        <v>Abr-Jun 13</v>
      </c>
      <c r="BZ67" s="48" t="str">
        <f aca="true" t="shared" si="43" ref="BZ67:CE67">BZ61</f>
        <v>May-Jul 13</v>
      </c>
      <c r="CA67" s="48" t="str">
        <f t="shared" si="43"/>
        <v>Jun-Ago 13</v>
      </c>
      <c r="CB67" s="48" t="str">
        <f t="shared" si="43"/>
        <v>Jul-Sep 13</v>
      </c>
      <c r="CC67" s="48" t="str">
        <f t="shared" si="43"/>
        <v>Ago-Oct 13</v>
      </c>
      <c r="CD67" s="48" t="str">
        <f t="shared" si="43"/>
        <v>Sep - Nov 13</v>
      </c>
      <c r="CE67" s="48" t="str">
        <f t="shared" si="43"/>
        <v>Oct - Dic 13</v>
      </c>
      <c r="CF67" s="48" t="str">
        <f aca="true" t="shared" si="44" ref="CF67:CK67">CF61</f>
        <v>Nov 13 - Ene 14</v>
      </c>
      <c r="CG67" s="48" t="str">
        <f t="shared" si="44"/>
        <v>Dic 13 - Feb 14</v>
      </c>
      <c r="CH67" s="48" t="str">
        <f t="shared" si="44"/>
        <v>Ene - Mar 14</v>
      </c>
      <c r="CI67" s="48" t="str">
        <f t="shared" si="44"/>
        <v>Feb - Abr 14</v>
      </c>
      <c r="CJ67" s="48" t="str">
        <f t="shared" si="44"/>
        <v>Mar - May 14</v>
      </c>
      <c r="CK67" s="48" t="str">
        <f t="shared" si="44"/>
        <v>Abr - jun 14</v>
      </c>
    </row>
    <row r="68" spans="1:89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  <c r="CD68" s="96">
        <v>365.074</v>
      </c>
      <c r="CE68" s="96">
        <v>367.022</v>
      </c>
      <c r="CF68" s="96">
        <v>346.24766666666665</v>
      </c>
      <c r="CG68" s="96">
        <v>335.4356666666667</v>
      </c>
      <c r="CH68" s="96">
        <v>325.69266666666664</v>
      </c>
      <c r="CI68" s="96">
        <v>331.231</v>
      </c>
      <c r="CJ68" s="96">
        <v>334.805</v>
      </c>
      <c r="CK68" s="96">
        <v>343.48866666666663</v>
      </c>
    </row>
    <row r="69" spans="1:89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  <c r="CD69" s="97">
        <v>104.99466666666667</v>
      </c>
      <c r="CE69" s="97">
        <v>102.73</v>
      </c>
      <c r="CF69" s="97">
        <v>94.77366666666667</v>
      </c>
      <c r="CG69" s="97">
        <v>92.31500000000001</v>
      </c>
      <c r="CH69" s="97">
        <v>95.88766666666668</v>
      </c>
      <c r="CI69" s="97">
        <v>97.31166666666667</v>
      </c>
      <c r="CJ69" s="97">
        <v>103.27133333333335</v>
      </c>
      <c r="CK69" s="97">
        <v>103.25933333333334</v>
      </c>
    </row>
    <row r="70" spans="1:89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256.5895</v>
      </c>
      <c r="CD70" s="85">
        <v>260.07933333333335</v>
      </c>
      <c r="CE70" s="85">
        <v>264.292</v>
      </c>
      <c r="CF70" s="85">
        <v>251.47400000000002</v>
      </c>
      <c r="CG70" s="85">
        <v>243.12066666666666</v>
      </c>
      <c r="CH70" s="85">
        <v>229.80466666666666</v>
      </c>
      <c r="CI70" s="85">
        <v>233.919</v>
      </c>
      <c r="CJ70" s="85">
        <v>231.533</v>
      </c>
      <c r="CK70" s="85">
        <v>240.229</v>
      </c>
    </row>
    <row r="71" spans="14:89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</row>
    <row r="72" spans="1:89" ht="12.75">
      <c r="A72" s="154" t="s">
        <v>138</v>
      </c>
      <c r="B72" s="152" t="s">
        <v>119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 t="s">
        <v>76</v>
      </c>
      <c r="M72" s="152"/>
      <c r="N72" s="152" t="s">
        <v>120</v>
      </c>
      <c r="O72" s="152"/>
      <c r="P72" s="152"/>
      <c r="Q72" s="152"/>
      <c r="R72" s="152"/>
      <c r="S72" s="152"/>
      <c r="T72" s="152"/>
      <c r="U72" s="152"/>
      <c r="V72" s="152"/>
      <c r="W72" s="152"/>
      <c r="X72" s="152" t="s">
        <v>56</v>
      </c>
      <c r="Y72" s="152"/>
      <c r="Z72" s="152" t="s">
        <v>121</v>
      </c>
      <c r="AA72" s="152"/>
      <c r="AB72" s="152"/>
      <c r="AC72" s="152"/>
      <c r="AD72" s="152"/>
      <c r="AE72" s="152"/>
      <c r="AF72" s="152"/>
      <c r="AG72" s="152"/>
      <c r="AH72" s="152"/>
      <c r="AI72" s="152"/>
      <c r="AJ72" s="152" t="s">
        <v>77</v>
      </c>
      <c r="AK72" s="152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</row>
    <row r="73" spans="1:89" ht="12.75">
      <c r="A73" s="155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293</v>
      </c>
      <c r="BH73" s="48" t="str">
        <f aca="true" t="shared" si="45" ref="BH73:BM73">BH67</f>
        <v>Nov-Ene</v>
      </c>
      <c r="BI73" s="48" t="str">
        <f t="shared" si="45"/>
        <v>Dic-Feb</v>
      </c>
      <c r="BJ73" s="48" t="str">
        <f t="shared" si="45"/>
        <v>Ene-Mar</v>
      </c>
      <c r="BK73" s="48" t="str">
        <f t="shared" si="45"/>
        <v>Feb-Abr</v>
      </c>
      <c r="BL73" s="48" t="str">
        <f t="shared" si="45"/>
        <v>Mar-May</v>
      </c>
      <c r="BM73" s="48" t="str">
        <f t="shared" si="45"/>
        <v>Abr-Jun </v>
      </c>
      <c r="BN73" s="48" t="str">
        <f aca="true" t="shared" si="46" ref="BN73:BS73">BN67</f>
        <v>May-Jul</v>
      </c>
      <c r="BO73" s="48" t="str">
        <f t="shared" si="46"/>
        <v>Jun-Ago</v>
      </c>
      <c r="BP73" s="48" t="str">
        <f t="shared" si="46"/>
        <v>Jul-Sep</v>
      </c>
      <c r="BQ73" s="48" t="str">
        <f t="shared" si="46"/>
        <v>Ago-Oct</v>
      </c>
      <c r="BR73" s="48" t="str">
        <f t="shared" si="46"/>
        <v>Sep-Nov</v>
      </c>
      <c r="BS73" s="48" t="str">
        <f t="shared" si="46"/>
        <v>Oct-Dic</v>
      </c>
      <c r="BT73" s="48" t="str">
        <f aca="true" t="shared" si="47" ref="BT73:BY73">BT67</f>
        <v>Nov 12 - Ene 13</v>
      </c>
      <c r="BU73" s="48" t="str">
        <f t="shared" si="47"/>
        <v>Dic 12-Feb 13</v>
      </c>
      <c r="BV73" s="48" t="str">
        <f t="shared" si="47"/>
        <v>Ene - Mar 13</v>
      </c>
      <c r="BW73" s="48" t="str">
        <f t="shared" si="47"/>
        <v>Feb-Abr 13</v>
      </c>
      <c r="BX73" s="48" t="str">
        <f t="shared" si="47"/>
        <v>Mar-May 13</v>
      </c>
      <c r="BY73" s="48" t="str">
        <f t="shared" si="47"/>
        <v>Abr-Jun 13</v>
      </c>
      <c r="BZ73" s="48" t="str">
        <f aca="true" t="shared" si="48" ref="BZ73:CE73">BZ67</f>
        <v>May-Jul 13</v>
      </c>
      <c r="CA73" s="48" t="str">
        <f t="shared" si="48"/>
        <v>Jun-Ago 13</v>
      </c>
      <c r="CB73" s="48" t="str">
        <f t="shared" si="48"/>
        <v>Jul-Sep 13</v>
      </c>
      <c r="CC73" s="48" t="str">
        <f t="shared" si="48"/>
        <v>Ago-Oct 13</v>
      </c>
      <c r="CD73" s="48" t="str">
        <f t="shared" si="48"/>
        <v>Sep - Nov 13</v>
      </c>
      <c r="CE73" s="48" t="str">
        <f t="shared" si="48"/>
        <v>Oct - Dic 13</v>
      </c>
      <c r="CF73" s="48" t="str">
        <f aca="true" t="shared" si="49" ref="CF73:CK73">CF67</f>
        <v>Nov 13 - Ene 14</v>
      </c>
      <c r="CG73" s="48" t="str">
        <f t="shared" si="49"/>
        <v>Dic 13 - Feb 14</v>
      </c>
      <c r="CH73" s="48" t="str">
        <f t="shared" si="49"/>
        <v>Ene - Mar 14</v>
      </c>
      <c r="CI73" s="48" t="str">
        <f t="shared" si="49"/>
        <v>Feb - Abr 14</v>
      </c>
      <c r="CJ73" s="48" t="str">
        <f t="shared" si="49"/>
        <v>Mar - May 14</v>
      </c>
      <c r="CK73" s="48" t="str">
        <f t="shared" si="49"/>
        <v>Abr - jun 14</v>
      </c>
    </row>
    <row r="74" spans="1:89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  <c r="CD74" s="96">
        <v>250.10933333333335</v>
      </c>
      <c r="CE74" s="96">
        <v>251.22866666666667</v>
      </c>
      <c r="CF74" s="96">
        <v>241.90033333333335</v>
      </c>
      <c r="CG74" s="96">
        <v>241.42366666666666</v>
      </c>
      <c r="CH74" s="96">
        <v>239.29966666666667</v>
      </c>
      <c r="CI74" s="96">
        <v>244.2446666666667</v>
      </c>
      <c r="CJ74" s="96">
        <v>244.30566666666667</v>
      </c>
      <c r="CK74" s="96">
        <v>248.18533333333335</v>
      </c>
    </row>
    <row r="75" spans="1:89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  <c r="CD75" s="97">
        <v>103.44033333333334</v>
      </c>
      <c r="CE75" s="97">
        <v>109.62166666666667</v>
      </c>
      <c r="CF75" s="97">
        <v>106.98</v>
      </c>
      <c r="CG75" s="97">
        <v>108.58</v>
      </c>
      <c r="CH75" s="97">
        <v>103.29766666666667</v>
      </c>
      <c r="CI75" s="97">
        <v>107.86200000000001</v>
      </c>
      <c r="CJ75" s="97">
        <v>104.67866666666667</v>
      </c>
      <c r="CK75" s="97">
        <v>102.44933333333331</v>
      </c>
    </row>
    <row r="76" spans="1:89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147.15250000000003</v>
      </c>
      <c r="CD76" s="85">
        <v>146.669</v>
      </c>
      <c r="CE76" s="85">
        <v>141.607</v>
      </c>
      <c r="CF76" s="85">
        <v>134.92033333333333</v>
      </c>
      <c r="CG76" s="85">
        <v>132.84400000000002</v>
      </c>
      <c r="CH76" s="85">
        <v>136.00233333333333</v>
      </c>
      <c r="CI76" s="85">
        <v>136.38233333333332</v>
      </c>
      <c r="CJ76" s="85">
        <v>139.62666666666667</v>
      </c>
      <c r="CK76" s="85">
        <v>145.73566666666667</v>
      </c>
    </row>
    <row r="78" spans="1:89" ht="12.75">
      <c r="A78" s="154" t="s">
        <v>139</v>
      </c>
      <c r="B78" s="152" t="s">
        <v>119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 t="s">
        <v>76</v>
      </c>
      <c r="M78" s="152"/>
      <c r="N78" s="152" t="s">
        <v>120</v>
      </c>
      <c r="O78" s="152"/>
      <c r="P78" s="152"/>
      <c r="Q78" s="152"/>
      <c r="R78" s="152"/>
      <c r="S78" s="152"/>
      <c r="T78" s="152"/>
      <c r="U78" s="152"/>
      <c r="V78" s="152"/>
      <c r="W78" s="152"/>
      <c r="X78" s="152" t="s">
        <v>56</v>
      </c>
      <c r="Y78" s="152"/>
      <c r="Z78" s="152" t="s">
        <v>121</v>
      </c>
      <c r="AA78" s="152"/>
      <c r="AB78" s="152"/>
      <c r="AC78" s="152"/>
      <c r="AD78" s="152"/>
      <c r="AE78" s="152"/>
      <c r="AF78" s="152"/>
      <c r="AG78" s="152"/>
      <c r="AH78" s="152"/>
      <c r="AI78" s="152"/>
      <c r="AJ78" s="152" t="s">
        <v>77</v>
      </c>
      <c r="AK78" s="152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</row>
    <row r="79" spans="1:89" ht="12.75">
      <c r="A79" s="155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293</v>
      </c>
      <c r="BH79" s="48" t="str">
        <f aca="true" t="shared" si="50" ref="BH79:BM79">BH73</f>
        <v>Nov-Ene</v>
      </c>
      <c r="BI79" s="48" t="str">
        <f t="shared" si="50"/>
        <v>Dic-Feb</v>
      </c>
      <c r="BJ79" s="48" t="str">
        <f t="shared" si="50"/>
        <v>Ene-Mar</v>
      </c>
      <c r="BK79" s="48" t="str">
        <f t="shared" si="50"/>
        <v>Feb-Abr</v>
      </c>
      <c r="BL79" s="48" t="str">
        <f t="shared" si="50"/>
        <v>Mar-May</v>
      </c>
      <c r="BM79" s="48" t="str">
        <f t="shared" si="50"/>
        <v>Abr-Jun </v>
      </c>
      <c r="BN79" s="48" t="str">
        <f aca="true" t="shared" si="51" ref="BN79:BS79">BN73</f>
        <v>May-Jul</v>
      </c>
      <c r="BO79" s="48" t="str">
        <f t="shared" si="51"/>
        <v>Jun-Ago</v>
      </c>
      <c r="BP79" s="48" t="str">
        <f t="shared" si="51"/>
        <v>Jul-Sep</v>
      </c>
      <c r="BQ79" s="48" t="str">
        <f t="shared" si="51"/>
        <v>Ago-Oct</v>
      </c>
      <c r="BR79" s="48" t="str">
        <f t="shared" si="51"/>
        <v>Sep-Nov</v>
      </c>
      <c r="BS79" s="48" t="str">
        <f t="shared" si="51"/>
        <v>Oct-Dic</v>
      </c>
      <c r="BT79" s="48" t="str">
        <f aca="true" t="shared" si="52" ref="BT79:BY79">BT73</f>
        <v>Nov 12 - Ene 13</v>
      </c>
      <c r="BU79" s="48" t="str">
        <f t="shared" si="52"/>
        <v>Dic 12-Feb 13</v>
      </c>
      <c r="BV79" s="48" t="str">
        <f t="shared" si="52"/>
        <v>Ene - Mar 13</v>
      </c>
      <c r="BW79" s="48" t="str">
        <f t="shared" si="52"/>
        <v>Feb-Abr 13</v>
      </c>
      <c r="BX79" s="48" t="str">
        <f t="shared" si="52"/>
        <v>Mar-May 13</v>
      </c>
      <c r="BY79" s="48" t="str">
        <f t="shared" si="52"/>
        <v>Abr-Jun 13</v>
      </c>
      <c r="BZ79" s="48" t="str">
        <f aca="true" t="shared" si="53" ref="BZ79:CE79">BZ73</f>
        <v>May-Jul 13</v>
      </c>
      <c r="CA79" s="48" t="str">
        <f t="shared" si="53"/>
        <v>Jun-Ago 13</v>
      </c>
      <c r="CB79" s="48" t="str">
        <f t="shared" si="53"/>
        <v>Jul-Sep 13</v>
      </c>
      <c r="CC79" s="48" t="str">
        <f t="shared" si="53"/>
        <v>Ago-Oct 13</v>
      </c>
      <c r="CD79" s="48" t="str">
        <f t="shared" si="53"/>
        <v>Sep - Nov 13</v>
      </c>
      <c r="CE79" s="48" t="str">
        <f t="shared" si="53"/>
        <v>Oct - Dic 13</v>
      </c>
      <c r="CF79" s="48" t="str">
        <f aca="true" t="shared" si="54" ref="CF79:CK79">CF73</f>
        <v>Nov 13 - Ene 14</v>
      </c>
      <c r="CG79" s="48" t="str">
        <f t="shared" si="54"/>
        <v>Dic 13 - Feb 14</v>
      </c>
      <c r="CH79" s="48" t="str">
        <f t="shared" si="54"/>
        <v>Ene - Mar 14</v>
      </c>
      <c r="CI79" s="48" t="str">
        <f t="shared" si="54"/>
        <v>Feb - Abr 14</v>
      </c>
      <c r="CJ79" s="48" t="str">
        <f t="shared" si="54"/>
        <v>Mar - May 14</v>
      </c>
      <c r="CK79" s="48" t="str">
        <f t="shared" si="54"/>
        <v>Abr - jun 14</v>
      </c>
    </row>
    <row r="80" spans="1:89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  <c r="CD80" s="96">
        <v>158.807</v>
      </c>
      <c r="CE80" s="96">
        <v>157.72933333333333</v>
      </c>
      <c r="CF80" s="96">
        <v>154.149</v>
      </c>
      <c r="CG80" s="96">
        <v>153.215</v>
      </c>
      <c r="CH80" s="96">
        <v>152.209</v>
      </c>
      <c r="CI80" s="96">
        <v>152.44433333333333</v>
      </c>
      <c r="CJ80" s="96">
        <v>150.495</v>
      </c>
      <c r="CK80" s="96">
        <v>147.7976666666667</v>
      </c>
    </row>
    <row r="81" spans="1:89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  <c r="CD81" s="97">
        <v>62.31933333333333</v>
      </c>
      <c r="CE81" s="97">
        <v>58.541999999999994</v>
      </c>
      <c r="CF81" s="97">
        <v>56.589</v>
      </c>
      <c r="CG81" s="97">
        <v>56.282000000000004</v>
      </c>
      <c r="CH81" s="97">
        <v>58.498333333333335</v>
      </c>
      <c r="CI81" s="97">
        <v>59.10166666666667</v>
      </c>
      <c r="CJ81" s="97">
        <v>54.26933333333333</v>
      </c>
      <c r="CK81" s="97">
        <v>53.98533333333334</v>
      </c>
    </row>
    <row r="82" spans="1:89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99.01025</v>
      </c>
      <c r="CD82" s="85">
        <v>96.48766666666666</v>
      </c>
      <c r="CE82" s="85">
        <v>99.18733333333334</v>
      </c>
      <c r="CF82" s="85">
        <v>97.56</v>
      </c>
      <c r="CG82" s="85">
        <v>96.93266666666666</v>
      </c>
      <c r="CH82" s="85">
        <v>93.71033333333332</v>
      </c>
      <c r="CI82" s="85">
        <v>93.34266666666666</v>
      </c>
      <c r="CJ82" s="85">
        <v>96.226</v>
      </c>
      <c r="CK82" s="85">
        <v>93.81266666666666</v>
      </c>
    </row>
    <row r="84" spans="1:89" ht="12.75">
      <c r="A84" s="154" t="s">
        <v>140</v>
      </c>
      <c r="B84" s="152" t="s">
        <v>119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 t="s">
        <v>76</v>
      </c>
      <c r="M84" s="152"/>
      <c r="N84" s="152" t="s">
        <v>120</v>
      </c>
      <c r="O84" s="152"/>
      <c r="P84" s="152"/>
      <c r="Q84" s="152"/>
      <c r="R84" s="152"/>
      <c r="S84" s="152"/>
      <c r="T84" s="152"/>
      <c r="U84" s="152"/>
      <c r="V84" s="152"/>
      <c r="W84" s="152"/>
      <c r="X84" s="152" t="s">
        <v>56</v>
      </c>
      <c r="Y84" s="152"/>
      <c r="Z84" s="152" t="s">
        <v>121</v>
      </c>
      <c r="AA84" s="152"/>
      <c r="AB84" s="152"/>
      <c r="AC84" s="152"/>
      <c r="AD84" s="152"/>
      <c r="AE84" s="152"/>
      <c r="AF84" s="152"/>
      <c r="AG84" s="152"/>
      <c r="AH84" s="152"/>
      <c r="AI84" s="152"/>
      <c r="AJ84" s="152" t="s">
        <v>77</v>
      </c>
      <c r="AK84" s="152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</row>
    <row r="85" spans="1:89" ht="12.75">
      <c r="A85" s="155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293</v>
      </c>
      <c r="BH85" s="48" t="str">
        <f aca="true" t="shared" si="55" ref="BH85:BM85">BH79</f>
        <v>Nov-Ene</v>
      </c>
      <c r="BI85" s="48" t="str">
        <f t="shared" si="55"/>
        <v>Dic-Feb</v>
      </c>
      <c r="BJ85" s="48" t="str">
        <f t="shared" si="55"/>
        <v>Ene-Mar</v>
      </c>
      <c r="BK85" s="48" t="str">
        <f t="shared" si="55"/>
        <v>Feb-Abr</v>
      </c>
      <c r="BL85" s="48" t="str">
        <f t="shared" si="55"/>
        <v>Mar-May</v>
      </c>
      <c r="BM85" s="48" t="str">
        <f t="shared" si="55"/>
        <v>Abr-Jun </v>
      </c>
      <c r="BN85" s="48" t="str">
        <f aca="true" t="shared" si="56" ref="BN85:BS85">BN79</f>
        <v>May-Jul</v>
      </c>
      <c r="BO85" s="48" t="str">
        <f t="shared" si="56"/>
        <v>Jun-Ago</v>
      </c>
      <c r="BP85" s="48" t="str">
        <f t="shared" si="56"/>
        <v>Jul-Sep</v>
      </c>
      <c r="BQ85" s="48" t="str">
        <f t="shared" si="56"/>
        <v>Ago-Oct</v>
      </c>
      <c r="BR85" s="48" t="str">
        <f t="shared" si="56"/>
        <v>Sep-Nov</v>
      </c>
      <c r="BS85" s="48" t="str">
        <f t="shared" si="56"/>
        <v>Oct-Dic</v>
      </c>
      <c r="BT85" s="48" t="str">
        <f aca="true" t="shared" si="57" ref="BT85:BY85">BT79</f>
        <v>Nov 12 - Ene 13</v>
      </c>
      <c r="BU85" s="48" t="str">
        <f t="shared" si="57"/>
        <v>Dic 12-Feb 13</v>
      </c>
      <c r="BV85" s="48" t="str">
        <f t="shared" si="57"/>
        <v>Ene - Mar 13</v>
      </c>
      <c r="BW85" s="48" t="str">
        <f t="shared" si="57"/>
        <v>Feb-Abr 13</v>
      </c>
      <c r="BX85" s="48" t="str">
        <f t="shared" si="57"/>
        <v>Mar-May 13</v>
      </c>
      <c r="BY85" s="48" t="str">
        <f t="shared" si="57"/>
        <v>Abr-Jun 13</v>
      </c>
      <c r="BZ85" s="48" t="str">
        <f aca="true" t="shared" si="58" ref="BZ85:CE85">BZ79</f>
        <v>May-Jul 13</v>
      </c>
      <c r="CA85" s="48" t="str">
        <f t="shared" si="58"/>
        <v>Jun-Ago 13</v>
      </c>
      <c r="CB85" s="48" t="str">
        <f t="shared" si="58"/>
        <v>Jul-Sep 13</v>
      </c>
      <c r="CC85" s="48" t="str">
        <f t="shared" si="58"/>
        <v>Ago-Oct 13</v>
      </c>
      <c r="CD85" s="48" t="str">
        <f t="shared" si="58"/>
        <v>Sep - Nov 13</v>
      </c>
      <c r="CE85" s="48" t="str">
        <f t="shared" si="58"/>
        <v>Oct - Dic 13</v>
      </c>
      <c r="CF85" s="48" t="str">
        <f aca="true" t="shared" si="59" ref="CF85:CK85">CF79</f>
        <v>Nov 13 - Ene 14</v>
      </c>
      <c r="CG85" s="48" t="str">
        <f t="shared" si="59"/>
        <v>Dic 13 - Feb 14</v>
      </c>
      <c r="CH85" s="48" t="str">
        <f t="shared" si="59"/>
        <v>Ene - Mar 14</v>
      </c>
      <c r="CI85" s="48" t="str">
        <f t="shared" si="59"/>
        <v>Feb - Abr 14</v>
      </c>
      <c r="CJ85" s="48" t="str">
        <f t="shared" si="59"/>
        <v>Mar - May 14</v>
      </c>
      <c r="CK85" s="48" t="str">
        <f t="shared" si="59"/>
        <v>Abr - jun 14</v>
      </c>
    </row>
    <row r="86" spans="1:89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  <c r="CD86" s="96">
        <v>404.097</v>
      </c>
      <c r="CE86" s="96">
        <v>404.16766666666666</v>
      </c>
      <c r="CF86" s="96">
        <v>405.51933333333335</v>
      </c>
      <c r="CG86" s="96">
        <v>403.3233333333333</v>
      </c>
      <c r="CH86" s="96">
        <v>404.67699999999996</v>
      </c>
      <c r="CI86" s="96">
        <v>407.2416666666666</v>
      </c>
      <c r="CJ86" s="96">
        <v>411.0353333333333</v>
      </c>
      <c r="CK86" s="96">
        <v>412.1123333333333</v>
      </c>
    </row>
    <row r="87" spans="1:89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  <c r="CD87" s="97">
        <v>180.64933333333332</v>
      </c>
      <c r="CE87" s="97">
        <v>180.04733333333334</v>
      </c>
      <c r="CF87" s="97">
        <v>182.88733333333334</v>
      </c>
      <c r="CG87" s="97">
        <v>188.19933333333336</v>
      </c>
      <c r="CH87" s="97">
        <v>187.3033333333333</v>
      </c>
      <c r="CI87" s="97">
        <v>190.47966666666665</v>
      </c>
      <c r="CJ87" s="97">
        <v>184.41066666666666</v>
      </c>
      <c r="CK87" s="97">
        <v>185.07033333333334</v>
      </c>
    </row>
    <row r="88" spans="1:89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221.9865</v>
      </c>
      <c r="CD88" s="85">
        <v>223.448</v>
      </c>
      <c r="CE88" s="85">
        <v>224.12066666666666</v>
      </c>
      <c r="CF88" s="85">
        <v>222.63199999999998</v>
      </c>
      <c r="CG88" s="85">
        <v>215.124</v>
      </c>
      <c r="CH88" s="85">
        <v>217.37366666666665</v>
      </c>
      <c r="CI88" s="85">
        <v>216.76200000000003</v>
      </c>
      <c r="CJ88" s="85">
        <v>226.625</v>
      </c>
      <c r="CK88" s="85">
        <v>227.042</v>
      </c>
    </row>
    <row r="90" spans="1:89" ht="12.75">
      <c r="A90" s="154" t="s">
        <v>141</v>
      </c>
      <c r="B90" s="152" t="s">
        <v>119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 t="s">
        <v>76</v>
      </c>
      <c r="M90" s="152"/>
      <c r="N90" s="152" t="s">
        <v>120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52" t="s">
        <v>56</v>
      </c>
      <c r="Y90" s="152"/>
      <c r="Z90" s="152" t="s">
        <v>121</v>
      </c>
      <c r="AA90" s="152"/>
      <c r="AB90" s="152"/>
      <c r="AC90" s="152"/>
      <c r="AD90" s="152"/>
      <c r="AE90" s="152"/>
      <c r="AF90" s="152"/>
      <c r="AG90" s="152"/>
      <c r="AH90" s="152"/>
      <c r="AI90" s="152"/>
      <c r="AJ90" s="152" t="s">
        <v>77</v>
      </c>
      <c r="AK90" s="152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</row>
    <row r="91" spans="1:89" ht="12.75">
      <c r="A91" s="155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293</v>
      </c>
      <c r="BH91" s="48" t="str">
        <f aca="true" t="shared" si="60" ref="BH91:BM91">BH85</f>
        <v>Nov-Ene</v>
      </c>
      <c r="BI91" s="48" t="str">
        <f t="shared" si="60"/>
        <v>Dic-Feb</v>
      </c>
      <c r="BJ91" s="48" t="str">
        <f t="shared" si="60"/>
        <v>Ene-Mar</v>
      </c>
      <c r="BK91" s="48" t="str">
        <f t="shared" si="60"/>
        <v>Feb-Abr</v>
      </c>
      <c r="BL91" s="48" t="str">
        <f t="shared" si="60"/>
        <v>Mar-May</v>
      </c>
      <c r="BM91" s="48" t="str">
        <f t="shared" si="60"/>
        <v>Abr-Jun </v>
      </c>
      <c r="BN91" s="48" t="str">
        <f aca="true" t="shared" si="61" ref="BN91:BS91">BN85</f>
        <v>May-Jul</v>
      </c>
      <c r="BO91" s="48" t="str">
        <f t="shared" si="61"/>
        <v>Jun-Ago</v>
      </c>
      <c r="BP91" s="48" t="str">
        <f t="shared" si="61"/>
        <v>Jul-Sep</v>
      </c>
      <c r="BQ91" s="48" t="str">
        <f t="shared" si="61"/>
        <v>Ago-Oct</v>
      </c>
      <c r="BR91" s="48" t="str">
        <f t="shared" si="61"/>
        <v>Sep-Nov</v>
      </c>
      <c r="BS91" s="48" t="str">
        <f t="shared" si="61"/>
        <v>Oct-Dic</v>
      </c>
      <c r="BT91" s="48" t="str">
        <f aca="true" t="shared" si="62" ref="BT91:BY91">BT85</f>
        <v>Nov 12 - Ene 13</v>
      </c>
      <c r="BU91" s="48" t="str">
        <f t="shared" si="62"/>
        <v>Dic 12-Feb 13</v>
      </c>
      <c r="BV91" s="48" t="str">
        <f t="shared" si="62"/>
        <v>Ene - Mar 13</v>
      </c>
      <c r="BW91" s="48" t="str">
        <f t="shared" si="62"/>
        <v>Feb-Abr 13</v>
      </c>
      <c r="BX91" s="48" t="str">
        <f t="shared" si="62"/>
        <v>Mar-May 13</v>
      </c>
      <c r="BY91" s="48" t="str">
        <f t="shared" si="62"/>
        <v>Abr-Jun 13</v>
      </c>
      <c r="BZ91" s="48" t="str">
        <f aca="true" t="shared" si="63" ref="BZ91:CE91">BZ85</f>
        <v>May-Jul 13</v>
      </c>
      <c r="CA91" s="48" t="str">
        <f t="shared" si="63"/>
        <v>Jun-Ago 13</v>
      </c>
      <c r="CB91" s="48" t="str">
        <f t="shared" si="63"/>
        <v>Jul-Sep 13</v>
      </c>
      <c r="CC91" s="48" t="str">
        <f t="shared" si="63"/>
        <v>Ago-Oct 13</v>
      </c>
      <c r="CD91" s="48" t="str">
        <f t="shared" si="63"/>
        <v>Sep - Nov 13</v>
      </c>
      <c r="CE91" s="48" t="str">
        <f t="shared" si="63"/>
        <v>Oct - Dic 13</v>
      </c>
      <c r="CF91" s="48" t="str">
        <f aca="true" t="shared" si="64" ref="CF91:CK91">CF85</f>
        <v>Nov 13 - Ene 14</v>
      </c>
      <c r="CG91" s="48" t="str">
        <f t="shared" si="64"/>
        <v>Dic 13 - Feb 14</v>
      </c>
      <c r="CH91" s="48" t="str">
        <f t="shared" si="64"/>
        <v>Ene - Mar 14</v>
      </c>
      <c r="CI91" s="48" t="str">
        <f t="shared" si="64"/>
        <v>Feb - Abr 14</v>
      </c>
      <c r="CJ91" s="48" t="str">
        <f t="shared" si="64"/>
        <v>Mar - May 14</v>
      </c>
      <c r="CK91" s="48" t="str">
        <f t="shared" si="64"/>
        <v>Abr - jun 14</v>
      </c>
    </row>
    <row r="92" spans="1:89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  <c r="CD92" s="96">
        <v>199.61933333333334</v>
      </c>
      <c r="CE92" s="96">
        <v>196.79533333333333</v>
      </c>
      <c r="CF92" s="96">
        <v>194.43233333333333</v>
      </c>
      <c r="CG92" s="96">
        <v>192.215</v>
      </c>
      <c r="CH92" s="96">
        <v>189.97466666666665</v>
      </c>
      <c r="CI92" s="96">
        <v>195.08866666666665</v>
      </c>
      <c r="CJ92" s="96">
        <v>196.82899999999998</v>
      </c>
      <c r="CK92" s="96">
        <v>200.33966666666666</v>
      </c>
    </row>
    <row r="93" spans="1:89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  <c r="CD93" s="97">
        <v>83.93299999999999</v>
      </c>
      <c r="CE93" s="97">
        <v>79.68133333333334</v>
      </c>
      <c r="CF93" s="97">
        <v>76.735</v>
      </c>
      <c r="CG93" s="97">
        <v>72.69466666666666</v>
      </c>
      <c r="CH93" s="97">
        <v>75.12599999999999</v>
      </c>
      <c r="CI93" s="97">
        <v>80.89133333333332</v>
      </c>
      <c r="CJ93" s="97">
        <v>81.22966666666666</v>
      </c>
      <c r="CK93" s="97">
        <v>84.42200000000001</v>
      </c>
    </row>
    <row r="94" spans="1:89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115.1655</v>
      </c>
      <c r="CD94" s="85">
        <v>115.68633333333332</v>
      </c>
      <c r="CE94" s="85">
        <v>117.11399999999999</v>
      </c>
      <c r="CF94" s="85">
        <v>117.69733333333333</v>
      </c>
      <c r="CG94" s="85">
        <v>119.52066666666667</v>
      </c>
      <c r="CH94" s="85">
        <v>114.84899999999999</v>
      </c>
      <c r="CI94" s="85">
        <v>114.19766666666668</v>
      </c>
      <c r="CJ94" s="85">
        <v>115.59933333333333</v>
      </c>
      <c r="CK94" s="85">
        <v>115.91766666666668</v>
      </c>
    </row>
    <row r="96" spans="1:89" ht="12.75">
      <c r="A96" s="154" t="s">
        <v>280</v>
      </c>
      <c r="B96" s="152" t="s">
        <v>119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 t="s">
        <v>76</v>
      </c>
      <c r="M96" s="152"/>
      <c r="N96" s="152" t="s">
        <v>120</v>
      </c>
      <c r="O96" s="152"/>
      <c r="P96" s="152"/>
      <c r="Q96" s="152"/>
      <c r="R96" s="152"/>
      <c r="S96" s="152"/>
      <c r="T96" s="152"/>
      <c r="U96" s="152"/>
      <c r="V96" s="152"/>
      <c r="W96" s="152"/>
      <c r="X96" s="152" t="s">
        <v>56</v>
      </c>
      <c r="Y96" s="152"/>
      <c r="Z96" s="152" t="s">
        <v>121</v>
      </c>
      <c r="AA96" s="152"/>
      <c r="AB96" s="152"/>
      <c r="AC96" s="152"/>
      <c r="AD96" s="152"/>
      <c r="AE96" s="152"/>
      <c r="AF96" s="152"/>
      <c r="AG96" s="152"/>
      <c r="AH96" s="152"/>
      <c r="AI96" s="152"/>
      <c r="AJ96" s="152" t="s">
        <v>77</v>
      </c>
      <c r="AK96" s="152"/>
      <c r="AL96" s="153" t="s">
        <v>122</v>
      </c>
      <c r="AM96" s="153"/>
      <c r="AN96" s="153"/>
      <c r="AO96" s="153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80">
        <v>2012</v>
      </c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</row>
    <row r="97" spans="1:89" ht="12.75">
      <c r="A97" s="155"/>
      <c r="B97" s="48" t="s">
        <v>70</v>
      </c>
      <c r="C97" s="48" t="s">
        <v>78</v>
      </c>
      <c r="D97" s="48" t="s">
        <v>63</v>
      </c>
      <c r="E97" s="48" t="s">
        <v>123</v>
      </c>
      <c r="F97" s="48" t="s">
        <v>124</v>
      </c>
      <c r="G97" s="48" t="s">
        <v>66</v>
      </c>
      <c r="H97" s="48" t="s">
        <v>67</v>
      </c>
      <c r="I97" s="48" t="s">
        <v>68</v>
      </c>
      <c r="J97" s="48" t="s">
        <v>69</v>
      </c>
      <c r="K97" s="81" t="s">
        <v>59</v>
      </c>
      <c r="L97" s="81" t="s">
        <v>60</v>
      </c>
      <c r="M97" s="81" t="s">
        <v>61</v>
      </c>
      <c r="N97" s="48" t="s">
        <v>70</v>
      </c>
      <c r="O97" s="48" t="s">
        <v>78</v>
      </c>
      <c r="P97" s="48" t="s">
        <v>63</v>
      </c>
      <c r="Q97" s="48" t="s">
        <v>123</v>
      </c>
      <c r="R97" s="48" t="s">
        <v>124</v>
      </c>
      <c r="S97" s="48" t="s">
        <v>66</v>
      </c>
      <c r="T97" s="48" t="s">
        <v>67</v>
      </c>
      <c r="U97" s="48" t="s">
        <v>68</v>
      </c>
      <c r="V97" s="48" t="s">
        <v>69</v>
      </c>
      <c r="W97" s="48" t="s">
        <v>59</v>
      </c>
      <c r="X97" s="48" t="s">
        <v>60</v>
      </c>
      <c r="Y97" s="48" t="s">
        <v>61</v>
      </c>
      <c r="Z97" s="48" t="s">
        <v>62</v>
      </c>
      <c r="AA97" s="48" t="s">
        <v>79</v>
      </c>
      <c r="AB97" s="48" t="s">
        <v>63</v>
      </c>
      <c r="AC97" s="48" t="s">
        <v>64</v>
      </c>
      <c r="AD97" s="48" t="s">
        <v>65</v>
      </c>
      <c r="AE97" s="48" t="s">
        <v>66</v>
      </c>
      <c r="AF97" s="48" t="s">
        <v>67</v>
      </c>
      <c r="AG97" s="48" t="s">
        <v>125</v>
      </c>
      <c r="AH97" s="48" t="s">
        <v>69</v>
      </c>
      <c r="AI97" s="48" t="s">
        <v>59</v>
      </c>
      <c r="AJ97" s="48" t="s">
        <v>126</v>
      </c>
      <c r="AK97" s="48" t="s">
        <v>61</v>
      </c>
      <c r="AL97" s="48" t="s">
        <v>80</v>
      </c>
      <c r="AM97" s="48" t="s">
        <v>127</v>
      </c>
      <c r="AN97" s="48" t="s">
        <v>71</v>
      </c>
      <c r="AO97" s="48" t="s">
        <v>64</v>
      </c>
      <c r="AP97" s="48" t="str">
        <f>+AP91</f>
        <v>May  Jul</v>
      </c>
      <c r="AQ97" s="48" t="str">
        <f>+AQ91</f>
        <v>Jun - Ago</v>
      </c>
      <c r="AR97" s="48" t="str">
        <f>+AR91</f>
        <v>Jul- Sep</v>
      </c>
      <c r="AS97" s="48" t="str">
        <f>+AS91</f>
        <v>Ago - Oct</v>
      </c>
      <c r="AT97" s="48" t="s">
        <v>69</v>
      </c>
      <c r="AU97" s="48" t="s">
        <v>59</v>
      </c>
      <c r="AV97" s="48" t="s">
        <v>149</v>
      </c>
      <c r="AW97" s="48" t="e">
        <v>#REF!</v>
      </c>
      <c r="AX97" s="48" t="e">
        <v>#REF!</v>
      </c>
      <c r="AY97" s="48" t="e">
        <v>#REF!</v>
      </c>
      <c r="AZ97" s="48" t="e">
        <v>#REF!</v>
      </c>
      <c r="BA97" s="48" t="e">
        <v>#REF!</v>
      </c>
      <c r="BB97" s="48" t="e">
        <v>#REF!</v>
      </c>
      <c r="BC97" s="48" t="e">
        <v>#REF!</v>
      </c>
      <c r="BD97" s="48" t="e">
        <v>#REF!</v>
      </c>
      <c r="BE97" s="48" t="e">
        <v>#REF!</v>
      </c>
      <c r="BF97" s="48" t="e">
        <v>#REF!</v>
      </c>
      <c r="BG97" s="48" t="e">
        <v>#REF!</v>
      </c>
      <c r="BH97" s="48" t="str">
        <f aca="true" t="shared" si="65" ref="BH97:CE97">BH91</f>
        <v>Nov-Ene</v>
      </c>
      <c r="BI97" s="48" t="str">
        <f t="shared" si="65"/>
        <v>Dic-Feb</v>
      </c>
      <c r="BJ97" s="48" t="str">
        <f t="shared" si="65"/>
        <v>Ene-Mar</v>
      </c>
      <c r="BK97" s="48" t="str">
        <f t="shared" si="65"/>
        <v>Feb-Abr</v>
      </c>
      <c r="BL97" s="48" t="str">
        <f t="shared" si="65"/>
        <v>Mar-May</v>
      </c>
      <c r="BM97" s="48" t="str">
        <f t="shared" si="65"/>
        <v>Abr-Jun </v>
      </c>
      <c r="BN97" s="48" t="str">
        <f t="shared" si="65"/>
        <v>May-Jul</v>
      </c>
      <c r="BO97" s="48" t="str">
        <f t="shared" si="65"/>
        <v>Jun-Ago</v>
      </c>
      <c r="BP97" s="48" t="str">
        <f t="shared" si="65"/>
        <v>Jul-Sep</v>
      </c>
      <c r="BQ97" s="48" t="str">
        <f t="shared" si="65"/>
        <v>Ago-Oct</v>
      </c>
      <c r="BR97" s="48" t="str">
        <f t="shared" si="65"/>
        <v>Sep-Nov</v>
      </c>
      <c r="BS97" s="48" t="str">
        <f t="shared" si="65"/>
        <v>Oct-Dic</v>
      </c>
      <c r="BT97" s="48" t="str">
        <f t="shared" si="65"/>
        <v>Nov 12 - Ene 13</v>
      </c>
      <c r="BU97" s="48" t="str">
        <f t="shared" si="65"/>
        <v>Dic 12-Feb 13</v>
      </c>
      <c r="BV97" s="48" t="str">
        <f t="shared" si="65"/>
        <v>Ene - Mar 13</v>
      </c>
      <c r="BW97" s="48" t="str">
        <f t="shared" si="65"/>
        <v>Feb-Abr 13</v>
      </c>
      <c r="BX97" s="48" t="str">
        <f t="shared" si="65"/>
        <v>Mar-May 13</v>
      </c>
      <c r="BY97" s="48" t="str">
        <f t="shared" si="65"/>
        <v>Abr-Jun 13</v>
      </c>
      <c r="BZ97" s="48" t="str">
        <f t="shared" si="65"/>
        <v>May-Jul 13</v>
      </c>
      <c r="CA97" s="48" t="str">
        <f t="shared" si="65"/>
        <v>Jun-Ago 13</v>
      </c>
      <c r="CB97" s="48" t="str">
        <f t="shared" si="65"/>
        <v>Jul-Sep 13</v>
      </c>
      <c r="CC97" s="48" t="str">
        <f t="shared" si="65"/>
        <v>Ago-Oct 13</v>
      </c>
      <c r="CD97" s="48" t="str">
        <f t="shared" si="65"/>
        <v>Sep - Nov 13</v>
      </c>
      <c r="CE97" s="48" t="str">
        <f t="shared" si="65"/>
        <v>Oct - Dic 13</v>
      </c>
      <c r="CF97" s="48" t="str">
        <f aca="true" t="shared" si="66" ref="CF97:CK97">CF91</f>
        <v>Nov 13 - Ene 14</v>
      </c>
      <c r="CG97" s="48" t="str">
        <f t="shared" si="66"/>
        <v>Dic 13 - Feb 14</v>
      </c>
      <c r="CH97" s="48" t="str">
        <f t="shared" si="66"/>
        <v>Ene - Mar 14</v>
      </c>
      <c r="CI97" s="48" t="str">
        <f t="shared" si="66"/>
        <v>Feb - Abr 14</v>
      </c>
      <c r="CJ97" s="48" t="str">
        <f t="shared" si="66"/>
        <v>Mar - May 14</v>
      </c>
      <c r="CK97" s="48" t="str">
        <f t="shared" si="66"/>
        <v>Abr - jun 14</v>
      </c>
    </row>
    <row r="98" spans="1:89" ht="12.75">
      <c r="A98" s="82" t="s">
        <v>128</v>
      </c>
      <c r="B98" s="96">
        <v>57.443000000000005</v>
      </c>
      <c r="C98" s="96">
        <v>59.099</v>
      </c>
      <c r="D98" s="96">
        <v>58.528999999999996</v>
      </c>
      <c r="E98" s="96">
        <v>57.12533333333334</v>
      </c>
      <c r="F98" s="96">
        <v>57.86966666666667</v>
      </c>
      <c r="G98" s="96">
        <v>58.889</v>
      </c>
      <c r="H98" s="96">
        <v>60.54633333333334</v>
      </c>
      <c r="I98" s="96">
        <v>62.256</v>
      </c>
      <c r="J98" s="96">
        <v>63.218333333333334</v>
      </c>
      <c r="K98" s="96">
        <v>64.483</v>
      </c>
      <c r="L98" s="96">
        <v>63.214666666666666</v>
      </c>
      <c r="M98" s="96">
        <v>61.86866666666666</v>
      </c>
      <c r="N98" s="96">
        <v>59.573</v>
      </c>
      <c r="O98" s="96">
        <v>61.46766666666667</v>
      </c>
      <c r="P98" s="96">
        <v>63.43266666666667</v>
      </c>
      <c r="Q98" s="96">
        <v>65.65966666666667</v>
      </c>
      <c r="R98" s="96">
        <v>64.88566666666667</v>
      </c>
      <c r="S98" s="96">
        <v>64.57799999999999</v>
      </c>
      <c r="T98" s="96">
        <v>64.972</v>
      </c>
      <c r="U98" s="96">
        <v>65.73466666666667</v>
      </c>
      <c r="V98" s="96">
        <v>66.48100000000001</v>
      </c>
      <c r="W98" s="96">
        <v>66.43400000000001</v>
      </c>
      <c r="X98" s="96">
        <v>65.04466666666666</v>
      </c>
      <c r="Y98" s="96">
        <v>64.91333333333334</v>
      </c>
      <c r="Z98" s="96">
        <v>64.93866666666666</v>
      </c>
      <c r="AA98" s="96">
        <v>65.82533333333333</v>
      </c>
      <c r="AB98" s="96">
        <v>65.82633333333334</v>
      </c>
      <c r="AC98" s="96">
        <v>65.123</v>
      </c>
      <c r="AD98" s="96">
        <v>63.58466666666667</v>
      </c>
      <c r="AE98" s="96">
        <v>63.754</v>
      </c>
      <c r="AF98" s="96">
        <v>64.56866666666667</v>
      </c>
      <c r="AG98" s="96">
        <v>66.10733333333333</v>
      </c>
      <c r="AH98" s="96">
        <v>68.15766666666667</v>
      </c>
      <c r="AI98" s="96">
        <v>67.928</v>
      </c>
      <c r="AJ98" s="96">
        <v>67.79133333333334</v>
      </c>
      <c r="AK98" s="96">
        <v>64.90966666666667</v>
      </c>
      <c r="AL98" s="96">
        <v>66.278</v>
      </c>
      <c r="AM98" s="96">
        <v>67.22366666666666</v>
      </c>
      <c r="AN98" s="96">
        <v>69.12466666666667</v>
      </c>
      <c r="AO98" s="96">
        <v>67.88366666666667</v>
      </c>
      <c r="AP98" s="96">
        <v>68.40233333333333</v>
      </c>
      <c r="AQ98" s="96">
        <v>68.19500000000001</v>
      </c>
      <c r="AR98" s="96">
        <v>70.32766666666667</v>
      </c>
      <c r="AS98" s="96">
        <v>70.69100000000002</v>
      </c>
      <c r="AT98" s="96">
        <v>70.803</v>
      </c>
      <c r="AU98" s="96">
        <v>68.81666666666666</v>
      </c>
      <c r="AV98" s="96">
        <v>67.632</v>
      </c>
      <c r="AW98" s="96">
        <v>67.359</v>
      </c>
      <c r="AX98" s="96">
        <v>68.75066666666667</v>
      </c>
      <c r="AY98" s="96">
        <v>70.10000000000001</v>
      </c>
      <c r="AZ98" s="96">
        <v>71.553</v>
      </c>
      <c r="BA98" s="96">
        <v>71.50133333333333</v>
      </c>
      <c r="BB98" s="96">
        <v>72.10833333333333</v>
      </c>
      <c r="BC98" s="96">
        <v>71.327</v>
      </c>
      <c r="BD98" s="96">
        <v>72.20666666666666</v>
      </c>
      <c r="BE98" s="96">
        <v>73.34933333333333</v>
      </c>
      <c r="BF98" s="96">
        <v>74.40233333333333</v>
      </c>
      <c r="BG98" s="96">
        <v>75.12133333333333</v>
      </c>
      <c r="BH98" s="96">
        <v>72.69099999999999</v>
      </c>
      <c r="BI98" s="96">
        <v>72.33433333333333</v>
      </c>
      <c r="BJ98" s="96">
        <v>72.59033333333333</v>
      </c>
      <c r="BK98" s="96">
        <v>73.491</v>
      </c>
      <c r="BL98" s="96">
        <v>73.63633333333333</v>
      </c>
      <c r="BM98" s="96">
        <v>73.171</v>
      </c>
      <c r="BN98" s="96">
        <v>73.658</v>
      </c>
      <c r="BO98" s="96">
        <v>74.65733333333333</v>
      </c>
      <c r="BP98" s="96">
        <v>74.633</v>
      </c>
      <c r="BQ98" s="96">
        <v>75.74966666666667</v>
      </c>
      <c r="BR98" s="96">
        <v>76.41633333333334</v>
      </c>
      <c r="BS98" s="96">
        <v>77.55</v>
      </c>
      <c r="BT98" s="96">
        <v>76.11866666666667</v>
      </c>
      <c r="BU98" s="96">
        <v>74.96633333333334</v>
      </c>
      <c r="BV98" s="96">
        <v>73.00833333333334</v>
      </c>
      <c r="BW98" s="96">
        <v>73.805</v>
      </c>
      <c r="BX98" s="96">
        <v>73.69233333333334</v>
      </c>
      <c r="BY98" s="96">
        <v>75.28166666666667</v>
      </c>
      <c r="BZ98" s="96">
        <v>75.38433333333334</v>
      </c>
      <c r="CA98" s="96">
        <v>75.68266666666666</v>
      </c>
      <c r="CB98" s="96">
        <v>76.502</v>
      </c>
      <c r="CC98" s="96">
        <v>77.281</v>
      </c>
      <c r="CD98" s="96">
        <v>78.522</v>
      </c>
      <c r="CE98" s="96">
        <v>78.22766666666666</v>
      </c>
      <c r="CF98" s="96">
        <v>78.28966666666668</v>
      </c>
      <c r="CG98" s="96">
        <v>78.39166666666667</v>
      </c>
      <c r="CH98" s="96">
        <v>78.60066666666667</v>
      </c>
      <c r="CI98" s="96">
        <v>79.68</v>
      </c>
      <c r="CJ98" s="96">
        <v>80.03833333333334</v>
      </c>
      <c r="CK98" s="96">
        <v>81.71233333333333</v>
      </c>
    </row>
    <row r="99" spans="1:89" ht="12.75">
      <c r="A99" s="84" t="s">
        <v>13</v>
      </c>
      <c r="B99" s="97">
        <v>25.929999999999996</v>
      </c>
      <c r="C99" s="97">
        <v>27.877333333333336</v>
      </c>
      <c r="D99" s="97">
        <v>29.135</v>
      </c>
      <c r="E99" s="97">
        <v>28.854333333333333</v>
      </c>
      <c r="F99" s="97">
        <v>28.112666666666666</v>
      </c>
      <c r="G99" s="97">
        <v>27.19</v>
      </c>
      <c r="H99" s="97">
        <v>28.369333333333334</v>
      </c>
      <c r="I99" s="97">
        <v>30.709000000000003</v>
      </c>
      <c r="J99" s="97">
        <v>32.571666666666665</v>
      </c>
      <c r="K99" s="97">
        <v>32.01566666666667</v>
      </c>
      <c r="L99" s="97">
        <v>29.673000000000002</v>
      </c>
      <c r="M99" s="97">
        <v>27.855999999999998</v>
      </c>
      <c r="N99" s="97">
        <v>27.277</v>
      </c>
      <c r="O99" s="97">
        <v>28.646666666666665</v>
      </c>
      <c r="P99" s="97">
        <v>30.468</v>
      </c>
      <c r="Q99" s="97">
        <v>31.398666666666667</v>
      </c>
      <c r="R99" s="97">
        <v>30.464</v>
      </c>
      <c r="S99" s="97">
        <v>29.60766666666667</v>
      </c>
      <c r="T99" s="97">
        <v>29.886333333333337</v>
      </c>
      <c r="U99" s="97">
        <v>31.08966666666667</v>
      </c>
      <c r="V99" s="97">
        <v>31.192333333333334</v>
      </c>
      <c r="W99" s="97">
        <v>30.820999999999998</v>
      </c>
      <c r="X99" s="97">
        <v>29.694333333333333</v>
      </c>
      <c r="Y99" s="97">
        <v>30.807666666666666</v>
      </c>
      <c r="Z99" s="97">
        <v>30.066666666666663</v>
      </c>
      <c r="AA99" s="97">
        <v>30.679000000000002</v>
      </c>
      <c r="AB99" s="97">
        <v>30.608666666666664</v>
      </c>
      <c r="AC99" s="97">
        <v>30.864333333333335</v>
      </c>
      <c r="AD99" s="97">
        <v>30.287333333333333</v>
      </c>
      <c r="AE99" s="97">
        <v>31.012</v>
      </c>
      <c r="AF99" s="97">
        <v>31.837</v>
      </c>
      <c r="AG99" s="97">
        <v>32.147999999999996</v>
      </c>
      <c r="AH99" s="97">
        <v>32.19433333333333</v>
      </c>
      <c r="AI99" s="97">
        <v>32.333333333333336</v>
      </c>
      <c r="AJ99" s="97">
        <v>31.203666666666663</v>
      </c>
      <c r="AK99" s="97">
        <v>29.921999999999997</v>
      </c>
      <c r="AL99" s="97">
        <v>31.27933333333333</v>
      </c>
      <c r="AM99" s="97">
        <v>33.38933333333333</v>
      </c>
      <c r="AN99" s="97">
        <v>33.088</v>
      </c>
      <c r="AO99" s="97">
        <v>32.02466666666667</v>
      </c>
      <c r="AP99" s="97">
        <v>32.226</v>
      </c>
      <c r="AQ99" s="97">
        <v>33.589999999999996</v>
      </c>
      <c r="AR99" s="97">
        <v>34.05866666666667</v>
      </c>
      <c r="AS99" s="97">
        <v>34.21133333333333</v>
      </c>
      <c r="AT99" s="97">
        <v>34.242333333333335</v>
      </c>
      <c r="AU99" s="97">
        <v>34.13666666666666</v>
      </c>
      <c r="AV99" s="97">
        <v>34.077</v>
      </c>
      <c r="AW99" s="97">
        <v>34.031666666666666</v>
      </c>
      <c r="AX99" s="97">
        <v>34.70533333333333</v>
      </c>
      <c r="AY99" s="97">
        <v>34.318999999999996</v>
      </c>
      <c r="AZ99" s="97">
        <v>35.57933333333333</v>
      </c>
      <c r="BA99" s="97">
        <v>35.209666666666664</v>
      </c>
      <c r="BB99" s="97">
        <v>36.218333333333334</v>
      </c>
      <c r="BC99" s="97">
        <v>35.56733333333333</v>
      </c>
      <c r="BD99" s="97">
        <v>36.903333333333336</v>
      </c>
      <c r="BE99" s="97">
        <v>36.73866666666667</v>
      </c>
      <c r="BF99" s="97">
        <v>37.76866666666667</v>
      </c>
      <c r="BG99" s="97">
        <v>36.169333333333334</v>
      </c>
      <c r="BH99" s="97">
        <v>35.28366666666667</v>
      </c>
      <c r="BI99" s="97">
        <v>34.352333333333334</v>
      </c>
      <c r="BJ99" s="97">
        <v>34.96333333333333</v>
      </c>
      <c r="BK99" s="97">
        <v>35.94266666666667</v>
      </c>
      <c r="BL99" s="97">
        <v>36.559</v>
      </c>
      <c r="BM99" s="97">
        <v>36.458666666666666</v>
      </c>
      <c r="BN99" s="97">
        <v>37.480999999999995</v>
      </c>
      <c r="BO99" s="97">
        <v>38.29966666666667</v>
      </c>
      <c r="BP99" s="97">
        <v>38.836000000000006</v>
      </c>
      <c r="BQ99" s="97">
        <v>38.999</v>
      </c>
      <c r="BR99" s="97">
        <v>38.903</v>
      </c>
      <c r="BS99" s="97">
        <v>39.94533333333333</v>
      </c>
      <c r="BT99" s="97">
        <v>38.78366666666666</v>
      </c>
      <c r="BU99" s="97">
        <v>38.484</v>
      </c>
      <c r="BV99" s="97">
        <v>37.468333333333334</v>
      </c>
      <c r="BW99" s="97">
        <v>37.17133333333334</v>
      </c>
      <c r="BX99" s="97">
        <v>38.193999999999996</v>
      </c>
      <c r="BY99" s="97">
        <v>38.32966666666667</v>
      </c>
      <c r="BZ99" s="97">
        <v>39.24933333333334</v>
      </c>
      <c r="CA99" s="97">
        <v>38.548</v>
      </c>
      <c r="CB99" s="97">
        <v>38.82366666666667</v>
      </c>
      <c r="CC99" s="97">
        <v>38.422</v>
      </c>
      <c r="CD99" s="97">
        <v>39.922666666666665</v>
      </c>
      <c r="CE99" s="97">
        <v>40.86</v>
      </c>
      <c r="CF99" s="97">
        <v>40.772999999999996</v>
      </c>
      <c r="CG99" s="97">
        <v>40.117333333333335</v>
      </c>
      <c r="CH99" s="97">
        <v>40.361999999999995</v>
      </c>
      <c r="CI99" s="97">
        <v>41.14666666666667</v>
      </c>
      <c r="CJ99" s="97">
        <v>40.17066666666667</v>
      </c>
      <c r="CK99" s="97">
        <v>39.09666666666667</v>
      </c>
    </row>
    <row r="100" spans="1:89" ht="12.75">
      <c r="A100" s="83" t="s">
        <v>12</v>
      </c>
      <c r="B100" s="85">
        <v>31.513</v>
      </c>
      <c r="C100" s="85">
        <v>31.221999999999998</v>
      </c>
      <c r="D100" s="85">
        <v>29.394333333333336</v>
      </c>
      <c r="E100" s="85">
        <v>28.27133333333333</v>
      </c>
      <c r="F100" s="85">
        <v>29.756666666666664</v>
      </c>
      <c r="G100" s="85">
        <v>31.698666666666668</v>
      </c>
      <c r="H100" s="85">
        <v>32.17666666666667</v>
      </c>
      <c r="I100" s="85">
        <v>31.54733333333333</v>
      </c>
      <c r="J100" s="85">
        <v>30.647000000000002</v>
      </c>
      <c r="K100" s="85">
        <v>32.467666666666666</v>
      </c>
      <c r="L100" s="85">
        <v>33.541666666666664</v>
      </c>
      <c r="M100" s="85">
        <v>34.01266666666667</v>
      </c>
      <c r="N100" s="85">
        <v>32.296</v>
      </c>
      <c r="O100" s="85">
        <v>32.82066666666667</v>
      </c>
      <c r="P100" s="85">
        <v>32.964333333333336</v>
      </c>
      <c r="Q100" s="85">
        <v>34.260666666666665</v>
      </c>
      <c r="R100" s="85">
        <v>34.42166666666667</v>
      </c>
      <c r="S100" s="85">
        <v>34.970333333333336</v>
      </c>
      <c r="T100" s="85">
        <v>35.08566666666667</v>
      </c>
      <c r="U100" s="85">
        <v>34.645</v>
      </c>
      <c r="V100" s="85">
        <v>35.288666666666664</v>
      </c>
      <c r="W100" s="85">
        <v>35.613</v>
      </c>
      <c r="X100" s="85">
        <v>35.35033333333333</v>
      </c>
      <c r="Y100" s="85">
        <v>34.105333333333334</v>
      </c>
      <c r="Z100" s="85">
        <v>34.87166666666666</v>
      </c>
      <c r="AA100" s="85">
        <v>35.14566666666666</v>
      </c>
      <c r="AB100" s="85">
        <v>35.217333333333336</v>
      </c>
      <c r="AC100" s="85">
        <v>34.25866666666666</v>
      </c>
      <c r="AD100" s="85">
        <v>33.297666666666665</v>
      </c>
      <c r="AE100" s="85">
        <v>32.742333333333335</v>
      </c>
      <c r="AF100" s="85">
        <v>32.73166666666666</v>
      </c>
      <c r="AG100" s="85">
        <v>33.959333333333326</v>
      </c>
      <c r="AH100" s="85">
        <v>35.963</v>
      </c>
      <c r="AI100" s="85">
        <v>35.59433333333333</v>
      </c>
      <c r="AJ100" s="85">
        <v>36.58733333333333</v>
      </c>
      <c r="AK100" s="85">
        <v>34.98766666666666</v>
      </c>
      <c r="AL100" s="85">
        <v>34.998333333333335</v>
      </c>
      <c r="AM100" s="85">
        <v>33.834</v>
      </c>
      <c r="AN100" s="85">
        <v>36.03633333333334</v>
      </c>
      <c r="AO100" s="85">
        <v>35.859</v>
      </c>
      <c r="AP100" s="85">
        <v>36.17633333333333</v>
      </c>
      <c r="AQ100" s="85">
        <v>34.605</v>
      </c>
      <c r="AR100" s="85">
        <v>36.269</v>
      </c>
      <c r="AS100" s="85">
        <v>36.47966666666667</v>
      </c>
      <c r="AT100" s="85">
        <v>36.56066666666667</v>
      </c>
      <c r="AU100" s="85">
        <v>34.68033333333333</v>
      </c>
      <c r="AV100" s="85">
        <v>33.55533333333333</v>
      </c>
      <c r="AW100" s="85">
        <v>33.327333333333335</v>
      </c>
      <c r="AX100" s="85">
        <v>34.044999999999995</v>
      </c>
      <c r="AY100" s="85">
        <v>35.78033333333333</v>
      </c>
      <c r="AZ100" s="85">
        <v>35.973333333333336</v>
      </c>
      <c r="BA100" s="85">
        <v>36.291333333333334</v>
      </c>
      <c r="BB100" s="85">
        <v>35.88999999999999</v>
      </c>
      <c r="BC100" s="85">
        <v>35.76</v>
      </c>
      <c r="BD100" s="85">
        <v>35.303666666666665</v>
      </c>
      <c r="BE100" s="85">
        <v>36.61066666666667</v>
      </c>
      <c r="BF100" s="85">
        <v>36.633</v>
      </c>
      <c r="BG100" s="85">
        <v>38.95133333333333</v>
      </c>
      <c r="BH100" s="85">
        <v>37.407000000000004</v>
      </c>
      <c r="BI100" s="85">
        <v>37.982000000000006</v>
      </c>
      <c r="BJ100" s="85">
        <v>37.627</v>
      </c>
      <c r="BK100" s="85">
        <v>37.54833333333333</v>
      </c>
      <c r="BL100" s="85">
        <v>37.077333333333335</v>
      </c>
      <c r="BM100" s="85">
        <v>36.71233333333333</v>
      </c>
      <c r="BN100" s="85">
        <v>36.17666666666667</v>
      </c>
      <c r="BO100" s="85">
        <v>36.35733333333334</v>
      </c>
      <c r="BP100" s="85">
        <v>35.79666666666667</v>
      </c>
      <c r="BQ100" s="85">
        <v>36.75066666666666</v>
      </c>
      <c r="BR100" s="85">
        <v>37.513666666666666</v>
      </c>
      <c r="BS100" s="85">
        <v>37.605333333333334</v>
      </c>
      <c r="BT100" s="85">
        <v>37.33566666666667</v>
      </c>
      <c r="BU100" s="85">
        <v>36.48266666666667</v>
      </c>
      <c r="BV100" s="85">
        <v>35.54</v>
      </c>
      <c r="BW100" s="85">
        <v>36.63333333333333</v>
      </c>
      <c r="BX100" s="85">
        <v>35.498</v>
      </c>
      <c r="BY100" s="85">
        <v>36.95166666666667</v>
      </c>
      <c r="BZ100" s="85">
        <v>36.135</v>
      </c>
      <c r="CA100" s="85">
        <v>37.13466666666667</v>
      </c>
      <c r="CB100" s="85">
        <v>37.678333333333335</v>
      </c>
      <c r="CC100" s="85">
        <v>38.858999999999995</v>
      </c>
      <c r="CD100" s="85">
        <v>38.59933333333333</v>
      </c>
      <c r="CE100" s="85">
        <v>37.36766666666667</v>
      </c>
      <c r="CF100" s="85">
        <v>37.516666666666666</v>
      </c>
      <c r="CG100" s="85">
        <v>38.27466666666667</v>
      </c>
      <c r="CH100" s="85">
        <v>38.239</v>
      </c>
      <c r="CI100" s="85">
        <v>38.53366666666667</v>
      </c>
      <c r="CJ100" s="85">
        <v>39.867666666666665</v>
      </c>
      <c r="CK100" s="85">
        <v>42.616</v>
      </c>
    </row>
    <row r="102" spans="1:89" ht="12.75">
      <c r="A102" s="154" t="s">
        <v>281</v>
      </c>
      <c r="B102" s="152" t="s">
        <v>119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 t="s">
        <v>76</v>
      </c>
      <c r="M102" s="152"/>
      <c r="N102" s="152" t="s">
        <v>120</v>
      </c>
      <c r="O102" s="152"/>
      <c r="P102" s="152"/>
      <c r="Q102" s="152"/>
      <c r="R102" s="152"/>
      <c r="S102" s="152"/>
      <c r="T102" s="152"/>
      <c r="U102" s="152"/>
      <c r="V102" s="152"/>
      <c r="W102" s="152"/>
      <c r="X102" s="152" t="s">
        <v>56</v>
      </c>
      <c r="Y102" s="152"/>
      <c r="Z102" s="152" t="s">
        <v>121</v>
      </c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 t="s">
        <v>77</v>
      </c>
      <c r="AK102" s="152"/>
      <c r="AL102" s="153" t="s">
        <v>122</v>
      </c>
      <c r="AM102" s="153"/>
      <c r="AN102" s="153"/>
      <c r="AO102" s="153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80">
        <v>2012</v>
      </c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</row>
    <row r="103" spans="1:89" ht="12.75">
      <c r="A103" s="155"/>
      <c r="B103" s="48" t="s">
        <v>70</v>
      </c>
      <c r="C103" s="48" t="s">
        <v>78</v>
      </c>
      <c r="D103" s="48" t="s">
        <v>63</v>
      </c>
      <c r="E103" s="48" t="s">
        <v>123</v>
      </c>
      <c r="F103" s="48" t="s">
        <v>124</v>
      </c>
      <c r="G103" s="48" t="s">
        <v>66</v>
      </c>
      <c r="H103" s="48" t="s">
        <v>67</v>
      </c>
      <c r="I103" s="48" t="s">
        <v>68</v>
      </c>
      <c r="J103" s="48" t="s">
        <v>69</v>
      </c>
      <c r="K103" s="81" t="s">
        <v>59</v>
      </c>
      <c r="L103" s="81" t="s">
        <v>60</v>
      </c>
      <c r="M103" s="81" t="s">
        <v>61</v>
      </c>
      <c r="N103" s="48" t="s">
        <v>70</v>
      </c>
      <c r="O103" s="48" t="s">
        <v>78</v>
      </c>
      <c r="P103" s="48" t="s">
        <v>63</v>
      </c>
      <c r="Q103" s="48" t="s">
        <v>123</v>
      </c>
      <c r="R103" s="48" t="s">
        <v>124</v>
      </c>
      <c r="S103" s="48" t="s">
        <v>66</v>
      </c>
      <c r="T103" s="48" t="s">
        <v>67</v>
      </c>
      <c r="U103" s="48" t="s">
        <v>68</v>
      </c>
      <c r="V103" s="48" t="s">
        <v>69</v>
      </c>
      <c r="W103" s="48" t="s">
        <v>59</v>
      </c>
      <c r="X103" s="48" t="s">
        <v>60</v>
      </c>
      <c r="Y103" s="48" t="s">
        <v>61</v>
      </c>
      <c r="Z103" s="48" t="s">
        <v>62</v>
      </c>
      <c r="AA103" s="48" t="s">
        <v>79</v>
      </c>
      <c r="AB103" s="48" t="s">
        <v>63</v>
      </c>
      <c r="AC103" s="48" t="s">
        <v>64</v>
      </c>
      <c r="AD103" s="48" t="s">
        <v>65</v>
      </c>
      <c r="AE103" s="48" t="s">
        <v>66</v>
      </c>
      <c r="AF103" s="48" t="s">
        <v>67</v>
      </c>
      <c r="AG103" s="48" t="s">
        <v>125</v>
      </c>
      <c r="AH103" s="48" t="s">
        <v>69</v>
      </c>
      <c r="AI103" s="48" t="s">
        <v>59</v>
      </c>
      <c r="AJ103" s="48" t="s">
        <v>126</v>
      </c>
      <c r="AK103" s="48" t="s">
        <v>61</v>
      </c>
      <c r="AL103" s="48" t="s">
        <v>80</v>
      </c>
      <c r="AM103" s="48" t="s">
        <v>127</v>
      </c>
      <c r="AN103" s="48" t="s">
        <v>71</v>
      </c>
      <c r="AO103" s="48" t="s">
        <v>64</v>
      </c>
      <c r="AP103" s="48" t="str">
        <f>+AP97</f>
        <v>May  Jul</v>
      </c>
      <c r="AQ103" s="48" t="str">
        <f>+AQ97</f>
        <v>Jun - Ago</v>
      </c>
      <c r="AR103" s="48" t="str">
        <f>+AR97</f>
        <v>Jul- Sep</v>
      </c>
      <c r="AS103" s="48" t="str">
        <f>+AS97</f>
        <v>Ago - Oct</v>
      </c>
      <c r="AT103" s="48" t="s">
        <v>69</v>
      </c>
      <c r="AU103" s="48" t="s">
        <v>59</v>
      </c>
      <c r="AV103" s="48" t="s">
        <v>149</v>
      </c>
      <c r="AW103" s="48" t="e">
        <v>#REF!</v>
      </c>
      <c r="AX103" s="48" t="e">
        <v>#REF!</v>
      </c>
      <c r="AY103" s="48" t="e">
        <v>#REF!</v>
      </c>
      <c r="AZ103" s="48" t="e">
        <v>#REF!</v>
      </c>
      <c r="BA103" s="48" t="e">
        <v>#REF!</v>
      </c>
      <c r="BB103" s="48" t="e">
        <v>#REF!</v>
      </c>
      <c r="BC103" s="48" t="e">
        <v>#REF!</v>
      </c>
      <c r="BD103" s="48" t="e">
        <v>#REF!</v>
      </c>
      <c r="BE103" s="48" t="e">
        <v>#REF!</v>
      </c>
      <c r="BF103" s="48" t="e">
        <v>#REF!</v>
      </c>
      <c r="BG103" s="48" t="e">
        <v>#REF!</v>
      </c>
      <c r="BH103" s="48" t="str">
        <f aca="true" t="shared" si="67" ref="BH103:CE103">BH97</f>
        <v>Nov-Ene</v>
      </c>
      <c r="BI103" s="48" t="str">
        <f t="shared" si="67"/>
        <v>Dic-Feb</v>
      </c>
      <c r="BJ103" s="48" t="str">
        <f t="shared" si="67"/>
        <v>Ene-Mar</v>
      </c>
      <c r="BK103" s="48" t="str">
        <f t="shared" si="67"/>
        <v>Feb-Abr</v>
      </c>
      <c r="BL103" s="48" t="str">
        <f t="shared" si="67"/>
        <v>Mar-May</v>
      </c>
      <c r="BM103" s="48" t="str">
        <f t="shared" si="67"/>
        <v>Abr-Jun </v>
      </c>
      <c r="BN103" s="48" t="str">
        <f t="shared" si="67"/>
        <v>May-Jul</v>
      </c>
      <c r="BO103" s="48" t="str">
        <f t="shared" si="67"/>
        <v>Jun-Ago</v>
      </c>
      <c r="BP103" s="48" t="str">
        <f t="shared" si="67"/>
        <v>Jul-Sep</v>
      </c>
      <c r="BQ103" s="48" t="str">
        <f t="shared" si="67"/>
        <v>Ago-Oct</v>
      </c>
      <c r="BR103" s="48" t="str">
        <f t="shared" si="67"/>
        <v>Sep-Nov</v>
      </c>
      <c r="BS103" s="48" t="str">
        <f t="shared" si="67"/>
        <v>Oct-Dic</v>
      </c>
      <c r="BT103" s="48" t="str">
        <f t="shared" si="67"/>
        <v>Nov 12 - Ene 13</v>
      </c>
      <c r="BU103" s="48" t="str">
        <f t="shared" si="67"/>
        <v>Dic 12-Feb 13</v>
      </c>
      <c r="BV103" s="48" t="str">
        <f t="shared" si="67"/>
        <v>Ene - Mar 13</v>
      </c>
      <c r="BW103" s="48" t="str">
        <f t="shared" si="67"/>
        <v>Feb-Abr 13</v>
      </c>
      <c r="BX103" s="48" t="str">
        <f t="shared" si="67"/>
        <v>Mar-May 13</v>
      </c>
      <c r="BY103" s="48" t="str">
        <f t="shared" si="67"/>
        <v>Abr-Jun 13</v>
      </c>
      <c r="BZ103" s="48" t="str">
        <f t="shared" si="67"/>
        <v>May-Jul 13</v>
      </c>
      <c r="CA103" s="48" t="str">
        <f t="shared" si="67"/>
        <v>Jun-Ago 13</v>
      </c>
      <c r="CB103" s="48" t="str">
        <f t="shared" si="67"/>
        <v>Jul-Sep 13</v>
      </c>
      <c r="CC103" s="48" t="str">
        <f t="shared" si="67"/>
        <v>Ago-Oct 13</v>
      </c>
      <c r="CD103" s="48" t="str">
        <f t="shared" si="67"/>
        <v>Sep - Nov 13</v>
      </c>
      <c r="CE103" s="48" t="str">
        <f t="shared" si="67"/>
        <v>Oct - Dic 13</v>
      </c>
      <c r="CF103" s="48" t="str">
        <f aca="true" t="shared" si="68" ref="CF103:CK103">CF97</f>
        <v>Nov 13 - Ene 14</v>
      </c>
      <c r="CG103" s="48" t="str">
        <f t="shared" si="68"/>
        <v>Dic 13 - Feb 14</v>
      </c>
      <c r="CH103" s="48" t="str">
        <f t="shared" si="68"/>
        <v>Ene - Mar 14</v>
      </c>
      <c r="CI103" s="48" t="str">
        <f t="shared" si="68"/>
        <v>Feb - Abr 14</v>
      </c>
      <c r="CJ103" s="48" t="str">
        <f t="shared" si="68"/>
        <v>Mar - May 14</v>
      </c>
      <c r="CK103" s="48" t="str">
        <f t="shared" si="68"/>
        <v>Abr - jun 14</v>
      </c>
    </row>
    <row r="104" spans="1:89" ht="12.75">
      <c r="A104" s="82" t="s">
        <v>128</v>
      </c>
      <c r="B104" s="96">
        <v>46.827333333333335</v>
      </c>
      <c r="C104" s="96">
        <v>47.50933333333333</v>
      </c>
      <c r="D104" s="96">
        <v>47.29233333333334</v>
      </c>
      <c r="E104" s="96">
        <v>49.06433333333333</v>
      </c>
      <c r="F104" s="96">
        <v>49.48933333333333</v>
      </c>
      <c r="G104" s="96">
        <v>49.788666666666664</v>
      </c>
      <c r="H104" s="96">
        <v>49.546</v>
      </c>
      <c r="I104" s="96">
        <v>50.27733333333333</v>
      </c>
      <c r="J104" s="96">
        <v>51.13766666666667</v>
      </c>
      <c r="K104" s="96">
        <v>50.934333333333335</v>
      </c>
      <c r="L104" s="96">
        <v>48.204</v>
      </c>
      <c r="M104" s="96">
        <v>47.717333333333336</v>
      </c>
      <c r="N104" s="96">
        <v>46.338</v>
      </c>
      <c r="O104" s="96">
        <v>48.13066666666666</v>
      </c>
      <c r="P104" s="96">
        <v>48.07533333333333</v>
      </c>
      <c r="Q104" s="96">
        <v>48.75666666666667</v>
      </c>
      <c r="R104" s="96">
        <v>48.50666666666667</v>
      </c>
      <c r="S104" s="96">
        <v>48.666333333333334</v>
      </c>
      <c r="T104" s="96">
        <v>48.35066666666666</v>
      </c>
      <c r="U104" s="96">
        <v>48.416333333333334</v>
      </c>
      <c r="V104" s="96">
        <v>47.552</v>
      </c>
      <c r="W104" s="96">
        <v>47.974333333333334</v>
      </c>
      <c r="X104" s="96">
        <v>47.754999999999995</v>
      </c>
      <c r="Y104" s="96">
        <v>46.769666666666666</v>
      </c>
      <c r="Z104" s="96">
        <v>46.464333333333336</v>
      </c>
      <c r="AA104" s="96">
        <v>47.48166666666666</v>
      </c>
      <c r="AB104" s="96">
        <v>48.921</v>
      </c>
      <c r="AC104" s="96">
        <v>48.59966666666667</v>
      </c>
      <c r="AD104" s="96">
        <v>48.15033333333333</v>
      </c>
      <c r="AE104" s="96">
        <v>47.85966666666667</v>
      </c>
      <c r="AF104" s="96">
        <v>48.54333333333333</v>
      </c>
      <c r="AG104" s="96">
        <v>49.474999999999994</v>
      </c>
      <c r="AH104" s="96">
        <v>50.141</v>
      </c>
      <c r="AI104" s="96">
        <v>51.34633333333333</v>
      </c>
      <c r="AJ104" s="96">
        <v>49.975</v>
      </c>
      <c r="AK104" s="96">
        <v>50.11066666666667</v>
      </c>
      <c r="AL104" s="96">
        <v>49.49</v>
      </c>
      <c r="AM104" s="96">
        <v>50.684333333333335</v>
      </c>
      <c r="AN104" s="96">
        <v>50.64933333333334</v>
      </c>
      <c r="AO104" s="96">
        <v>50.086000000000006</v>
      </c>
      <c r="AP104" s="96">
        <v>50.03966666666667</v>
      </c>
      <c r="AQ104" s="96">
        <v>51.06066666666667</v>
      </c>
      <c r="AR104" s="96">
        <v>52.535000000000004</v>
      </c>
      <c r="AS104" s="96">
        <v>53.05433333333334</v>
      </c>
      <c r="AT104" s="96">
        <v>52.690333333333335</v>
      </c>
      <c r="AU104" s="96">
        <v>52.857</v>
      </c>
      <c r="AV104" s="96">
        <v>52.46866666666667</v>
      </c>
      <c r="AW104" s="96">
        <v>52.40533333333334</v>
      </c>
      <c r="AX104" s="96">
        <v>52.26133333333333</v>
      </c>
      <c r="AY104" s="96">
        <v>52.433</v>
      </c>
      <c r="AZ104" s="96">
        <v>53.022333333333336</v>
      </c>
      <c r="BA104" s="96">
        <v>53.40333333333333</v>
      </c>
      <c r="BB104" s="96">
        <v>53.595</v>
      </c>
      <c r="BC104" s="96">
        <v>53.12766666666666</v>
      </c>
      <c r="BD104" s="96">
        <v>52.605</v>
      </c>
      <c r="BE104" s="96">
        <v>54.078333333333326</v>
      </c>
      <c r="BF104" s="96">
        <v>54.62566666666667</v>
      </c>
      <c r="BG104" s="96">
        <v>56.06033333333334</v>
      </c>
      <c r="BH104" s="96">
        <v>55.635</v>
      </c>
      <c r="BI104" s="96">
        <v>56.15366666666666</v>
      </c>
      <c r="BJ104" s="96">
        <v>55.921666666666674</v>
      </c>
      <c r="BK104" s="96">
        <v>55.459666666666664</v>
      </c>
      <c r="BL104" s="96">
        <v>55.43366666666666</v>
      </c>
      <c r="BM104" s="96">
        <v>54.24099999999999</v>
      </c>
      <c r="BN104" s="96">
        <v>54.576</v>
      </c>
      <c r="BO104" s="96">
        <v>55.14366666666666</v>
      </c>
      <c r="BP104" s="96">
        <v>56.300000000000004</v>
      </c>
      <c r="BQ104" s="96">
        <v>56.699999999999996</v>
      </c>
      <c r="BR104" s="96">
        <v>57.27733333333333</v>
      </c>
      <c r="BS104" s="96">
        <v>57.343999999999994</v>
      </c>
      <c r="BT104" s="96">
        <v>56.904</v>
      </c>
      <c r="BU104" s="96">
        <v>54.39233333333333</v>
      </c>
      <c r="BV104" s="96">
        <v>53.693333333333335</v>
      </c>
      <c r="BW104" s="96">
        <v>54.461333333333336</v>
      </c>
      <c r="BX104" s="96">
        <v>55.96233333333333</v>
      </c>
      <c r="BY104" s="96">
        <v>57.24066666666666</v>
      </c>
      <c r="BZ104" s="96">
        <v>56.436</v>
      </c>
      <c r="CA104" s="96">
        <v>56.279</v>
      </c>
      <c r="CB104" s="96">
        <v>55.64966666666667</v>
      </c>
      <c r="CC104" s="96">
        <v>57.03366666666667</v>
      </c>
      <c r="CD104" s="96">
        <v>58.87199999999999</v>
      </c>
      <c r="CE104" s="96">
        <v>59.593333333333334</v>
      </c>
      <c r="CF104" s="96">
        <v>59.41933333333333</v>
      </c>
      <c r="CG104" s="96">
        <v>58.64266666666666</v>
      </c>
      <c r="CH104" s="96">
        <v>58.595333333333336</v>
      </c>
      <c r="CI104" s="96">
        <v>59.15633333333333</v>
      </c>
      <c r="CJ104" s="96">
        <v>58.537</v>
      </c>
      <c r="CK104" s="96">
        <v>59.46266666666666</v>
      </c>
    </row>
    <row r="105" spans="1:89" ht="12.75">
      <c r="A105" s="84" t="s">
        <v>13</v>
      </c>
      <c r="B105" s="97">
        <v>15.996666666666664</v>
      </c>
      <c r="C105" s="97">
        <v>15.464666666666666</v>
      </c>
      <c r="D105" s="97">
        <v>16.08</v>
      </c>
      <c r="E105" s="97">
        <v>16.893333333333334</v>
      </c>
      <c r="F105" s="97">
        <v>17.337666666666667</v>
      </c>
      <c r="G105" s="97">
        <v>16.609666666666666</v>
      </c>
      <c r="H105" s="97">
        <v>17.317333333333334</v>
      </c>
      <c r="I105" s="97">
        <v>17.73333333333333</v>
      </c>
      <c r="J105" s="97">
        <v>18.016000000000002</v>
      </c>
      <c r="K105" s="97">
        <v>17.246666666666666</v>
      </c>
      <c r="L105" s="97">
        <v>16.223333333333333</v>
      </c>
      <c r="M105" s="97">
        <v>15.843666666666666</v>
      </c>
      <c r="N105" s="97">
        <v>15.420333333333332</v>
      </c>
      <c r="O105" s="97">
        <v>16.269666666666666</v>
      </c>
      <c r="P105" s="97">
        <v>16.244666666666667</v>
      </c>
      <c r="Q105" s="97">
        <v>16.904666666666667</v>
      </c>
      <c r="R105" s="97">
        <v>16.092</v>
      </c>
      <c r="S105" s="97">
        <v>17.171</v>
      </c>
      <c r="T105" s="97">
        <v>17.075999999999997</v>
      </c>
      <c r="U105" s="97">
        <v>16.90566666666667</v>
      </c>
      <c r="V105" s="97">
        <v>16.595666666666666</v>
      </c>
      <c r="W105" s="97">
        <v>15.858000000000002</v>
      </c>
      <c r="X105" s="97">
        <v>15.899333333333333</v>
      </c>
      <c r="Y105" s="97">
        <v>15.107</v>
      </c>
      <c r="Z105" s="97">
        <v>15.528666666666666</v>
      </c>
      <c r="AA105" s="97">
        <v>16.831666666666667</v>
      </c>
      <c r="AB105" s="97">
        <v>16.733333333333334</v>
      </c>
      <c r="AC105" s="97">
        <v>16.096999999999998</v>
      </c>
      <c r="AD105" s="97">
        <v>15.013333333333334</v>
      </c>
      <c r="AE105" s="97">
        <v>15.585</v>
      </c>
      <c r="AF105" s="97">
        <v>16.650000000000002</v>
      </c>
      <c r="AG105" s="97">
        <v>16.947333333333333</v>
      </c>
      <c r="AH105" s="97">
        <v>16.458333333333332</v>
      </c>
      <c r="AI105" s="97">
        <v>16.284</v>
      </c>
      <c r="AJ105" s="97">
        <v>15.979999999999999</v>
      </c>
      <c r="AK105" s="97">
        <v>16.041666666666668</v>
      </c>
      <c r="AL105" s="97">
        <v>15.26</v>
      </c>
      <c r="AM105" s="97">
        <v>16.197</v>
      </c>
      <c r="AN105" s="97">
        <v>15.874333333333333</v>
      </c>
      <c r="AO105" s="97">
        <v>16.357</v>
      </c>
      <c r="AP105" s="97">
        <v>14.913333333333332</v>
      </c>
      <c r="AQ105" s="97">
        <v>15.438</v>
      </c>
      <c r="AR105" s="97">
        <v>14.657000000000002</v>
      </c>
      <c r="AS105" s="97">
        <v>16.403333333333336</v>
      </c>
      <c r="AT105" s="97">
        <v>15.876333333333335</v>
      </c>
      <c r="AU105" s="97">
        <v>15.991333333333332</v>
      </c>
      <c r="AV105" s="97">
        <v>15.496</v>
      </c>
      <c r="AW105" s="97">
        <v>15.428333333333333</v>
      </c>
      <c r="AX105" s="97">
        <v>15.923666666666668</v>
      </c>
      <c r="AY105" s="97">
        <v>15.304333333333332</v>
      </c>
      <c r="AZ105" s="97">
        <v>15.911666666666667</v>
      </c>
      <c r="BA105" s="97">
        <v>16.396</v>
      </c>
      <c r="BB105" s="97">
        <v>17.679666666666666</v>
      </c>
      <c r="BC105" s="97">
        <v>17.342666666666666</v>
      </c>
      <c r="BD105" s="97">
        <v>17.465666666666667</v>
      </c>
      <c r="BE105" s="97">
        <v>17.34466666666667</v>
      </c>
      <c r="BF105" s="97">
        <v>18.512333333333334</v>
      </c>
      <c r="BG105" s="97">
        <v>18.71033333333333</v>
      </c>
      <c r="BH105" s="97">
        <v>18.772333333333332</v>
      </c>
      <c r="BI105" s="97">
        <v>18.532999999999998</v>
      </c>
      <c r="BJ105" s="97">
        <v>19.654</v>
      </c>
      <c r="BK105" s="97">
        <v>18.794</v>
      </c>
      <c r="BL105" s="97">
        <v>18.809666666666665</v>
      </c>
      <c r="BM105" s="97">
        <v>18.025666666666666</v>
      </c>
      <c r="BN105" s="97">
        <v>19.086333333333332</v>
      </c>
      <c r="BO105" s="97">
        <v>19.659666666666666</v>
      </c>
      <c r="BP105" s="97">
        <v>19.316</v>
      </c>
      <c r="BQ105" s="97">
        <v>18.977999999999998</v>
      </c>
      <c r="BR105" s="97">
        <v>19.548333333333332</v>
      </c>
      <c r="BS105" s="97">
        <v>20.084666666666667</v>
      </c>
      <c r="BT105" s="97">
        <v>19.697</v>
      </c>
      <c r="BU105" s="97">
        <v>18.16</v>
      </c>
      <c r="BV105" s="97">
        <v>17.246666666666666</v>
      </c>
      <c r="BW105" s="97">
        <v>18.14033333333333</v>
      </c>
      <c r="BX105" s="97">
        <v>18.517</v>
      </c>
      <c r="BY105" s="97">
        <v>19.020666666666667</v>
      </c>
      <c r="BZ105" s="97">
        <v>19.420666666666666</v>
      </c>
      <c r="CA105" s="97">
        <v>20.268666666666668</v>
      </c>
      <c r="CB105" s="97">
        <v>19.244</v>
      </c>
      <c r="CC105" s="97">
        <v>19.151333333333334</v>
      </c>
      <c r="CD105" s="97">
        <v>18.129</v>
      </c>
      <c r="CE105" s="97">
        <v>19.55966666666667</v>
      </c>
      <c r="CF105" s="97">
        <v>19.009666666666664</v>
      </c>
      <c r="CG105" s="97">
        <v>19.036666666666665</v>
      </c>
      <c r="CH105" s="97">
        <v>18.319999999999997</v>
      </c>
      <c r="CI105" s="97">
        <v>18.996333333333332</v>
      </c>
      <c r="CJ105" s="97">
        <v>19.920333333333335</v>
      </c>
      <c r="CK105" s="97">
        <v>21.143333333333334</v>
      </c>
    </row>
    <row r="106" spans="1:89" ht="12.75">
      <c r="A106" s="83" t="s">
        <v>12</v>
      </c>
      <c r="B106" s="85">
        <v>30.831000000000003</v>
      </c>
      <c r="C106" s="85">
        <v>32.044999999999995</v>
      </c>
      <c r="D106" s="85">
        <v>31.212333333333333</v>
      </c>
      <c r="E106" s="85">
        <v>32.17066666666667</v>
      </c>
      <c r="F106" s="85">
        <v>32.15133333333333</v>
      </c>
      <c r="G106" s="85">
        <v>33.179</v>
      </c>
      <c r="H106" s="85">
        <v>32.22833333333333</v>
      </c>
      <c r="I106" s="85">
        <v>32.54366666666667</v>
      </c>
      <c r="J106" s="85">
        <v>33.121</v>
      </c>
      <c r="K106" s="85">
        <v>33.687333333333335</v>
      </c>
      <c r="L106" s="85">
        <v>31.980333333333334</v>
      </c>
      <c r="M106" s="85">
        <v>31.874</v>
      </c>
      <c r="N106" s="85">
        <v>30.918000000000003</v>
      </c>
      <c r="O106" s="85">
        <v>31.861333333333334</v>
      </c>
      <c r="P106" s="85">
        <v>31.830666666666662</v>
      </c>
      <c r="Q106" s="85">
        <v>31.852</v>
      </c>
      <c r="R106" s="85">
        <v>32.41466666666667</v>
      </c>
      <c r="S106" s="85">
        <v>31.495333333333335</v>
      </c>
      <c r="T106" s="85">
        <v>31.27433333333333</v>
      </c>
      <c r="U106" s="85">
        <v>31.510333333333335</v>
      </c>
      <c r="V106" s="85">
        <v>30.956333333333333</v>
      </c>
      <c r="W106" s="85">
        <v>32.11666666666667</v>
      </c>
      <c r="X106" s="85">
        <v>31.855999999999998</v>
      </c>
      <c r="Y106" s="85">
        <v>31.662333333333333</v>
      </c>
      <c r="Z106" s="85">
        <v>30.935333333333332</v>
      </c>
      <c r="AA106" s="85">
        <v>30.649666666666665</v>
      </c>
      <c r="AB106" s="85">
        <v>32.187666666666665</v>
      </c>
      <c r="AC106" s="85">
        <v>32.50266666666667</v>
      </c>
      <c r="AD106" s="85">
        <v>33.137</v>
      </c>
      <c r="AE106" s="85">
        <v>32.27466666666667</v>
      </c>
      <c r="AF106" s="85">
        <v>31.89333333333333</v>
      </c>
      <c r="AG106" s="85">
        <v>32.52766666666667</v>
      </c>
      <c r="AH106" s="85">
        <v>33.68233333333333</v>
      </c>
      <c r="AI106" s="85">
        <v>35.062000000000005</v>
      </c>
      <c r="AJ106" s="85">
        <v>33.99466666666667</v>
      </c>
      <c r="AK106" s="85">
        <v>34.068999999999996</v>
      </c>
      <c r="AL106" s="85">
        <v>34.23</v>
      </c>
      <c r="AM106" s="85">
        <v>34.48733333333333</v>
      </c>
      <c r="AN106" s="85">
        <v>34.775</v>
      </c>
      <c r="AO106" s="85">
        <v>33.72933333333334</v>
      </c>
      <c r="AP106" s="85">
        <v>35.126666666666665</v>
      </c>
      <c r="AQ106" s="85">
        <v>35.623</v>
      </c>
      <c r="AR106" s="85">
        <v>37.87766666666666</v>
      </c>
      <c r="AS106" s="85">
        <v>36.650999999999996</v>
      </c>
      <c r="AT106" s="85">
        <v>36.814</v>
      </c>
      <c r="AU106" s="85">
        <v>36.866</v>
      </c>
      <c r="AV106" s="85">
        <v>36.97233333333333</v>
      </c>
      <c r="AW106" s="85">
        <v>36.97666666666667</v>
      </c>
      <c r="AX106" s="85">
        <v>36.33766666666667</v>
      </c>
      <c r="AY106" s="85">
        <v>37.129</v>
      </c>
      <c r="AZ106" s="85">
        <v>37.111</v>
      </c>
      <c r="BA106" s="85">
        <v>37.00733333333333</v>
      </c>
      <c r="BB106" s="85">
        <v>35.91533333333333</v>
      </c>
      <c r="BC106" s="85">
        <v>35.785000000000004</v>
      </c>
      <c r="BD106" s="85">
        <v>35.13933333333333</v>
      </c>
      <c r="BE106" s="85">
        <v>36.733666666666664</v>
      </c>
      <c r="BF106" s="85">
        <v>36.11333333333334</v>
      </c>
      <c r="BG106" s="85">
        <v>37.35</v>
      </c>
      <c r="BH106" s="85">
        <v>36.86266666666667</v>
      </c>
      <c r="BI106" s="85">
        <v>37.620666666666665</v>
      </c>
      <c r="BJ106" s="85">
        <v>36.26766666666666</v>
      </c>
      <c r="BK106" s="85">
        <v>36.666</v>
      </c>
      <c r="BL106" s="85">
        <v>36.62433333333333</v>
      </c>
      <c r="BM106" s="85">
        <v>36.215666666666664</v>
      </c>
      <c r="BN106" s="85">
        <v>35.489666666666665</v>
      </c>
      <c r="BO106" s="85">
        <v>35.484</v>
      </c>
      <c r="BP106" s="85">
        <v>36.98366666666667</v>
      </c>
      <c r="BQ106" s="85">
        <v>37.721666666666664</v>
      </c>
      <c r="BR106" s="85">
        <v>37.72866666666666</v>
      </c>
      <c r="BS106" s="85">
        <v>37.25933333333333</v>
      </c>
      <c r="BT106" s="85">
        <v>37.207</v>
      </c>
      <c r="BU106" s="85">
        <v>36.232</v>
      </c>
      <c r="BV106" s="85">
        <v>36.446</v>
      </c>
      <c r="BW106" s="85">
        <v>36.32033333333333</v>
      </c>
      <c r="BX106" s="85">
        <v>37.44466666666667</v>
      </c>
      <c r="BY106" s="85">
        <v>38.21966666666667</v>
      </c>
      <c r="BZ106" s="85">
        <v>37.01500000000001</v>
      </c>
      <c r="CA106" s="85">
        <v>36.01066666666666</v>
      </c>
      <c r="CB106" s="85">
        <v>36.406</v>
      </c>
      <c r="CC106" s="85">
        <v>37.88266666666667</v>
      </c>
      <c r="CD106" s="85">
        <v>40.743</v>
      </c>
      <c r="CE106" s="85">
        <v>40.034</v>
      </c>
      <c r="CF106" s="85">
        <v>40.410000000000004</v>
      </c>
      <c r="CG106" s="85">
        <v>39.606</v>
      </c>
      <c r="CH106" s="85">
        <v>40.275</v>
      </c>
      <c r="CI106" s="85">
        <v>40.159666666666666</v>
      </c>
      <c r="CJ106" s="85">
        <v>38.61666666666667</v>
      </c>
      <c r="CK106" s="85">
        <v>38.31933333333334</v>
      </c>
    </row>
    <row r="108" spans="1:89" ht="12.75">
      <c r="A108" s="154" t="s">
        <v>282</v>
      </c>
      <c r="B108" s="152" t="s">
        <v>119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 t="s">
        <v>76</v>
      </c>
      <c r="M108" s="152"/>
      <c r="N108" s="152" t="s">
        <v>120</v>
      </c>
      <c r="O108" s="152"/>
      <c r="P108" s="152"/>
      <c r="Q108" s="152"/>
      <c r="R108" s="152"/>
      <c r="S108" s="152"/>
      <c r="T108" s="152"/>
      <c r="U108" s="152"/>
      <c r="V108" s="152"/>
      <c r="W108" s="152"/>
      <c r="X108" s="152" t="s">
        <v>56</v>
      </c>
      <c r="Y108" s="152"/>
      <c r="Z108" s="152" t="s">
        <v>121</v>
      </c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 t="s">
        <v>77</v>
      </c>
      <c r="AK108" s="152"/>
      <c r="AL108" s="153" t="s">
        <v>122</v>
      </c>
      <c r="AM108" s="153"/>
      <c r="AN108" s="153"/>
      <c r="AO108" s="153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80">
        <v>2012</v>
      </c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</row>
    <row r="109" spans="1:89" ht="12.75">
      <c r="A109" s="155"/>
      <c r="B109" s="48" t="s">
        <v>70</v>
      </c>
      <c r="C109" s="48" t="s">
        <v>78</v>
      </c>
      <c r="D109" s="48" t="s">
        <v>63</v>
      </c>
      <c r="E109" s="48" t="s">
        <v>123</v>
      </c>
      <c r="F109" s="48" t="s">
        <v>124</v>
      </c>
      <c r="G109" s="48" t="s">
        <v>66</v>
      </c>
      <c r="H109" s="48" t="s">
        <v>67</v>
      </c>
      <c r="I109" s="48" t="s">
        <v>68</v>
      </c>
      <c r="J109" s="48" t="s">
        <v>69</v>
      </c>
      <c r="K109" s="81" t="s">
        <v>59</v>
      </c>
      <c r="L109" s="81" t="s">
        <v>60</v>
      </c>
      <c r="M109" s="81" t="s">
        <v>61</v>
      </c>
      <c r="N109" s="48" t="s">
        <v>70</v>
      </c>
      <c r="O109" s="48" t="s">
        <v>78</v>
      </c>
      <c r="P109" s="48" t="s">
        <v>63</v>
      </c>
      <c r="Q109" s="48" t="s">
        <v>123</v>
      </c>
      <c r="R109" s="48" t="s">
        <v>124</v>
      </c>
      <c r="S109" s="48" t="s">
        <v>66</v>
      </c>
      <c r="T109" s="48" t="s">
        <v>67</v>
      </c>
      <c r="U109" s="48" t="s">
        <v>68</v>
      </c>
      <c r="V109" s="48" t="s">
        <v>69</v>
      </c>
      <c r="W109" s="48" t="s">
        <v>59</v>
      </c>
      <c r="X109" s="48" t="s">
        <v>60</v>
      </c>
      <c r="Y109" s="48" t="s">
        <v>61</v>
      </c>
      <c r="Z109" s="48" t="s">
        <v>62</v>
      </c>
      <c r="AA109" s="48" t="s">
        <v>79</v>
      </c>
      <c r="AB109" s="48" t="s">
        <v>63</v>
      </c>
      <c r="AC109" s="48" t="s">
        <v>64</v>
      </c>
      <c r="AD109" s="48" t="s">
        <v>65</v>
      </c>
      <c r="AE109" s="48" t="s">
        <v>66</v>
      </c>
      <c r="AF109" s="48" t="s">
        <v>67</v>
      </c>
      <c r="AG109" s="48" t="s">
        <v>125</v>
      </c>
      <c r="AH109" s="48" t="s">
        <v>69</v>
      </c>
      <c r="AI109" s="48" t="s">
        <v>59</v>
      </c>
      <c r="AJ109" s="48" t="s">
        <v>126</v>
      </c>
      <c r="AK109" s="48" t="s">
        <v>61</v>
      </c>
      <c r="AL109" s="48" t="s">
        <v>80</v>
      </c>
      <c r="AM109" s="48" t="s">
        <v>127</v>
      </c>
      <c r="AN109" s="48" t="s">
        <v>71</v>
      </c>
      <c r="AO109" s="48" t="s">
        <v>64</v>
      </c>
      <c r="AP109" s="48" t="str">
        <f>+AP103</f>
        <v>May  Jul</v>
      </c>
      <c r="AQ109" s="48" t="str">
        <f>+AQ103</f>
        <v>Jun - Ago</v>
      </c>
      <c r="AR109" s="48" t="str">
        <f>+AR103</f>
        <v>Jul- Sep</v>
      </c>
      <c r="AS109" s="48" t="str">
        <f>+AS103</f>
        <v>Ago - Oct</v>
      </c>
      <c r="AT109" s="48" t="s">
        <v>69</v>
      </c>
      <c r="AU109" s="48" t="s">
        <v>59</v>
      </c>
      <c r="AV109" s="48" t="s">
        <v>149</v>
      </c>
      <c r="AW109" s="48" t="e">
        <v>#REF!</v>
      </c>
      <c r="AX109" s="48" t="e">
        <v>#REF!</v>
      </c>
      <c r="AY109" s="48" t="e">
        <v>#REF!</v>
      </c>
      <c r="AZ109" s="48" t="e">
        <v>#REF!</v>
      </c>
      <c r="BA109" s="48" t="e">
        <v>#REF!</v>
      </c>
      <c r="BB109" s="48" t="e">
        <v>#REF!</v>
      </c>
      <c r="BC109" s="48" t="e">
        <v>#REF!</v>
      </c>
      <c r="BD109" s="48" t="e">
        <v>#REF!</v>
      </c>
      <c r="BE109" s="48" t="e">
        <v>#REF!</v>
      </c>
      <c r="BF109" s="48" t="e">
        <v>#REF!</v>
      </c>
      <c r="BG109" s="48" t="e">
        <v>#REF!</v>
      </c>
      <c r="BH109" s="48" t="str">
        <f aca="true" t="shared" si="69" ref="BH109:CE109">BH103</f>
        <v>Nov-Ene</v>
      </c>
      <c r="BI109" s="48" t="str">
        <f t="shared" si="69"/>
        <v>Dic-Feb</v>
      </c>
      <c r="BJ109" s="48" t="str">
        <f t="shared" si="69"/>
        <v>Ene-Mar</v>
      </c>
      <c r="BK109" s="48" t="str">
        <f t="shared" si="69"/>
        <v>Feb-Abr</v>
      </c>
      <c r="BL109" s="48" t="str">
        <f t="shared" si="69"/>
        <v>Mar-May</v>
      </c>
      <c r="BM109" s="48" t="str">
        <f t="shared" si="69"/>
        <v>Abr-Jun </v>
      </c>
      <c r="BN109" s="48" t="str">
        <f t="shared" si="69"/>
        <v>May-Jul</v>
      </c>
      <c r="BO109" s="48" t="str">
        <f t="shared" si="69"/>
        <v>Jun-Ago</v>
      </c>
      <c r="BP109" s="48" t="str">
        <f t="shared" si="69"/>
        <v>Jul-Sep</v>
      </c>
      <c r="BQ109" s="48" t="str">
        <f t="shared" si="69"/>
        <v>Ago-Oct</v>
      </c>
      <c r="BR109" s="48" t="str">
        <f t="shared" si="69"/>
        <v>Sep-Nov</v>
      </c>
      <c r="BS109" s="48" t="str">
        <f t="shared" si="69"/>
        <v>Oct-Dic</v>
      </c>
      <c r="BT109" s="48" t="str">
        <f t="shared" si="69"/>
        <v>Nov 12 - Ene 13</v>
      </c>
      <c r="BU109" s="48" t="str">
        <f t="shared" si="69"/>
        <v>Dic 12-Feb 13</v>
      </c>
      <c r="BV109" s="48" t="str">
        <f t="shared" si="69"/>
        <v>Ene - Mar 13</v>
      </c>
      <c r="BW109" s="48" t="str">
        <f t="shared" si="69"/>
        <v>Feb-Abr 13</v>
      </c>
      <c r="BX109" s="48" t="str">
        <f t="shared" si="69"/>
        <v>Mar-May 13</v>
      </c>
      <c r="BY109" s="48" t="str">
        <f t="shared" si="69"/>
        <v>Abr-Jun 13</v>
      </c>
      <c r="BZ109" s="48" t="str">
        <f t="shared" si="69"/>
        <v>May-Jul 13</v>
      </c>
      <c r="CA109" s="48" t="str">
        <f t="shared" si="69"/>
        <v>Jun-Ago 13</v>
      </c>
      <c r="CB109" s="48" t="str">
        <f t="shared" si="69"/>
        <v>Jul-Sep 13</v>
      </c>
      <c r="CC109" s="48" t="str">
        <f t="shared" si="69"/>
        <v>Ago-Oct 13</v>
      </c>
      <c r="CD109" s="48" t="str">
        <f t="shared" si="69"/>
        <v>Sep - Nov 13</v>
      </c>
      <c r="CE109" s="48" t="str">
        <f t="shared" si="69"/>
        <v>Oct - Dic 13</v>
      </c>
      <c r="CF109" s="48" t="str">
        <f aca="true" t="shared" si="70" ref="CF109:CK109">CF103</f>
        <v>Nov 13 - Ene 14</v>
      </c>
      <c r="CG109" s="48" t="str">
        <f t="shared" si="70"/>
        <v>Dic 13 - Feb 14</v>
      </c>
      <c r="CH109" s="48" t="str">
        <f t="shared" si="70"/>
        <v>Ene - Mar 14</v>
      </c>
      <c r="CI109" s="48" t="str">
        <f t="shared" si="70"/>
        <v>Feb - Abr 14</v>
      </c>
      <c r="CJ109" s="48" t="str">
        <f t="shared" si="70"/>
        <v>Mar - May 14</v>
      </c>
      <c r="CK109" s="48" t="str">
        <f t="shared" si="70"/>
        <v>Abr - jun 14</v>
      </c>
    </row>
    <row r="110" spans="1:89" ht="12.75">
      <c r="A110" s="82" t="s">
        <v>128</v>
      </c>
      <c r="B110" s="96">
        <v>80.97766666666666</v>
      </c>
      <c r="C110" s="96">
        <v>83.556</v>
      </c>
      <c r="D110" s="96">
        <v>87.337</v>
      </c>
      <c r="E110" s="96">
        <v>87.86900000000001</v>
      </c>
      <c r="F110" s="96">
        <v>87.729</v>
      </c>
      <c r="G110" s="96">
        <v>89.33966666666667</v>
      </c>
      <c r="H110" s="96">
        <v>90.38933333333334</v>
      </c>
      <c r="I110" s="96">
        <v>94.07633333333332</v>
      </c>
      <c r="J110" s="96">
        <v>93.48133333333334</v>
      </c>
      <c r="K110" s="96">
        <v>94.906</v>
      </c>
      <c r="L110" s="96">
        <v>90.887</v>
      </c>
      <c r="M110" s="96">
        <v>91.21066666666667</v>
      </c>
      <c r="N110" s="96">
        <v>89.39433333333334</v>
      </c>
      <c r="O110" s="96">
        <v>91.33</v>
      </c>
      <c r="P110" s="96">
        <v>90.58166666666666</v>
      </c>
      <c r="Q110" s="96">
        <v>88.20133333333335</v>
      </c>
      <c r="R110" s="96">
        <v>86.31966666666666</v>
      </c>
      <c r="S110" s="96">
        <v>85.21633333333334</v>
      </c>
      <c r="T110" s="96">
        <v>86.128</v>
      </c>
      <c r="U110" s="96">
        <v>86.88366666666667</v>
      </c>
      <c r="V110" s="96">
        <v>85.85700000000001</v>
      </c>
      <c r="W110" s="96">
        <v>88.003</v>
      </c>
      <c r="X110" s="96">
        <v>88.64233333333334</v>
      </c>
      <c r="Y110" s="96">
        <v>87.527</v>
      </c>
      <c r="Z110" s="96">
        <v>85.149</v>
      </c>
      <c r="AA110" s="96">
        <v>83.25433333333332</v>
      </c>
      <c r="AB110" s="96">
        <v>84.15866666666666</v>
      </c>
      <c r="AC110" s="96">
        <v>85.57100000000001</v>
      </c>
      <c r="AD110" s="96">
        <v>87.81566666666667</v>
      </c>
      <c r="AE110" s="96">
        <v>88.998</v>
      </c>
      <c r="AF110" s="96">
        <v>90.01166666666666</v>
      </c>
      <c r="AG110" s="96">
        <v>91.355</v>
      </c>
      <c r="AH110" s="96">
        <v>94.37133333333333</v>
      </c>
      <c r="AI110" s="96">
        <v>94.54533333333332</v>
      </c>
      <c r="AJ110" s="96">
        <v>91.73566666666666</v>
      </c>
      <c r="AK110" s="96">
        <v>90.95966666666668</v>
      </c>
      <c r="AL110" s="96">
        <v>90.55166666666666</v>
      </c>
      <c r="AM110" s="96">
        <v>93.06099999999999</v>
      </c>
      <c r="AN110" s="96">
        <v>92.44766666666668</v>
      </c>
      <c r="AO110" s="96">
        <v>93.23200000000001</v>
      </c>
      <c r="AP110" s="96">
        <v>93.05466666666666</v>
      </c>
      <c r="AQ110" s="96">
        <v>93.16266666666667</v>
      </c>
      <c r="AR110" s="96">
        <v>94.03800000000001</v>
      </c>
      <c r="AS110" s="96">
        <v>94.89699999999999</v>
      </c>
      <c r="AT110" s="96">
        <v>95.56366666666666</v>
      </c>
      <c r="AU110" s="96">
        <v>94.74000000000001</v>
      </c>
      <c r="AV110" s="96">
        <v>92.73899999999999</v>
      </c>
      <c r="AW110" s="96">
        <v>92.51666666666665</v>
      </c>
      <c r="AX110" s="96">
        <v>91.48466666666667</v>
      </c>
      <c r="AY110" s="96">
        <v>93.44233333333334</v>
      </c>
      <c r="AZ110" s="96">
        <v>93.35266666666666</v>
      </c>
      <c r="BA110" s="96">
        <v>94.43533333333333</v>
      </c>
      <c r="BB110" s="96">
        <v>94.35466666666666</v>
      </c>
      <c r="BC110" s="96">
        <v>95.10533333333335</v>
      </c>
      <c r="BD110" s="96">
        <v>95.73333333333333</v>
      </c>
      <c r="BE110" s="96">
        <v>96.10366666666665</v>
      </c>
      <c r="BF110" s="96">
        <v>95.94566666666667</v>
      </c>
      <c r="BG110" s="96">
        <v>97.46199999999999</v>
      </c>
      <c r="BH110" s="96">
        <v>96.243</v>
      </c>
      <c r="BI110" s="96">
        <v>96.35566666666666</v>
      </c>
      <c r="BJ110" s="96">
        <v>96.669</v>
      </c>
      <c r="BK110" s="96">
        <v>97.94433333333332</v>
      </c>
      <c r="BL110" s="96">
        <v>97.61</v>
      </c>
      <c r="BM110" s="96">
        <v>94.758</v>
      </c>
      <c r="BN110" s="96">
        <v>94.29700000000001</v>
      </c>
      <c r="BO110" s="96">
        <v>95.87</v>
      </c>
      <c r="BP110" s="96">
        <v>96.86166666666666</v>
      </c>
      <c r="BQ110" s="96">
        <v>97.783</v>
      </c>
      <c r="BR110" s="96">
        <v>96.75966666666666</v>
      </c>
      <c r="BS110" s="96">
        <v>97.98033333333332</v>
      </c>
      <c r="BT110" s="96">
        <v>95.83766666666666</v>
      </c>
      <c r="BU110" s="96">
        <v>95.41966666666667</v>
      </c>
      <c r="BV110" s="96">
        <v>94.55900000000001</v>
      </c>
      <c r="BW110" s="96">
        <v>93.46066666666667</v>
      </c>
      <c r="BX110" s="96">
        <v>93.84533333333333</v>
      </c>
      <c r="BY110" s="96">
        <v>93.573</v>
      </c>
      <c r="BZ110" s="96">
        <v>96.84133333333334</v>
      </c>
      <c r="CA110" s="96">
        <v>98.156</v>
      </c>
      <c r="CB110" s="96">
        <v>98.36633333333333</v>
      </c>
      <c r="CC110" s="96">
        <v>99.52</v>
      </c>
      <c r="CD110" s="96">
        <v>99.81933333333332</v>
      </c>
      <c r="CE110" s="96">
        <v>100.945</v>
      </c>
      <c r="CF110" s="96">
        <v>96.51366666666667</v>
      </c>
      <c r="CG110" s="96">
        <v>93.878</v>
      </c>
      <c r="CH110" s="96">
        <v>95.48966666666668</v>
      </c>
      <c r="CI110" s="96">
        <v>99.40500000000002</v>
      </c>
      <c r="CJ110" s="96">
        <v>103.66000000000001</v>
      </c>
      <c r="CK110" s="96">
        <v>104.00866666666666</v>
      </c>
    </row>
    <row r="111" spans="1:89" ht="12.75">
      <c r="A111" s="84" t="s">
        <v>13</v>
      </c>
      <c r="B111" s="97">
        <v>29.858999999999998</v>
      </c>
      <c r="C111" s="97">
        <v>31.518</v>
      </c>
      <c r="D111" s="97">
        <v>34.239</v>
      </c>
      <c r="E111" s="97">
        <v>35.09833333333333</v>
      </c>
      <c r="F111" s="97">
        <v>34.69866666666667</v>
      </c>
      <c r="G111" s="97">
        <v>35.117</v>
      </c>
      <c r="H111" s="97">
        <v>36.06</v>
      </c>
      <c r="I111" s="97">
        <v>38.342666666666666</v>
      </c>
      <c r="J111" s="97">
        <v>36.631</v>
      </c>
      <c r="K111" s="97">
        <v>36.71033333333333</v>
      </c>
      <c r="L111" s="97">
        <v>33.85133333333333</v>
      </c>
      <c r="M111" s="97">
        <v>34.830666666666666</v>
      </c>
      <c r="N111" s="97">
        <v>34.667</v>
      </c>
      <c r="O111" s="97">
        <v>34.92033333333333</v>
      </c>
      <c r="P111" s="97">
        <v>34.70633333333333</v>
      </c>
      <c r="Q111" s="97">
        <v>32.98066666666667</v>
      </c>
      <c r="R111" s="97">
        <v>32.480333333333334</v>
      </c>
      <c r="S111" s="97">
        <v>32.20166666666667</v>
      </c>
      <c r="T111" s="97">
        <v>33.22733333333333</v>
      </c>
      <c r="U111" s="97">
        <v>34.73133333333333</v>
      </c>
      <c r="V111" s="97">
        <v>34.19</v>
      </c>
      <c r="W111" s="97">
        <v>32.128</v>
      </c>
      <c r="X111" s="97">
        <v>32.363</v>
      </c>
      <c r="Y111" s="97">
        <v>32.065333333333335</v>
      </c>
      <c r="Z111" s="97">
        <v>33.93</v>
      </c>
      <c r="AA111" s="97">
        <v>33.43866666666667</v>
      </c>
      <c r="AB111" s="97">
        <v>34.32</v>
      </c>
      <c r="AC111" s="97">
        <v>35.032666666666664</v>
      </c>
      <c r="AD111" s="97">
        <v>35.19933333333333</v>
      </c>
      <c r="AE111" s="97">
        <v>35.87133333333333</v>
      </c>
      <c r="AF111" s="97">
        <v>36.452</v>
      </c>
      <c r="AG111" s="97">
        <v>37.09966666666667</v>
      </c>
      <c r="AH111" s="97">
        <v>37.71233333333333</v>
      </c>
      <c r="AI111" s="97">
        <v>37.12166666666666</v>
      </c>
      <c r="AJ111" s="97">
        <v>36.223333333333336</v>
      </c>
      <c r="AK111" s="97">
        <v>36.001</v>
      </c>
      <c r="AL111" s="97">
        <v>36.11000000000001</v>
      </c>
      <c r="AM111" s="97">
        <v>37.443333333333335</v>
      </c>
      <c r="AN111" s="97">
        <v>37.011</v>
      </c>
      <c r="AO111" s="97">
        <v>35.74766666666667</v>
      </c>
      <c r="AP111" s="97">
        <v>35.11933333333334</v>
      </c>
      <c r="AQ111" s="97">
        <v>35.583000000000006</v>
      </c>
      <c r="AR111" s="97">
        <v>38.995000000000005</v>
      </c>
      <c r="AS111" s="97">
        <v>39.475</v>
      </c>
      <c r="AT111" s="97">
        <v>39.244</v>
      </c>
      <c r="AU111" s="97">
        <v>36.94</v>
      </c>
      <c r="AV111" s="97">
        <v>36.12866666666667</v>
      </c>
      <c r="AW111" s="97">
        <v>36.33133333333333</v>
      </c>
      <c r="AX111" s="97">
        <v>35.864666666666665</v>
      </c>
      <c r="AY111" s="97">
        <v>36.613</v>
      </c>
      <c r="AZ111" s="97">
        <v>36.99766666666667</v>
      </c>
      <c r="BA111" s="97">
        <v>37.81433333333333</v>
      </c>
      <c r="BB111" s="97">
        <v>37.687666666666665</v>
      </c>
      <c r="BC111" s="97">
        <v>37.61333333333334</v>
      </c>
      <c r="BD111" s="97">
        <v>37.12199999999999</v>
      </c>
      <c r="BE111" s="97">
        <v>37.055</v>
      </c>
      <c r="BF111" s="97">
        <v>36.476333333333336</v>
      </c>
      <c r="BG111" s="97">
        <v>36.34466666666667</v>
      </c>
      <c r="BH111" s="97">
        <v>36.157666666666664</v>
      </c>
      <c r="BI111" s="97">
        <v>35.74766666666667</v>
      </c>
      <c r="BJ111" s="97">
        <v>36.80566666666667</v>
      </c>
      <c r="BK111" s="97">
        <v>36.87566666666667</v>
      </c>
      <c r="BL111" s="97">
        <v>37.45033333333333</v>
      </c>
      <c r="BM111" s="97">
        <v>37.91866666666667</v>
      </c>
      <c r="BN111" s="97">
        <v>37.699</v>
      </c>
      <c r="BO111" s="97">
        <v>38.041333333333334</v>
      </c>
      <c r="BP111" s="97">
        <v>38.26233333333334</v>
      </c>
      <c r="BQ111" s="97">
        <v>40.29966666666667</v>
      </c>
      <c r="BR111" s="97">
        <v>41.29566666666667</v>
      </c>
      <c r="BS111" s="97">
        <v>41.91233333333333</v>
      </c>
      <c r="BT111" s="97">
        <v>42.147666666666666</v>
      </c>
      <c r="BU111" s="97">
        <v>42.654333333333334</v>
      </c>
      <c r="BV111" s="97">
        <v>42.02766666666667</v>
      </c>
      <c r="BW111" s="97">
        <v>42.263</v>
      </c>
      <c r="BX111" s="97">
        <v>43.412</v>
      </c>
      <c r="BY111" s="97">
        <v>43.11766666666667</v>
      </c>
      <c r="BZ111" s="97">
        <v>43.27333333333333</v>
      </c>
      <c r="CA111" s="97">
        <v>42.739</v>
      </c>
      <c r="CB111" s="97">
        <v>44.16</v>
      </c>
      <c r="CC111" s="97">
        <v>44.190666666666665</v>
      </c>
      <c r="CD111" s="97">
        <v>44.76</v>
      </c>
      <c r="CE111" s="97">
        <v>44.87800000000001</v>
      </c>
      <c r="CF111" s="97">
        <v>43.61433333333334</v>
      </c>
      <c r="CG111" s="97">
        <v>42.87866666666667</v>
      </c>
      <c r="CH111" s="97">
        <v>44.70733333333334</v>
      </c>
      <c r="CI111" s="97">
        <v>46.32566666666667</v>
      </c>
      <c r="CJ111" s="97">
        <v>47.470333333333336</v>
      </c>
      <c r="CK111" s="97">
        <v>45.38166666666667</v>
      </c>
    </row>
    <row r="112" spans="1:89" ht="12.75">
      <c r="A112" s="83" t="s">
        <v>12</v>
      </c>
      <c r="B112" s="85">
        <v>51.11833333333333</v>
      </c>
      <c r="C112" s="85">
        <v>52.03766666666667</v>
      </c>
      <c r="D112" s="85">
        <v>53.09766666666667</v>
      </c>
      <c r="E112" s="85">
        <v>52.77066666666667</v>
      </c>
      <c r="F112" s="85">
        <v>53.03033333333334</v>
      </c>
      <c r="G112" s="85">
        <v>54.22266666666667</v>
      </c>
      <c r="H112" s="85">
        <v>54.32933333333333</v>
      </c>
      <c r="I112" s="85">
        <v>55.733666666666664</v>
      </c>
      <c r="J112" s="85">
        <v>56.85033333333333</v>
      </c>
      <c r="K112" s="85">
        <v>58.19566666666666</v>
      </c>
      <c r="L112" s="85">
        <v>57.035666666666664</v>
      </c>
      <c r="M112" s="85">
        <v>56.38033333333334</v>
      </c>
      <c r="N112" s="85">
        <v>54.727666666666664</v>
      </c>
      <c r="O112" s="85">
        <v>56.41</v>
      </c>
      <c r="P112" s="85">
        <v>55.87533333333334</v>
      </c>
      <c r="Q112" s="85">
        <v>55.220666666666666</v>
      </c>
      <c r="R112" s="85">
        <v>53.839</v>
      </c>
      <c r="S112" s="85">
        <v>53.01433333333333</v>
      </c>
      <c r="T112" s="85">
        <v>52.90033333333333</v>
      </c>
      <c r="U112" s="85">
        <v>52.15233333333333</v>
      </c>
      <c r="V112" s="85">
        <v>51.667</v>
      </c>
      <c r="W112" s="85">
        <v>55.87466666666668</v>
      </c>
      <c r="X112" s="85">
        <v>56.27866666666667</v>
      </c>
      <c r="Y112" s="85">
        <v>55.46099999999999</v>
      </c>
      <c r="Z112" s="85">
        <v>51.21866666666667</v>
      </c>
      <c r="AA112" s="85">
        <v>49.815666666666665</v>
      </c>
      <c r="AB112" s="85">
        <v>49.839</v>
      </c>
      <c r="AC112" s="85">
        <v>50.538666666666664</v>
      </c>
      <c r="AD112" s="85">
        <v>52.61633333333333</v>
      </c>
      <c r="AE112" s="85">
        <v>53.126666666666665</v>
      </c>
      <c r="AF112" s="85">
        <v>53.559666666666665</v>
      </c>
      <c r="AG112" s="85">
        <v>54.256</v>
      </c>
      <c r="AH112" s="85">
        <v>56.65966666666666</v>
      </c>
      <c r="AI112" s="85">
        <v>57.42433333333333</v>
      </c>
      <c r="AJ112" s="85">
        <v>55.51233333333332</v>
      </c>
      <c r="AK112" s="85">
        <v>54.958333333333336</v>
      </c>
      <c r="AL112" s="85">
        <v>54.441</v>
      </c>
      <c r="AM112" s="85">
        <v>55.617333333333335</v>
      </c>
      <c r="AN112" s="85">
        <v>55.436</v>
      </c>
      <c r="AO112" s="85">
        <v>57.484</v>
      </c>
      <c r="AP112" s="85">
        <v>57.935</v>
      </c>
      <c r="AQ112" s="85">
        <v>57.57933333333333</v>
      </c>
      <c r="AR112" s="85">
        <v>55.04233333333334</v>
      </c>
      <c r="AS112" s="85">
        <v>55.42099999999999</v>
      </c>
      <c r="AT112" s="85">
        <v>56.318666666666665</v>
      </c>
      <c r="AU112" s="85">
        <v>57.79933333333333</v>
      </c>
      <c r="AV112" s="85">
        <v>56.60999999999999</v>
      </c>
      <c r="AW112" s="85">
        <v>56.185333333333325</v>
      </c>
      <c r="AX112" s="85">
        <v>55.62</v>
      </c>
      <c r="AY112" s="85">
        <v>56.82933333333333</v>
      </c>
      <c r="AZ112" s="85">
        <v>56.355</v>
      </c>
      <c r="BA112" s="85">
        <v>56.621</v>
      </c>
      <c r="BB112" s="85">
        <v>56.666666666666664</v>
      </c>
      <c r="BC112" s="85">
        <v>57.491666666666674</v>
      </c>
      <c r="BD112" s="85">
        <v>58.611</v>
      </c>
      <c r="BE112" s="85">
        <v>59.048333333333325</v>
      </c>
      <c r="BF112" s="85">
        <v>59.468999999999994</v>
      </c>
      <c r="BG112" s="85">
        <v>61.11666666666667</v>
      </c>
      <c r="BH112" s="85">
        <v>60.084666666666664</v>
      </c>
      <c r="BI112" s="85">
        <v>60.60733333333334</v>
      </c>
      <c r="BJ112" s="85">
        <v>59.863</v>
      </c>
      <c r="BK112" s="85">
        <v>61.06866666666667</v>
      </c>
      <c r="BL112" s="85">
        <v>60.15966666666666</v>
      </c>
      <c r="BM112" s="85">
        <v>56.839666666666666</v>
      </c>
      <c r="BN112" s="85">
        <v>56.59833333333333</v>
      </c>
      <c r="BO112" s="85">
        <v>57.82933333333333</v>
      </c>
      <c r="BP112" s="85">
        <v>58.59966666666667</v>
      </c>
      <c r="BQ112" s="85">
        <v>57.48366666666667</v>
      </c>
      <c r="BR112" s="85">
        <v>55.464</v>
      </c>
      <c r="BS112" s="85">
        <v>56.068000000000005</v>
      </c>
      <c r="BT112" s="85">
        <v>53.69</v>
      </c>
      <c r="BU112" s="85">
        <v>52.76566666666667</v>
      </c>
      <c r="BV112" s="85">
        <v>52.531666666666666</v>
      </c>
      <c r="BW112" s="85">
        <v>51.198</v>
      </c>
      <c r="BX112" s="85">
        <v>50.43333333333334</v>
      </c>
      <c r="BY112" s="85">
        <v>50.45533333333333</v>
      </c>
      <c r="BZ112" s="85">
        <v>53.568000000000005</v>
      </c>
      <c r="CA112" s="85">
        <v>55.417</v>
      </c>
      <c r="CB112" s="85">
        <v>54.20633333333334</v>
      </c>
      <c r="CC112" s="85">
        <v>55.32933333333333</v>
      </c>
      <c r="CD112" s="85">
        <v>55.059333333333335</v>
      </c>
      <c r="CE112" s="85">
        <v>56.06700000000001</v>
      </c>
      <c r="CF112" s="85">
        <v>52.89966666666667</v>
      </c>
      <c r="CG112" s="85">
        <v>50.99933333333333</v>
      </c>
      <c r="CH112" s="85">
        <v>50.782333333333334</v>
      </c>
      <c r="CI112" s="85">
        <v>53.079</v>
      </c>
      <c r="CJ112" s="85">
        <v>56.18966666666666</v>
      </c>
      <c r="CK112" s="85">
        <v>58.627</v>
      </c>
    </row>
    <row r="114" spans="1:89" ht="12.75">
      <c r="A114" s="154" t="s">
        <v>283</v>
      </c>
      <c r="B114" s="152" t="s">
        <v>119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 t="s">
        <v>76</v>
      </c>
      <c r="M114" s="152"/>
      <c r="N114" s="152" t="s">
        <v>120</v>
      </c>
      <c r="O114" s="152"/>
      <c r="P114" s="152"/>
      <c r="Q114" s="152"/>
      <c r="R114" s="152"/>
      <c r="S114" s="152"/>
      <c r="T114" s="152"/>
      <c r="U114" s="152"/>
      <c r="V114" s="152"/>
      <c r="W114" s="152"/>
      <c r="X114" s="152" t="s">
        <v>56</v>
      </c>
      <c r="Y114" s="152"/>
      <c r="Z114" s="152" t="s">
        <v>121</v>
      </c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 t="s">
        <v>77</v>
      </c>
      <c r="AK114" s="152"/>
      <c r="AL114" s="153" t="s">
        <v>122</v>
      </c>
      <c r="AM114" s="153"/>
      <c r="AN114" s="153"/>
      <c r="AO114" s="153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80">
        <v>2012</v>
      </c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</row>
    <row r="115" spans="1:89" ht="12.75">
      <c r="A115" s="155"/>
      <c r="B115" s="48" t="s">
        <v>70</v>
      </c>
      <c r="C115" s="48" t="s">
        <v>78</v>
      </c>
      <c r="D115" s="48" t="s">
        <v>63</v>
      </c>
      <c r="E115" s="48" t="s">
        <v>123</v>
      </c>
      <c r="F115" s="48" t="s">
        <v>124</v>
      </c>
      <c r="G115" s="48" t="s">
        <v>66</v>
      </c>
      <c r="H115" s="48" t="s">
        <v>67</v>
      </c>
      <c r="I115" s="48" t="s">
        <v>68</v>
      </c>
      <c r="J115" s="48" t="s">
        <v>69</v>
      </c>
      <c r="K115" s="81" t="s">
        <v>59</v>
      </c>
      <c r="L115" s="81" t="s">
        <v>60</v>
      </c>
      <c r="M115" s="81" t="s">
        <v>61</v>
      </c>
      <c r="N115" s="48" t="s">
        <v>70</v>
      </c>
      <c r="O115" s="48" t="s">
        <v>78</v>
      </c>
      <c r="P115" s="48" t="s">
        <v>63</v>
      </c>
      <c r="Q115" s="48" t="s">
        <v>123</v>
      </c>
      <c r="R115" s="48" t="s">
        <v>124</v>
      </c>
      <c r="S115" s="48" t="s">
        <v>66</v>
      </c>
      <c r="T115" s="48" t="s">
        <v>67</v>
      </c>
      <c r="U115" s="48" t="s">
        <v>68</v>
      </c>
      <c r="V115" s="48" t="s">
        <v>69</v>
      </c>
      <c r="W115" s="48" t="s">
        <v>59</v>
      </c>
      <c r="X115" s="48" t="s">
        <v>60</v>
      </c>
      <c r="Y115" s="48" t="s">
        <v>61</v>
      </c>
      <c r="Z115" s="48" t="s">
        <v>62</v>
      </c>
      <c r="AA115" s="48" t="s">
        <v>79</v>
      </c>
      <c r="AB115" s="48" t="s">
        <v>63</v>
      </c>
      <c r="AC115" s="48" t="s">
        <v>64</v>
      </c>
      <c r="AD115" s="48" t="s">
        <v>65</v>
      </c>
      <c r="AE115" s="48" t="s">
        <v>66</v>
      </c>
      <c r="AF115" s="48" t="s">
        <v>67</v>
      </c>
      <c r="AG115" s="48" t="s">
        <v>125</v>
      </c>
      <c r="AH115" s="48" t="s">
        <v>69</v>
      </c>
      <c r="AI115" s="48" t="s">
        <v>59</v>
      </c>
      <c r="AJ115" s="48" t="s">
        <v>126</v>
      </c>
      <c r="AK115" s="48" t="s">
        <v>61</v>
      </c>
      <c r="AL115" s="48" t="s">
        <v>80</v>
      </c>
      <c r="AM115" s="48" t="s">
        <v>127</v>
      </c>
      <c r="AN115" s="48" t="s">
        <v>71</v>
      </c>
      <c r="AO115" s="48" t="s">
        <v>64</v>
      </c>
      <c r="AP115" s="48" t="str">
        <f>+AP109</f>
        <v>May  Jul</v>
      </c>
      <c r="AQ115" s="48" t="str">
        <f>+AQ109</f>
        <v>Jun - Ago</v>
      </c>
      <c r="AR115" s="48" t="str">
        <f>+AR109</f>
        <v>Jul- Sep</v>
      </c>
      <c r="AS115" s="48" t="str">
        <f>+AS109</f>
        <v>Ago - Oct</v>
      </c>
      <c r="AT115" s="48" t="s">
        <v>69</v>
      </c>
      <c r="AU115" s="48" t="s">
        <v>59</v>
      </c>
      <c r="AV115" s="48" t="s">
        <v>149</v>
      </c>
      <c r="AW115" s="48" t="e">
        <v>#REF!</v>
      </c>
      <c r="AX115" s="48" t="e">
        <v>#REF!</v>
      </c>
      <c r="AY115" s="48" t="e">
        <v>#REF!</v>
      </c>
      <c r="AZ115" s="48" t="e">
        <v>#REF!</v>
      </c>
      <c r="BA115" s="48" t="e">
        <v>#REF!</v>
      </c>
      <c r="BB115" s="48" t="e">
        <v>#REF!</v>
      </c>
      <c r="BC115" s="48" t="e">
        <v>#REF!</v>
      </c>
      <c r="BD115" s="48" t="e">
        <v>#REF!</v>
      </c>
      <c r="BE115" s="48" t="e">
        <v>#REF!</v>
      </c>
      <c r="BF115" s="48" t="e">
        <v>#REF!</v>
      </c>
      <c r="BG115" s="48" t="e">
        <v>#REF!</v>
      </c>
      <c r="BH115" s="48" t="str">
        <f aca="true" t="shared" si="71" ref="BH115:CE115">BH109</f>
        <v>Nov-Ene</v>
      </c>
      <c r="BI115" s="48" t="str">
        <f t="shared" si="71"/>
        <v>Dic-Feb</v>
      </c>
      <c r="BJ115" s="48" t="str">
        <f t="shared" si="71"/>
        <v>Ene-Mar</v>
      </c>
      <c r="BK115" s="48" t="str">
        <f t="shared" si="71"/>
        <v>Feb-Abr</v>
      </c>
      <c r="BL115" s="48" t="str">
        <f t="shared" si="71"/>
        <v>Mar-May</v>
      </c>
      <c r="BM115" s="48" t="str">
        <f t="shared" si="71"/>
        <v>Abr-Jun </v>
      </c>
      <c r="BN115" s="48" t="str">
        <f t="shared" si="71"/>
        <v>May-Jul</v>
      </c>
      <c r="BO115" s="48" t="str">
        <f t="shared" si="71"/>
        <v>Jun-Ago</v>
      </c>
      <c r="BP115" s="48" t="str">
        <f t="shared" si="71"/>
        <v>Jul-Sep</v>
      </c>
      <c r="BQ115" s="48" t="str">
        <f t="shared" si="71"/>
        <v>Ago-Oct</v>
      </c>
      <c r="BR115" s="48" t="str">
        <f t="shared" si="71"/>
        <v>Sep-Nov</v>
      </c>
      <c r="BS115" s="48" t="str">
        <f t="shared" si="71"/>
        <v>Oct-Dic</v>
      </c>
      <c r="BT115" s="48" t="str">
        <f t="shared" si="71"/>
        <v>Nov 12 - Ene 13</v>
      </c>
      <c r="BU115" s="48" t="str">
        <f t="shared" si="71"/>
        <v>Dic 12-Feb 13</v>
      </c>
      <c r="BV115" s="48" t="str">
        <f t="shared" si="71"/>
        <v>Ene - Mar 13</v>
      </c>
      <c r="BW115" s="48" t="str">
        <f t="shared" si="71"/>
        <v>Feb-Abr 13</v>
      </c>
      <c r="BX115" s="48" t="str">
        <f t="shared" si="71"/>
        <v>Mar-May 13</v>
      </c>
      <c r="BY115" s="48" t="str">
        <f t="shared" si="71"/>
        <v>Abr-Jun 13</v>
      </c>
      <c r="BZ115" s="48" t="str">
        <f t="shared" si="71"/>
        <v>May-Jul 13</v>
      </c>
      <c r="CA115" s="48" t="str">
        <f t="shared" si="71"/>
        <v>Jun-Ago 13</v>
      </c>
      <c r="CB115" s="48" t="str">
        <f t="shared" si="71"/>
        <v>Jul-Sep 13</v>
      </c>
      <c r="CC115" s="48" t="str">
        <f t="shared" si="71"/>
        <v>Ago-Oct 13</v>
      </c>
      <c r="CD115" s="48" t="str">
        <f t="shared" si="71"/>
        <v>Sep - Nov 13</v>
      </c>
      <c r="CE115" s="48" t="str">
        <f t="shared" si="71"/>
        <v>Oct - Dic 13</v>
      </c>
      <c r="CF115" s="48" t="str">
        <f aca="true" t="shared" si="72" ref="CF115:CK115">CF109</f>
        <v>Nov 13 - Ene 14</v>
      </c>
      <c r="CG115" s="48" t="str">
        <f t="shared" si="72"/>
        <v>Dic 13 - Feb 14</v>
      </c>
      <c r="CH115" s="48" t="str">
        <f t="shared" si="72"/>
        <v>Ene - Mar 14</v>
      </c>
      <c r="CI115" s="48" t="str">
        <f t="shared" si="72"/>
        <v>Feb - Abr 14</v>
      </c>
      <c r="CJ115" s="48" t="str">
        <f t="shared" si="72"/>
        <v>Mar - May 14</v>
      </c>
      <c r="CK115" s="48" t="str">
        <f t="shared" si="72"/>
        <v>Abr - jun 14</v>
      </c>
    </row>
    <row r="116" spans="1:89" ht="12.75">
      <c r="A116" s="82" t="s">
        <v>128</v>
      </c>
      <c r="B116" s="96">
        <v>108.128</v>
      </c>
      <c r="C116" s="96">
        <v>111.39066666666668</v>
      </c>
      <c r="D116" s="96">
        <v>111.10666666666667</v>
      </c>
      <c r="E116" s="96">
        <v>112.44466666666665</v>
      </c>
      <c r="F116" s="96">
        <v>112.92333333333333</v>
      </c>
      <c r="G116" s="96">
        <v>113.69999999999999</v>
      </c>
      <c r="H116" s="96">
        <v>114.44033333333334</v>
      </c>
      <c r="I116" s="96">
        <v>116.484</v>
      </c>
      <c r="J116" s="96">
        <v>117.855</v>
      </c>
      <c r="K116" s="96">
        <v>117.117</v>
      </c>
      <c r="L116" s="96">
        <v>116.681</v>
      </c>
      <c r="M116" s="96">
        <v>112.28166666666668</v>
      </c>
      <c r="N116" s="96">
        <v>109.005</v>
      </c>
      <c r="O116" s="96">
        <v>110.015</v>
      </c>
      <c r="P116" s="96">
        <v>114.39266666666667</v>
      </c>
      <c r="Q116" s="96">
        <v>117.164</v>
      </c>
      <c r="R116" s="96">
        <v>118.22733333333333</v>
      </c>
      <c r="S116" s="96">
        <v>116.70333333333333</v>
      </c>
      <c r="T116" s="96">
        <v>117.59500000000001</v>
      </c>
      <c r="U116" s="96">
        <v>116.496</v>
      </c>
      <c r="V116" s="96">
        <v>117.75833333333333</v>
      </c>
      <c r="W116" s="96">
        <v>118.55166666666668</v>
      </c>
      <c r="X116" s="96">
        <v>118.60033333333332</v>
      </c>
      <c r="Y116" s="96">
        <v>120.02666666666669</v>
      </c>
      <c r="Z116" s="96">
        <v>125.85533333333335</v>
      </c>
      <c r="AA116" s="96">
        <v>128.03300000000002</v>
      </c>
      <c r="AB116" s="96">
        <v>133.53966666666668</v>
      </c>
      <c r="AC116" s="96">
        <v>133.63966666666667</v>
      </c>
      <c r="AD116" s="96">
        <v>137.39066666666665</v>
      </c>
      <c r="AE116" s="96">
        <v>136.86799999999997</v>
      </c>
      <c r="AF116" s="96">
        <v>138.20000000000002</v>
      </c>
      <c r="AG116" s="96">
        <v>140.7963333333333</v>
      </c>
      <c r="AH116" s="96">
        <v>141.45000000000002</v>
      </c>
      <c r="AI116" s="96">
        <v>139.12133333333335</v>
      </c>
      <c r="AJ116" s="96">
        <v>135.64566666666667</v>
      </c>
      <c r="AK116" s="96">
        <v>136.221</v>
      </c>
      <c r="AL116" s="96">
        <v>138.21166666666667</v>
      </c>
      <c r="AM116" s="96">
        <v>141.41899999999998</v>
      </c>
      <c r="AN116" s="96">
        <v>139.50966666666667</v>
      </c>
      <c r="AO116" s="96">
        <v>140.406</v>
      </c>
      <c r="AP116" s="96">
        <v>139.72566666666665</v>
      </c>
      <c r="AQ116" s="96">
        <v>141.63633333333334</v>
      </c>
      <c r="AR116" s="96">
        <v>143.25266666666667</v>
      </c>
      <c r="AS116" s="96">
        <v>145.36599999999999</v>
      </c>
      <c r="AT116" s="96">
        <v>145.83166666666668</v>
      </c>
      <c r="AU116" s="96">
        <v>142.88933333333333</v>
      </c>
      <c r="AV116" s="96">
        <v>137.69466666666668</v>
      </c>
      <c r="AW116" s="96">
        <v>137.75166666666667</v>
      </c>
      <c r="AX116" s="96">
        <v>137.361</v>
      </c>
      <c r="AY116" s="96">
        <v>140.05533333333332</v>
      </c>
      <c r="AZ116" s="96">
        <v>137.98566666666667</v>
      </c>
      <c r="BA116" s="96">
        <v>138.817</v>
      </c>
      <c r="BB116" s="96">
        <v>139.27800000000002</v>
      </c>
      <c r="BC116" s="96">
        <v>141.23033333333333</v>
      </c>
      <c r="BD116" s="96">
        <v>143.51266666666666</v>
      </c>
      <c r="BE116" s="96">
        <v>147.11299999999997</v>
      </c>
      <c r="BF116" s="96">
        <v>148.7976666666667</v>
      </c>
      <c r="BG116" s="96">
        <v>147.95666666666668</v>
      </c>
      <c r="BH116" s="96">
        <v>143.99233333333333</v>
      </c>
      <c r="BI116" s="96">
        <v>144.43033333333332</v>
      </c>
      <c r="BJ116" s="96">
        <v>148.65366666666668</v>
      </c>
      <c r="BK116" s="96">
        <v>153.9913333333333</v>
      </c>
      <c r="BL116" s="96">
        <v>156.41166666666666</v>
      </c>
      <c r="BM116" s="96">
        <v>158.778</v>
      </c>
      <c r="BN116" s="96">
        <v>159.31666666666666</v>
      </c>
      <c r="BO116" s="96">
        <v>160.05</v>
      </c>
      <c r="BP116" s="96">
        <v>157.97566666666668</v>
      </c>
      <c r="BQ116" s="96">
        <v>157.02</v>
      </c>
      <c r="BR116" s="96">
        <v>155.96366666666665</v>
      </c>
      <c r="BS116" s="96">
        <v>153.86166666666665</v>
      </c>
      <c r="BT116" s="96">
        <v>155.06866666666667</v>
      </c>
      <c r="BU116" s="96">
        <v>154.84900000000002</v>
      </c>
      <c r="BV116" s="96">
        <v>154.565</v>
      </c>
      <c r="BW116" s="96">
        <v>154.998</v>
      </c>
      <c r="BX116" s="96">
        <v>155.4333333333333</v>
      </c>
      <c r="BY116" s="96">
        <v>157.30166666666665</v>
      </c>
      <c r="BZ116" s="96">
        <v>157.65266666666668</v>
      </c>
      <c r="CA116" s="96">
        <v>158.51033333333334</v>
      </c>
      <c r="CB116" s="96">
        <v>157.37666666666667</v>
      </c>
      <c r="CC116" s="96">
        <v>157.415</v>
      </c>
      <c r="CD116" s="96">
        <v>155.28533333333334</v>
      </c>
      <c r="CE116" s="96">
        <v>157.073</v>
      </c>
      <c r="CF116" s="96">
        <v>154.74699999999999</v>
      </c>
      <c r="CG116" s="96">
        <v>156.91566666666665</v>
      </c>
      <c r="CH116" s="96">
        <v>157.83666666666667</v>
      </c>
      <c r="CI116" s="96">
        <v>161.31766666666667</v>
      </c>
      <c r="CJ116" s="96">
        <v>163.71</v>
      </c>
      <c r="CK116" s="96">
        <v>164.198</v>
      </c>
    </row>
    <row r="117" spans="1:89" ht="12.75">
      <c r="A117" s="84" t="s">
        <v>13</v>
      </c>
      <c r="B117" s="97">
        <v>35.76533333333334</v>
      </c>
      <c r="C117" s="97">
        <v>37.51533333333333</v>
      </c>
      <c r="D117" s="97">
        <v>39.36066666666667</v>
      </c>
      <c r="E117" s="97">
        <v>39.42</v>
      </c>
      <c r="F117" s="97">
        <v>40.873333333333335</v>
      </c>
      <c r="G117" s="97">
        <v>40.45166666666667</v>
      </c>
      <c r="H117" s="97">
        <v>41.824333333333335</v>
      </c>
      <c r="I117" s="97">
        <v>41.85033333333333</v>
      </c>
      <c r="J117" s="97">
        <v>43.02</v>
      </c>
      <c r="K117" s="97">
        <v>40.27766666666667</v>
      </c>
      <c r="L117" s="97">
        <v>38.916000000000004</v>
      </c>
      <c r="M117" s="97">
        <v>36.952</v>
      </c>
      <c r="N117" s="97">
        <v>35.770999999999994</v>
      </c>
      <c r="O117" s="97">
        <v>35.647</v>
      </c>
      <c r="P117" s="97">
        <v>37.38</v>
      </c>
      <c r="Q117" s="97">
        <v>40.80533333333333</v>
      </c>
      <c r="R117" s="97">
        <v>40.322333333333326</v>
      </c>
      <c r="S117" s="97">
        <v>39.58233333333333</v>
      </c>
      <c r="T117" s="97">
        <v>38.074666666666666</v>
      </c>
      <c r="U117" s="97">
        <v>41.492333333333335</v>
      </c>
      <c r="V117" s="97">
        <v>42.516</v>
      </c>
      <c r="W117" s="97">
        <v>43.47566666666666</v>
      </c>
      <c r="X117" s="97">
        <v>39.86966666666667</v>
      </c>
      <c r="Y117" s="97">
        <v>39.897</v>
      </c>
      <c r="Z117" s="97">
        <v>41.217000000000006</v>
      </c>
      <c r="AA117" s="97">
        <v>43.64333333333334</v>
      </c>
      <c r="AB117" s="97">
        <v>43.93966666666666</v>
      </c>
      <c r="AC117" s="97">
        <v>45.47400000000001</v>
      </c>
      <c r="AD117" s="97">
        <v>47.059000000000005</v>
      </c>
      <c r="AE117" s="97">
        <v>46.629999999999995</v>
      </c>
      <c r="AF117" s="97">
        <v>44.586333333333336</v>
      </c>
      <c r="AG117" s="97">
        <v>44.33466666666667</v>
      </c>
      <c r="AH117" s="97">
        <v>44.78</v>
      </c>
      <c r="AI117" s="97">
        <v>44.845666666666666</v>
      </c>
      <c r="AJ117" s="97">
        <v>43.50999999999999</v>
      </c>
      <c r="AK117" s="97">
        <v>43.927</v>
      </c>
      <c r="AL117" s="97">
        <v>43.90566666666666</v>
      </c>
      <c r="AM117" s="97">
        <v>45.550000000000004</v>
      </c>
      <c r="AN117" s="97">
        <v>45.37566666666667</v>
      </c>
      <c r="AO117" s="97">
        <v>46.36066666666667</v>
      </c>
      <c r="AP117" s="97">
        <v>45.68066666666666</v>
      </c>
      <c r="AQ117" s="97">
        <v>47.14266666666666</v>
      </c>
      <c r="AR117" s="97">
        <v>48.064</v>
      </c>
      <c r="AS117" s="97">
        <v>47.89166666666667</v>
      </c>
      <c r="AT117" s="97">
        <v>47.294333333333334</v>
      </c>
      <c r="AU117" s="97">
        <v>45.80166666666667</v>
      </c>
      <c r="AV117" s="97">
        <v>44.08766666666667</v>
      </c>
      <c r="AW117" s="97">
        <v>43.716</v>
      </c>
      <c r="AX117" s="97">
        <v>44.995666666666665</v>
      </c>
      <c r="AY117" s="97">
        <v>45.136</v>
      </c>
      <c r="AZ117" s="97">
        <v>45.62966666666667</v>
      </c>
      <c r="BA117" s="97">
        <v>45.12866666666667</v>
      </c>
      <c r="BB117" s="97">
        <v>46.94233333333333</v>
      </c>
      <c r="BC117" s="97">
        <v>46.876</v>
      </c>
      <c r="BD117" s="97">
        <v>47.96033333333333</v>
      </c>
      <c r="BE117" s="97">
        <v>51.10166666666667</v>
      </c>
      <c r="BF117" s="97">
        <v>51.82366666666667</v>
      </c>
      <c r="BG117" s="97">
        <v>51.76566666666667</v>
      </c>
      <c r="BH117" s="97">
        <v>49.845</v>
      </c>
      <c r="BI117" s="97">
        <v>49.91966666666667</v>
      </c>
      <c r="BJ117" s="97">
        <v>51.46333333333334</v>
      </c>
      <c r="BK117" s="97">
        <v>51.550999999999995</v>
      </c>
      <c r="BL117" s="97">
        <v>52.28733333333333</v>
      </c>
      <c r="BM117" s="97">
        <v>51.895333333333326</v>
      </c>
      <c r="BN117" s="97">
        <v>53.15233333333333</v>
      </c>
      <c r="BO117" s="97">
        <v>53.923</v>
      </c>
      <c r="BP117" s="97">
        <v>54.126</v>
      </c>
      <c r="BQ117" s="97">
        <v>57.60633333333334</v>
      </c>
      <c r="BR117" s="97">
        <v>57.915666666666674</v>
      </c>
      <c r="BS117" s="97">
        <v>59.010333333333335</v>
      </c>
      <c r="BT117" s="97">
        <v>55.44833333333333</v>
      </c>
      <c r="BU117" s="97">
        <v>54.51333333333333</v>
      </c>
      <c r="BV117" s="97">
        <v>53.92966666666666</v>
      </c>
      <c r="BW117" s="97">
        <v>56.43033333333333</v>
      </c>
      <c r="BX117" s="97">
        <v>57.083666666666666</v>
      </c>
      <c r="BY117" s="97">
        <v>58.202999999999996</v>
      </c>
      <c r="BZ117" s="97">
        <v>57.604666666666674</v>
      </c>
      <c r="CA117" s="97">
        <v>56.71</v>
      </c>
      <c r="CB117" s="97">
        <v>58.10933333333333</v>
      </c>
      <c r="CC117" s="97">
        <v>60.126666666666665</v>
      </c>
      <c r="CD117" s="97">
        <v>61.79666666666666</v>
      </c>
      <c r="CE117" s="97">
        <v>60.510333333333335</v>
      </c>
      <c r="CF117" s="97">
        <v>58.87766666666667</v>
      </c>
      <c r="CG117" s="97">
        <v>60.327666666666666</v>
      </c>
      <c r="CH117" s="97">
        <v>61.30966666666666</v>
      </c>
      <c r="CI117" s="97">
        <v>64.39766666666667</v>
      </c>
      <c r="CJ117" s="97">
        <v>64.43866666666666</v>
      </c>
      <c r="CK117" s="97">
        <v>63.73533333333333</v>
      </c>
    </row>
    <row r="118" spans="1:89" ht="12.75">
      <c r="A118" s="83" t="s">
        <v>12</v>
      </c>
      <c r="B118" s="85">
        <v>72.36266666666667</v>
      </c>
      <c r="C118" s="85">
        <v>73.87533333333333</v>
      </c>
      <c r="D118" s="85">
        <v>71.746</v>
      </c>
      <c r="E118" s="85">
        <v>73.02466666666668</v>
      </c>
      <c r="F118" s="85">
        <v>72.05000000000001</v>
      </c>
      <c r="G118" s="85">
        <v>73.24833333333333</v>
      </c>
      <c r="H118" s="85">
        <v>72.616</v>
      </c>
      <c r="I118" s="85">
        <v>74.63366666666667</v>
      </c>
      <c r="J118" s="85">
        <v>74.83533333333334</v>
      </c>
      <c r="K118" s="85">
        <v>76.83933333333334</v>
      </c>
      <c r="L118" s="85">
        <v>77.76466666666667</v>
      </c>
      <c r="M118" s="85">
        <v>75.32866666666666</v>
      </c>
      <c r="N118" s="85">
        <v>73.23333333333333</v>
      </c>
      <c r="O118" s="85">
        <v>74.36766666666666</v>
      </c>
      <c r="P118" s="85">
        <v>77.01266666666668</v>
      </c>
      <c r="Q118" s="85">
        <v>76.35866666666666</v>
      </c>
      <c r="R118" s="85">
        <v>77.905</v>
      </c>
      <c r="S118" s="85">
        <v>77.12133333333334</v>
      </c>
      <c r="T118" s="85">
        <v>79.52066666666667</v>
      </c>
      <c r="U118" s="85">
        <v>75.004</v>
      </c>
      <c r="V118" s="85">
        <v>75.242</v>
      </c>
      <c r="W118" s="85">
        <v>75.07566666666666</v>
      </c>
      <c r="X118" s="85">
        <v>78.73033333333332</v>
      </c>
      <c r="Y118" s="85">
        <v>80.12966666666667</v>
      </c>
      <c r="Z118" s="85">
        <v>84.63833333333334</v>
      </c>
      <c r="AA118" s="85">
        <v>84.38966666666666</v>
      </c>
      <c r="AB118" s="85">
        <v>89.60000000000001</v>
      </c>
      <c r="AC118" s="85">
        <v>88.16566666666667</v>
      </c>
      <c r="AD118" s="85">
        <v>90.33166666666666</v>
      </c>
      <c r="AE118" s="85">
        <v>90.23833333333333</v>
      </c>
      <c r="AF118" s="85">
        <v>93.61399999999999</v>
      </c>
      <c r="AG118" s="85">
        <v>96.46199999999999</v>
      </c>
      <c r="AH118" s="85">
        <v>96.67</v>
      </c>
      <c r="AI118" s="85">
        <v>94.27566666666667</v>
      </c>
      <c r="AJ118" s="85">
        <v>92.13566666666668</v>
      </c>
      <c r="AK118" s="85">
        <v>92.294</v>
      </c>
      <c r="AL118" s="85">
        <v>94.306</v>
      </c>
      <c r="AM118" s="85">
        <v>95.86933333333333</v>
      </c>
      <c r="AN118" s="85">
        <v>94.13433333333334</v>
      </c>
      <c r="AO118" s="85">
        <v>94.04566666666666</v>
      </c>
      <c r="AP118" s="85">
        <v>94.045</v>
      </c>
      <c r="AQ118" s="85">
        <v>94.49366666666667</v>
      </c>
      <c r="AR118" s="85">
        <v>95.18866666666668</v>
      </c>
      <c r="AS118" s="85">
        <v>97.47466666666668</v>
      </c>
      <c r="AT118" s="85">
        <v>98.53766666666667</v>
      </c>
      <c r="AU118" s="85">
        <v>97.08800000000001</v>
      </c>
      <c r="AV118" s="85">
        <v>93.60700000000001</v>
      </c>
      <c r="AW118" s="85">
        <v>94.03533333333333</v>
      </c>
      <c r="AX118" s="85">
        <v>92.36500000000001</v>
      </c>
      <c r="AY118" s="85">
        <v>94.91933333333333</v>
      </c>
      <c r="AZ118" s="85">
        <v>92.35633333333334</v>
      </c>
      <c r="BA118" s="85">
        <v>93.68900000000001</v>
      </c>
      <c r="BB118" s="85">
        <v>92.336</v>
      </c>
      <c r="BC118" s="85">
        <v>94.35466666666666</v>
      </c>
      <c r="BD118" s="85">
        <v>95.55233333333335</v>
      </c>
      <c r="BE118" s="85">
        <v>96.01133333333333</v>
      </c>
      <c r="BF118" s="85">
        <v>96.974</v>
      </c>
      <c r="BG118" s="85">
        <v>96.19099999999999</v>
      </c>
      <c r="BH118" s="85">
        <v>94.147</v>
      </c>
      <c r="BI118" s="85">
        <v>94.50999999999999</v>
      </c>
      <c r="BJ118" s="85">
        <v>97.18966666666665</v>
      </c>
      <c r="BK118" s="85">
        <v>102.44</v>
      </c>
      <c r="BL118" s="85">
        <v>104.12466666666667</v>
      </c>
      <c r="BM118" s="85">
        <v>106.883</v>
      </c>
      <c r="BN118" s="85">
        <v>106.16433333333333</v>
      </c>
      <c r="BO118" s="85">
        <v>106.12666666666667</v>
      </c>
      <c r="BP118" s="85">
        <v>103.84933333333333</v>
      </c>
      <c r="BQ118" s="85">
        <v>99.41366666666666</v>
      </c>
      <c r="BR118" s="85">
        <v>98.048</v>
      </c>
      <c r="BS118" s="85">
        <v>94.85133333333333</v>
      </c>
      <c r="BT118" s="85">
        <v>99.62033333333333</v>
      </c>
      <c r="BU118" s="85">
        <v>100.33566666666667</v>
      </c>
      <c r="BV118" s="85">
        <v>100.63533333333334</v>
      </c>
      <c r="BW118" s="85">
        <v>98.56766666666668</v>
      </c>
      <c r="BX118" s="85">
        <v>98.34966666666666</v>
      </c>
      <c r="BY118" s="85">
        <v>99.09866666666666</v>
      </c>
      <c r="BZ118" s="85">
        <v>100.048</v>
      </c>
      <c r="CA118" s="85">
        <v>101.80066666666669</v>
      </c>
      <c r="CB118" s="85">
        <v>99.26766666666667</v>
      </c>
      <c r="CC118" s="85">
        <v>97.28866666666666</v>
      </c>
      <c r="CD118" s="85">
        <v>93.48866666666667</v>
      </c>
      <c r="CE118" s="85">
        <v>96.563</v>
      </c>
      <c r="CF118" s="85">
        <v>95.86966666666667</v>
      </c>
      <c r="CG118" s="85">
        <v>96.58866666666665</v>
      </c>
      <c r="CH118" s="85">
        <v>96.52733333333333</v>
      </c>
      <c r="CI118" s="85">
        <v>96.92033333333335</v>
      </c>
      <c r="CJ118" s="85">
        <v>99.27133333333332</v>
      </c>
      <c r="CK118" s="85">
        <v>100.46266666666668</v>
      </c>
    </row>
    <row r="120" spans="1:89" ht="12.75">
      <c r="A120" s="154" t="s">
        <v>284</v>
      </c>
      <c r="B120" s="152" t="s">
        <v>119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 t="s">
        <v>76</v>
      </c>
      <c r="M120" s="152"/>
      <c r="N120" s="152" t="s">
        <v>120</v>
      </c>
      <c r="O120" s="152"/>
      <c r="P120" s="152"/>
      <c r="Q120" s="152"/>
      <c r="R120" s="152"/>
      <c r="S120" s="152"/>
      <c r="T120" s="152"/>
      <c r="U120" s="152"/>
      <c r="V120" s="152"/>
      <c r="W120" s="152"/>
      <c r="X120" s="152" t="s">
        <v>56</v>
      </c>
      <c r="Y120" s="152"/>
      <c r="Z120" s="152" t="s">
        <v>121</v>
      </c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 t="s">
        <v>77</v>
      </c>
      <c r="AK120" s="152"/>
      <c r="AL120" s="153" t="s">
        <v>122</v>
      </c>
      <c r="AM120" s="153"/>
      <c r="AN120" s="153"/>
      <c r="AO120" s="153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80">
        <v>2012</v>
      </c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</row>
    <row r="121" spans="1:89" ht="12.75">
      <c r="A121" s="155"/>
      <c r="B121" s="48" t="s">
        <v>70</v>
      </c>
      <c r="C121" s="48" t="s">
        <v>78</v>
      </c>
      <c r="D121" s="48" t="s">
        <v>63</v>
      </c>
      <c r="E121" s="48" t="s">
        <v>123</v>
      </c>
      <c r="F121" s="48" t="s">
        <v>124</v>
      </c>
      <c r="G121" s="48" t="s">
        <v>66</v>
      </c>
      <c r="H121" s="48" t="s">
        <v>67</v>
      </c>
      <c r="I121" s="48" t="s">
        <v>68</v>
      </c>
      <c r="J121" s="48" t="s">
        <v>69</v>
      </c>
      <c r="K121" s="81" t="s">
        <v>59</v>
      </c>
      <c r="L121" s="81" t="s">
        <v>60</v>
      </c>
      <c r="M121" s="81" t="s">
        <v>61</v>
      </c>
      <c r="N121" s="48" t="s">
        <v>70</v>
      </c>
      <c r="O121" s="48" t="s">
        <v>78</v>
      </c>
      <c r="P121" s="48" t="s">
        <v>63</v>
      </c>
      <c r="Q121" s="48" t="s">
        <v>123</v>
      </c>
      <c r="R121" s="48" t="s">
        <v>124</v>
      </c>
      <c r="S121" s="48" t="s">
        <v>66</v>
      </c>
      <c r="T121" s="48" t="s">
        <v>67</v>
      </c>
      <c r="U121" s="48" t="s">
        <v>68</v>
      </c>
      <c r="V121" s="48" t="s">
        <v>69</v>
      </c>
      <c r="W121" s="48" t="s">
        <v>59</v>
      </c>
      <c r="X121" s="48" t="s">
        <v>60</v>
      </c>
      <c r="Y121" s="48" t="s">
        <v>61</v>
      </c>
      <c r="Z121" s="48" t="s">
        <v>62</v>
      </c>
      <c r="AA121" s="48" t="s">
        <v>79</v>
      </c>
      <c r="AB121" s="48" t="s">
        <v>63</v>
      </c>
      <c r="AC121" s="48" t="s">
        <v>64</v>
      </c>
      <c r="AD121" s="48" t="s">
        <v>65</v>
      </c>
      <c r="AE121" s="48" t="s">
        <v>66</v>
      </c>
      <c r="AF121" s="48" t="s">
        <v>67</v>
      </c>
      <c r="AG121" s="48" t="s">
        <v>125</v>
      </c>
      <c r="AH121" s="48" t="s">
        <v>69</v>
      </c>
      <c r="AI121" s="48" t="s">
        <v>59</v>
      </c>
      <c r="AJ121" s="48" t="s">
        <v>126</v>
      </c>
      <c r="AK121" s="48" t="s">
        <v>61</v>
      </c>
      <c r="AL121" s="48" t="s">
        <v>80</v>
      </c>
      <c r="AM121" s="48" t="s">
        <v>127</v>
      </c>
      <c r="AN121" s="48" t="s">
        <v>71</v>
      </c>
      <c r="AO121" s="48" t="s">
        <v>64</v>
      </c>
      <c r="AP121" s="48" t="str">
        <f>+AP115</f>
        <v>May  Jul</v>
      </c>
      <c r="AQ121" s="48" t="str">
        <f>+AQ115</f>
        <v>Jun - Ago</v>
      </c>
      <c r="AR121" s="48" t="str">
        <f>+AR115</f>
        <v>Jul- Sep</v>
      </c>
      <c r="AS121" s="48" t="str">
        <f>+AS115</f>
        <v>Ago - Oct</v>
      </c>
      <c r="AT121" s="48" t="s">
        <v>69</v>
      </c>
      <c r="AU121" s="48" t="s">
        <v>59</v>
      </c>
      <c r="AV121" s="48" t="s">
        <v>149</v>
      </c>
      <c r="AW121" s="48" t="e">
        <v>#REF!</v>
      </c>
      <c r="AX121" s="48" t="e">
        <v>#REF!</v>
      </c>
      <c r="AY121" s="48" t="e">
        <v>#REF!</v>
      </c>
      <c r="AZ121" s="48" t="e">
        <v>#REF!</v>
      </c>
      <c r="BA121" s="48" t="e">
        <v>#REF!</v>
      </c>
      <c r="BB121" s="48" t="e">
        <v>#REF!</v>
      </c>
      <c r="BC121" s="48" t="e">
        <v>#REF!</v>
      </c>
      <c r="BD121" s="48" t="e">
        <v>#REF!</v>
      </c>
      <c r="BE121" s="48" t="e">
        <v>#REF!</v>
      </c>
      <c r="BF121" s="48" t="e">
        <v>#REF!</v>
      </c>
      <c r="BG121" s="48" t="e">
        <v>#REF!</v>
      </c>
      <c r="BH121" s="48" t="str">
        <f aca="true" t="shared" si="73" ref="BH121:CE121">BH115</f>
        <v>Nov-Ene</v>
      </c>
      <c r="BI121" s="48" t="str">
        <f t="shared" si="73"/>
        <v>Dic-Feb</v>
      </c>
      <c r="BJ121" s="48" t="str">
        <f t="shared" si="73"/>
        <v>Ene-Mar</v>
      </c>
      <c r="BK121" s="48" t="str">
        <f t="shared" si="73"/>
        <v>Feb-Abr</v>
      </c>
      <c r="BL121" s="48" t="str">
        <f t="shared" si="73"/>
        <v>Mar-May</v>
      </c>
      <c r="BM121" s="48" t="str">
        <f t="shared" si="73"/>
        <v>Abr-Jun </v>
      </c>
      <c r="BN121" s="48" t="str">
        <f t="shared" si="73"/>
        <v>May-Jul</v>
      </c>
      <c r="BO121" s="48" t="str">
        <f t="shared" si="73"/>
        <v>Jun-Ago</v>
      </c>
      <c r="BP121" s="48" t="str">
        <f t="shared" si="73"/>
        <v>Jul-Sep</v>
      </c>
      <c r="BQ121" s="48" t="str">
        <f t="shared" si="73"/>
        <v>Ago-Oct</v>
      </c>
      <c r="BR121" s="48" t="str">
        <f t="shared" si="73"/>
        <v>Sep-Nov</v>
      </c>
      <c r="BS121" s="48" t="str">
        <f t="shared" si="73"/>
        <v>Oct-Dic</v>
      </c>
      <c r="BT121" s="48" t="str">
        <f t="shared" si="73"/>
        <v>Nov 12 - Ene 13</v>
      </c>
      <c r="BU121" s="48" t="str">
        <f t="shared" si="73"/>
        <v>Dic 12-Feb 13</v>
      </c>
      <c r="BV121" s="48" t="str">
        <f t="shared" si="73"/>
        <v>Ene - Mar 13</v>
      </c>
      <c r="BW121" s="48" t="str">
        <f t="shared" si="73"/>
        <v>Feb-Abr 13</v>
      </c>
      <c r="BX121" s="48" t="str">
        <f t="shared" si="73"/>
        <v>Mar-May 13</v>
      </c>
      <c r="BY121" s="48" t="str">
        <f t="shared" si="73"/>
        <v>Abr-Jun 13</v>
      </c>
      <c r="BZ121" s="48" t="str">
        <f t="shared" si="73"/>
        <v>May-Jul 13</v>
      </c>
      <c r="CA121" s="48" t="str">
        <f t="shared" si="73"/>
        <v>Jun-Ago 13</v>
      </c>
      <c r="CB121" s="48" t="str">
        <f t="shared" si="73"/>
        <v>Jul-Sep 13</v>
      </c>
      <c r="CC121" s="48" t="str">
        <f t="shared" si="73"/>
        <v>Ago-Oct 13</v>
      </c>
      <c r="CD121" s="48" t="str">
        <f t="shared" si="73"/>
        <v>Sep - Nov 13</v>
      </c>
      <c r="CE121" s="48" t="str">
        <f t="shared" si="73"/>
        <v>Oct - Dic 13</v>
      </c>
      <c r="CF121" s="48" t="str">
        <f aca="true" t="shared" si="74" ref="CF121:CK121">CF115</f>
        <v>Nov 13 - Ene 14</v>
      </c>
      <c r="CG121" s="48" t="str">
        <f t="shared" si="74"/>
        <v>Dic 13 - Feb 14</v>
      </c>
      <c r="CH121" s="48" t="str">
        <f t="shared" si="74"/>
        <v>Ene - Mar 14</v>
      </c>
      <c r="CI121" s="48" t="str">
        <f t="shared" si="74"/>
        <v>Feb - Abr 14</v>
      </c>
      <c r="CJ121" s="48" t="str">
        <f t="shared" si="74"/>
        <v>Mar - May 14</v>
      </c>
      <c r="CK121" s="48" t="str">
        <f t="shared" si="74"/>
        <v>Abr - jun 14</v>
      </c>
    </row>
    <row r="122" spans="1:89" ht="12.75">
      <c r="A122" s="82" t="s">
        <v>128</v>
      </c>
      <c r="B122" s="96">
        <v>25.381333333333334</v>
      </c>
      <c r="C122" s="96">
        <v>25.635666666666665</v>
      </c>
      <c r="D122" s="96">
        <v>25.12533333333333</v>
      </c>
      <c r="E122" s="96">
        <v>25.710333333333335</v>
      </c>
      <c r="F122" s="96">
        <v>24.941666666666666</v>
      </c>
      <c r="G122" s="96">
        <v>25.066999999999997</v>
      </c>
      <c r="H122" s="96">
        <v>24.57466666666667</v>
      </c>
      <c r="I122" s="96">
        <v>25.991333333333333</v>
      </c>
      <c r="J122" s="96">
        <v>26.49266666666667</v>
      </c>
      <c r="K122" s="96">
        <v>27.516000000000002</v>
      </c>
      <c r="L122" s="96">
        <v>26.470333333333333</v>
      </c>
      <c r="M122" s="96">
        <v>26.53833333333333</v>
      </c>
      <c r="N122" s="96">
        <v>26.681</v>
      </c>
      <c r="O122" s="96">
        <v>27.417666666666666</v>
      </c>
      <c r="P122" s="96">
        <v>26.461333333333332</v>
      </c>
      <c r="Q122" s="96">
        <v>25.682999999999996</v>
      </c>
      <c r="R122" s="96">
        <v>25.486333333333334</v>
      </c>
      <c r="S122" s="96">
        <v>26.657</v>
      </c>
      <c r="T122" s="96">
        <v>27.15433333333333</v>
      </c>
      <c r="U122" s="96">
        <v>28.528333333333336</v>
      </c>
      <c r="V122" s="96">
        <v>29.159000000000002</v>
      </c>
      <c r="W122" s="96">
        <v>30.261333333333337</v>
      </c>
      <c r="X122" s="96">
        <v>30.894666666666666</v>
      </c>
      <c r="Y122" s="96">
        <v>31.168333333333333</v>
      </c>
      <c r="Z122" s="96">
        <v>31.269333333333332</v>
      </c>
      <c r="AA122" s="96">
        <v>30.695999999999998</v>
      </c>
      <c r="AB122" s="96">
        <v>30.524666666666665</v>
      </c>
      <c r="AC122" s="96">
        <v>30.662666666666667</v>
      </c>
      <c r="AD122" s="96">
        <v>30.610333333333333</v>
      </c>
      <c r="AE122" s="96">
        <v>31.53</v>
      </c>
      <c r="AF122" s="96">
        <v>30.994</v>
      </c>
      <c r="AG122" s="96">
        <v>32.474333333333334</v>
      </c>
      <c r="AH122" s="96">
        <v>31.73166666666667</v>
      </c>
      <c r="AI122" s="96">
        <v>33.09133333333333</v>
      </c>
      <c r="AJ122" s="96">
        <v>32.12766666666666</v>
      </c>
      <c r="AK122" s="96">
        <v>32.693666666666665</v>
      </c>
      <c r="AL122" s="96">
        <v>32.56</v>
      </c>
      <c r="AM122" s="96">
        <v>32.487</v>
      </c>
      <c r="AN122" s="96">
        <v>33.34766666666667</v>
      </c>
      <c r="AO122" s="96">
        <v>35.17666666666667</v>
      </c>
      <c r="AP122" s="96">
        <v>35.92666666666667</v>
      </c>
      <c r="AQ122" s="96">
        <v>35.87233333333333</v>
      </c>
      <c r="AR122" s="96">
        <v>34.093333333333334</v>
      </c>
      <c r="AS122" s="96">
        <v>35.254666666666665</v>
      </c>
      <c r="AT122" s="96">
        <v>35.022</v>
      </c>
      <c r="AU122" s="96">
        <v>35.589666666666666</v>
      </c>
      <c r="AV122" s="96">
        <v>35.050333333333334</v>
      </c>
      <c r="AW122" s="96">
        <v>35.042</v>
      </c>
      <c r="AX122" s="96">
        <v>35.031</v>
      </c>
      <c r="AY122" s="96">
        <v>35.306666666666665</v>
      </c>
      <c r="AZ122" s="96">
        <v>36.14533333333333</v>
      </c>
      <c r="BA122" s="96">
        <v>36.15366666666666</v>
      </c>
      <c r="BB122" s="96">
        <v>35.959333333333326</v>
      </c>
      <c r="BC122" s="96">
        <v>35.888</v>
      </c>
      <c r="BD122" s="96">
        <v>35.91233333333333</v>
      </c>
      <c r="BE122" s="96">
        <v>37.06033333333334</v>
      </c>
      <c r="BF122" s="96">
        <v>37.724333333333334</v>
      </c>
      <c r="BG122" s="96">
        <v>39.004333333333335</v>
      </c>
      <c r="BH122" s="96">
        <v>37.18233333333333</v>
      </c>
      <c r="BI122" s="96">
        <v>36.73266666666667</v>
      </c>
      <c r="BJ122" s="96">
        <v>35.07533333333333</v>
      </c>
      <c r="BK122" s="96">
        <v>35.358</v>
      </c>
      <c r="BL122" s="96">
        <v>34.915333333333336</v>
      </c>
      <c r="BM122" s="96">
        <v>35.954</v>
      </c>
      <c r="BN122" s="96">
        <v>36.932</v>
      </c>
      <c r="BO122" s="96">
        <v>38.34766666666666</v>
      </c>
      <c r="BP122" s="96">
        <v>38.492</v>
      </c>
      <c r="BQ122" s="96">
        <v>38.678</v>
      </c>
      <c r="BR122" s="96">
        <v>37.97266666666667</v>
      </c>
      <c r="BS122" s="96">
        <v>38.342999999999996</v>
      </c>
      <c r="BT122" s="96">
        <v>37.58866666666666</v>
      </c>
      <c r="BU122" s="96">
        <v>37.467666666666666</v>
      </c>
      <c r="BV122" s="96">
        <v>36.76333333333333</v>
      </c>
      <c r="BW122" s="96">
        <v>36.385999999999996</v>
      </c>
      <c r="BX122" s="96">
        <v>35.324000000000005</v>
      </c>
      <c r="BY122" s="96">
        <v>35.01266666666667</v>
      </c>
      <c r="BZ122" s="96">
        <v>35.471333333333334</v>
      </c>
      <c r="CA122" s="96">
        <v>35.663000000000004</v>
      </c>
      <c r="CB122" s="96">
        <v>36.32266666666667</v>
      </c>
      <c r="CC122" s="96">
        <v>36.717000000000006</v>
      </c>
      <c r="CD122" s="96">
        <v>38.48866666666667</v>
      </c>
      <c r="CE122" s="96">
        <v>39.196</v>
      </c>
      <c r="CF122" s="96">
        <v>38.95433333333333</v>
      </c>
      <c r="CG122" s="96">
        <v>37.855999999999995</v>
      </c>
      <c r="CH122" s="96">
        <v>36.36566666666666</v>
      </c>
      <c r="CI122" s="96">
        <v>36.891666666666666</v>
      </c>
      <c r="CJ122" s="96">
        <v>36.965666666666664</v>
      </c>
      <c r="CK122" s="96">
        <v>37.458333333333336</v>
      </c>
    </row>
    <row r="123" spans="1:89" ht="12.75">
      <c r="A123" s="84" t="s">
        <v>13</v>
      </c>
      <c r="B123" s="97">
        <v>9.131333333333332</v>
      </c>
      <c r="C123" s="97">
        <v>9.554333333333332</v>
      </c>
      <c r="D123" s="97">
        <v>9.816666666666668</v>
      </c>
      <c r="E123" s="97">
        <v>10.892333333333333</v>
      </c>
      <c r="F123" s="97">
        <v>10.462666666666667</v>
      </c>
      <c r="G123" s="97">
        <v>10.120000000000001</v>
      </c>
      <c r="H123" s="97">
        <v>9.171666666666667</v>
      </c>
      <c r="I123" s="97">
        <v>9.166666666666666</v>
      </c>
      <c r="J123" s="97">
        <v>8.822333333333333</v>
      </c>
      <c r="K123" s="97">
        <v>9.018333333333333</v>
      </c>
      <c r="L123" s="97">
        <v>8.832</v>
      </c>
      <c r="M123" s="97">
        <v>8.906666666666666</v>
      </c>
      <c r="N123" s="97">
        <v>8.847999999999999</v>
      </c>
      <c r="O123" s="97">
        <v>9.495</v>
      </c>
      <c r="P123" s="97">
        <v>9.716333333333333</v>
      </c>
      <c r="Q123" s="97">
        <v>10.134666666666668</v>
      </c>
      <c r="R123" s="97">
        <v>10.212666666666667</v>
      </c>
      <c r="S123" s="97">
        <v>10.231</v>
      </c>
      <c r="T123" s="97">
        <v>9.849</v>
      </c>
      <c r="U123" s="97">
        <v>9.779666666666666</v>
      </c>
      <c r="V123" s="97">
        <v>10.415333333333333</v>
      </c>
      <c r="W123" s="97">
        <v>11.476</v>
      </c>
      <c r="X123" s="97">
        <v>11.889666666666665</v>
      </c>
      <c r="Y123" s="97">
        <v>11.340333333333334</v>
      </c>
      <c r="Z123" s="97">
        <v>11.188</v>
      </c>
      <c r="AA123" s="97">
        <v>11.202666666666667</v>
      </c>
      <c r="AB123" s="97">
        <v>11.364666666666666</v>
      </c>
      <c r="AC123" s="97">
        <v>10.918666666666667</v>
      </c>
      <c r="AD123" s="97">
        <v>10.656333333333334</v>
      </c>
      <c r="AE123" s="97">
        <v>11.339666666666668</v>
      </c>
      <c r="AF123" s="97">
        <v>11.362666666666668</v>
      </c>
      <c r="AG123" s="97">
        <v>11.477666666666666</v>
      </c>
      <c r="AH123" s="97">
        <v>10.951333333333332</v>
      </c>
      <c r="AI123" s="97">
        <v>11.973666666666666</v>
      </c>
      <c r="AJ123" s="97">
        <v>12.429</v>
      </c>
      <c r="AK123" s="97">
        <v>12.382666666666665</v>
      </c>
      <c r="AL123" s="97">
        <v>12.097333333333333</v>
      </c>
      <c r="AM123" s="97">
        <v>11.246</v>
      </c>
      <c r="AN123" s="97">
        <v>11.959666666666669</v>
      </c>
      <c r="AO123" s="97">
        <v>12.217666666666668</v>
      </c>
      <c r="AP123" s="97">
        <v>12.903</v>
      </c>
      <c r="AQ123" s="97">
        <v>12.752666666666665</v>
      </c>
      <c r="AR123" s="97">
        <v>12.626333333333333</v>
      </c>
      <c r="AS123" s="97">
        <v>13.241999999999999</v>
      </c>
      <c r="AT123" s="97">
        <v>13.115333333333334</v>
      </c>
      <c r="AU123" s="97">
        <v>13.022</v>
      </c>
      <c r="AV123" s="97">
        <v>13.328333333333333</v>
      </c>
      <c r="AW123" s="97">
        <v>13.245</v>
      </c>
      <c r="AX123" s="97">
        <v>13.473333333333334</v>
      </c>
      <c r="AY123" s="97">
        <v>12.732333333333335</v>
      </c>
      <c r="AZ123" s="97">
        <v>12.955666666666668</v>
      </c>
      <c r="BA123" s="97">
        <v>12.633666666666665</v>
      </c>
      <c r="BB123" s="97">
        <v>12.522</v>
      </c>
      <c r="BC123" s="97">
        <v>12.607333333333335</v>
      </c>
      <c r="BD123" s="97">
        <v>12.775666666666666</v>
      </c>
      <c r="BE123" s="97">
        <v>13.572666666666668</v>
      </c>
      <c r="BF123" s="97">
        <v>12.632666666666667</v>
      </c>
      <c r="BG123" s="97">
        <v>12.787666666666667</v>
      </c>
      <c r="BH123" s="97">
        <v>11.747666666666666</v>
      </c>
      <c r="BI123" s="97">
        <v>12.486666666666666</v>
      </c>
      <c r="BJ123" s="97">
        <v>11.979666666666665</v>
      </c>
      <c r="BK123" s="97">
        <v>11.977333333333332</v>
      </c>
      <c r="BL123" s="97">
        <v>12.095999999999998</v>
      </c>
      <c r="BM123" s="97">
        <v>12.308333333333332</v>
      </c>
      <c r="BN123" s="97">
        <v>12.795333333333332</v>
      </c>
      <c r="BO123" s="97">
        <v>13.041333333333334</v>
      </c>
      <c r="BP123" s="97">
        <v>13.198</v>
      </c>
      <c r="BQ123" s="97">
        <v>12.634</v>
      </c>
      <c r="BR123" s="97">
        <v>12.049999999999999</v>
      </c>
      <c r="BS123" s="97">
        <v>12.310666666666668</v>
      </c>
      <c r="BT123" s="97">
        <v>12.779333333333334</v>
      </c>
      <c r="BU123" s="97">
        <v>12.684666666666667</v>
      </c>
      <c r="BV123" s="97">
        <v>12.382</v>
      </c>
      <c r="BW123" s="97">
        <v>12.494333333333332</v>
      </c>
      <c r="BX123" s="97">
        <v>13.219666666666667</v>
      </c>
      <c r="BY123" s="97">
        <v>12.922333333333334</v>
      </c>
      <c r="BZ123" s="97">
        <v>12.919333333333332</v>
      </c>
      <c r="CA123" s="97">
        <v>12.622333333333332</v>
      </c>
      <c r="CB123" s="97">
        <v>13.627</v>
      </c>
      <c r="CC123" s="97">
        <v>14.236666666666666</v>
      </c>
      <c r="CD123" s="97">
        <v>14.327666666666667</v>
      </c>
      <c r="CE123" s="97">
        <v>13.744333333333332</v>
      </c>
      <c r="CF123" s="97">
        <v>13.830999999999998</v>
      </c>
      <c r="CG123" s="97">
        <v>14.195333333333332</v>
      </c>
      <c r="CH123" s="97">
        <v>14.368</v>
      </c>
      <c r="CI123" s="97">
        <v>13.728666666666669</v>
      </c>
      <c r="CJ123" s="97">
        <v>12.967333333333334</v>
      </c>
      <c r="CK123" s="97">
        <v>12.705333333333334</v>
      </c>
    </row>
    <row r="124" spans="1:89" ht="12.75">
      <c r="A124" s="83" t="s">
        <v>12</v>
      </c>
      <c r="B124" s="85">
        <v>16.249666666666666</v>
      </c>
      <c r="C124" s="85">
        <v>16.081333333333337</v>
      </c>
      <c r="D124" s="85">
        <v>15.308666666666667</v>
      </c>
      <c r="E124" s="85">
        <v>14.818333333333333</v>
      </c>
      <c r="F124" s="85">
        <v>14.479</v>
      </c>
      <c r="G124" s="85">
        <v>14.947333333333333</v>
      </c>
      <c r="H124" s="85">
        <v>15.403333333333334</v>
      </c>
      <c r="I124" s="85">
        <v>16.825</v>
      </c>
      <c r="J124" s="85">
        <v>17.670333333333332</v>
      </c>
      <c r="K124" s="85">
        <v>18.497666666666664</v>
      </c>
      <c r="L124" s="85">
        <v>17.638333333333335</v>
      </c>
      <c r="M124" s="85">
        <v>17.631666666666668</v>
      </c>
      <c r="N124" s="85">
        <v>17.833</v>
      </c>
      <c r="O124" s="85">
        <v>17.922666666666668</v>
      </c>
      <c r="P124" s="85">
        <v>16.744999999999997</v>
      </c>
      <c r="Q124" s="85">
        <v>15.548333333333334</v>
      </c>
      <c r="R124" s="85">
        <v>15.273666666666665</v>
      </c>
      <c r="S124" s="85">
        <v>16.426</v>
      </c>
      <c r="T124" s="85">
        <v>17.305333333333333</v>
      </c>
      <c r="U124" s="85">
        <v>18.74833333333333</v>
      </c>
      <c r="V124" s="85">
        <v>18.743666666666666</v>
      </c>
      <c r="W124" s="85">
        <v>18.785666666666668</v>
      </c>
      <c r="X124" s="85">
        <v>19.006</v>
      </c>
      <c r="Y124" s="85">
        <v>19.828666666666667</v>
      </c>
      <c r="Z124" s="85">
        <v>20.081666666666667</v>
      </c>
      <c r="AA124" s="85">
        <v>19.493333333333332</v>
      </c>
      <c r="AB124" s="85">
        <v>19.16</v>
      </c>
      <c r="AC124" s="85">
        <v>19.744</v>
      </c>
      <c r="AD124" s="85">
        <v>19.953999999999997</v>
      </c>
      <c r="AE124" s="85">
        <v>20.19033333333333</v>
      </c>
      <c r="AF124" s="85">
        <v>19.631666666666664</v>
      </c>
      <c r="AG124" s="85">
        <v>20.99733333333333</v>
      </c>
      <c r="AH124" s="85">
        <v>20.781</v>
      </c>
      <c r="AI124" s="85">
        <v>21.118333333333336</v>
      </c>
      <c r="AJ124" s="85">
        <v>19.699</v>
      </c>
      <c r="AK124" s="85">
        <v>20.311333333333334</v>
      </c>
      <c r="AL124" s="85">
        <v>20.462333333333333</v>
      </c>
      <c r="AM124" s="85">
        <v>21.240666666666666</v>
      </c>
      <c r="AN124" s="85">
        <v>21.387666666666664</v>
      </c>
      <c r="AO124" s="85">
        <v>22.959000000000003</v>
      </c>
      <c r="AP124" s="85">
        <v>23.023666666666667</v>
      </c>
      <c r="AQ124" s="85">
        <v>23.119666666666664</v>
      </c>
      <c r="AR124" s="85">
        <v>21.46666666666667</v>
      </c>
      <c r="AS124" s="85">
        <v>22.012333333333334</v>
      </c>
      <c r="AT124" s="85">
        <v>21.906333333333333</v>
      </c>
      <c r="AU124" s="85">
        <v>22.567666666666668</v>
      </c>
      <c r="AV124" s="85">
        <v>21.721999999999998</v>
      </c>
      <c r="AW124" s="85">
        <v>21.796999999999997</v>
      </c>
      <c r="AX124" s="85">
        <v>21.557333333333332</v>
      </c>
      <c r="AY124" s="85">
        <v>22.574</v>
      </c>
      <c r="AZ124" s="85">
        <v>23.189333333333334</v>
      </c>
      <c r="BA124" s="85">
        <v>23.52</v>
      </c>
      <c r="BB124" s="85">
        <v>23.43766666666667</v>
      </c>
      <c r="BC124" s="85">
        <v>23.281000000000002</v>
      </c>
      <c r="BD124" s="85">
        <v>23.137333333333334</v>
      </c>
      <c r="BE124" s="85">
        <v>23.488</v>
      </c>
      <c r="BF124" s="85">
        <v>25.092333333333332</v>
      </c>
      <c r="BG124" s="85">
        <v>26.217</v>
      </c>
      <c r="BH124" s="85">
        <v>25.435000000000002</v>
      </c>
      <c r="BI124" s="85">
        <v>24.246</v>
      </c>
      <c r="BJ124" s="85">
        <v>23.09566666666667</v>
      </c>
      <c r="BK124" s="85">
        <v>23.380333333333336</v>
      </c>
      <c r="BL124" s="85">
        <v>22.819333333333333</v>
      </c>
      <c r="BM124" s="85">
        <v>23.64566666666667</v>
      </c>
      <c r="BN124" s="85">
        <v>24.137</v>
      </c>
      <c r="BO124" s="85">
        <v>25.30633333333333</v>
      </c>
      <c r="BP124" s="85">
        <v>25.294</v>
      </c>
      <c r="BQ124" s="85">
        <v>26.044</v>
      </c>
      <c r="BR124" s="85">
        <v>25.922666666666668</v>
      </c>
      <c r="BS124" s="85">
        <v>26.032666666666668</v>
      </c>
      <c r="BT124" s="85">
        <v>24.81</v>
      </c>
      <c r="BU124" s="85">
        <v>24.783666666666665</v>
      </c>
      <c r="BV124" s="85">
        <v>24.381666666666664</v>
      </c>
      <c r="BW124" s="85">
        <v>23.891666666666666</v>
      </c>
      <c r="BX124" s="85">
        <v>22.104666666666663</v>
      </c>
      <c r="BY124" s="85">
        <v>22.090666666666664</v>
      </c>
      <c r="BZ124" s="85">
        <v>22.552333333333337</v>
      </c>
      <c r="CA124" s="85">
        <v>23.040666666666667</v>
      </c>
      <c r="CB124" s="85">
        <v>22.695666666666668</v>
      </c>
      <c r="CC124" s="85">
        <v>22.48</v>
      </c>
      <c r="CD124" s="85">
        <v>24.160666666666668</v>
      </c>
      <c r="CE124" s="85">
        <v>25.451333333333334</v>
      </c>
      <c r="CF124" s="85">
        <v>25.123333333333335</v>
      </c>
      <c r="CG124" s="85">
        <v>23.660333333333337</v>
      </c>
      <c r="CH124" s="85">
        <v>21.997</v>
      </c>
      <c r="CI124" s="85">
        <v>23.162333333333333</v>
      </c>
      <c r="CJ124" s="85">
        <v>23.998</v>
      </c>
      <c r="CK124" s="85">
        <v>24.753</v>
      </c>
    </row>
    <row r="126" spans="1:89" ht="12.75">
      <c r="A126" s="154" t="s">
        <v>285</v>
      </c>
      <c r="B126" s="152" t="s">
        <v>119</v>
      </c>
      <c r="C126" s="152"/>
      <c r="D126" s="152"/>
      <c r="E126" s="152"/>
      <c r="F126" s="152"/>
      <c r="G126" s="152"/>
      <c r="H126" s="152"/>
      <c r="I126" s="152"/>
      <c r="J126" s="152"/>
      <c r="K126" s="152"/>
      <c r="L126" s="152" t="s">
        <v>76</v>
      </c>
      <c r="M126" s="152"/>
      <c r="N126" s="152" t="s">
        <v>120</v>
      </c>
      <c r="O126" s="152"/>
      <c r="P126" s="152"/>
      <c r="Q126" s="152"/>
      <c r="R126" s="152"/>
      <c r="S126" s="152"/>
      <c r="T126" s="152"/>
      <c r="U126" s="152"/>
      <c r="V126" s="152"/>
      <c r="W126" s="152"/>
      <c r="X126" s="152" t="s">
        <v>56</v>
      </c>
      <c r="Y126" s="152"/>
      <c r="Z126" s="152" t="s">
        <v>121</v>
      </c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 t="s">
        <v>77</v>
      </c>
      <c r="AK126" s="152"/>
      <c r="AL126" s="153" t="s">
        <v>122</v>
      </c>
      <c r="AM126" s="153"/>
      <c r="AN126" s="153"/>
      <c r="AO126" s="153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80">
        <v>2012</v>
      </c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</row>
    <row r="127" spans="1:89" ht="12.75">
      <c r="A127" s="155"/>
      <c r="B127" s="48" t="s">
        <v>70</v>
      </c>
      <c r="C127" s="48" t="s">
        <v>78</v>
      </c>
      <c r="D127" s="48" t="s">
        <v>63</v>
      </c>
      <c r="E127" s="48" t="s">
        <v>123</v>
      </c>
      <c r="F127" s="48" t="s">
        <v>124</v>
      </c>
      <c r="G127" s="48" t="s">
        <v>66</v>
      </c>
      <c r="H127" s="48" t="s">
        <v>67</v>
      </c>
      <c r="I127" s="48" t="s">
        <v>68</v>
      </c>
      <c r="J127" s="48" t="s">
        <v>69</v>
      </c>
      <c r="K127" s="81" t="s">
        <v>59</v>
      </c>
      <c r="L127" s="81" t="s">
        <v>60</v>
      </c>
      <c r="M127" s="81" t="s">
        <v>61</v>
      </c>
      <c r="N127" s="48" t="s">
        <v>70</v>
      </c>
      <c r="O127" s="48" t="s">
        <v>78</v>
      </c>
      <c r="P127" s="48" t="s">
        <v>63</v>
      </c>
      <c r="Q127" s="48" t="s">
        <v>123</v>
      </c>
      <c r="R127" s="48" t="s">
        <v>124</v>
      </c>
      <c r="S127" s="48" t="s">
        <v>66</v>
      </c>
      <c r="T127" s="48" t="s">
        <v>67</v>
      </c>
      <c r="U127" s="48" t="s">
        <v>68</v>
      </c>
      <c r="V127" s="48" t="s">
        <v>69</v>
      </c>
      <c r="W127" s="48" t="s">
        <v>59</v>
      </c>
      <c r="X127" s="48" t="s">
        <v>60</v>
      </c>
      <c r="Y127" s="48" t="s">
        <v>61</v>
      </c>
      <c r="Z127" s="48" t="s">
        <v>62</v>
      </c>
      <c r="AA127" s="48" t="s">
        <v>79</v>
      </c>
      <c r="AB127" s="48" t="s">
        <v>63</v>
      </c>
      <c r="AC127" s="48" t="s">
        <v>64</v>
      </c>
      <c r="AD127" s="48" t="s">
        <v>65</v>
      </c>
      <c r="AE127" s="48" t="s">
        <v>66</v>
      </c>
      <c r="AF127" s="48" t="s">
        <v>67</v>
      </c>
      <c r="AG127" s="48" t="s">
        <v>125</v>
      </c>
      <c r="AH127" s="48" t="s">
        <v>69</v>
      </c>
      <c r="AI127" s="48" t="s">
        <v>59</v>
      </c>
      <c r="AJ127" s="48" t="s">
        <v>126</v>
      </c>
      <c r="AK127" s="48" t="s">
        <v>61</v>
      </c>
      <c r="AL127" s="48" t="s">
        <v>80</v>
      </c>
      <c r="AM127" s="48" t="s">
        <v>127</v>
      </c>
      <c r="AN127" s="48" t="s">
        <v>71</v>
      </c>
      <c r="AO127" s="48" t="s">
        <v>64</v>
      </c>
      <c r="AP127" s="48" t="str">
        <f>+AP121</f>
        <v>May  Jul</v>
      </c>
      <c r="AQ127" s="48" t="str">
        <f>+AQ121</f>
        <v>Jun - Ago</v>
      </c>
      <c r="AR127" s="48" t="str">
        <f>+AR121</f>
        <v>Jul- Sep</v>
      </c>
      <c r="AS127" s="48" t="str">
        <f>+AS121</f>
        <v>Ago - Oct</v>
      </c>
      <c r="AT127" s="48" t="s">
        <v>69</v>
      </c>
      <c r="AU127" s="48" t="s">
        <v>59</v>
      </c>
      <c r="AV127" s="48" t="s">
        <v>149</v>
      </c>
      <c r="AW127" s="48" t="e">
        <v>#REF!</v>
      </c>
      <c r="AX127" s="48" t="e">
        <v>#REF!</v>
      </c>
      <c r="AY127" s="48" t="e">
        <v>#REF!</v>
      </c>
      <c r="AZ127" s="48" t="e">
        <v>#REF!</v>
      </c>
      <c r="BA127" s="48" t="e">
        <v>#REF!</v>
      </c>
      <c r="BB127" s="48" t="e">
        <v>#REF!</v>
      </c>
      <c r="BC127" s="48" t="e">
        <v>#REF!</v>
      </c>
      <c r="BD127" s="48" t="e">
        <v>#REF!</v>
      </c>
      <c r="BE127" s="48" t="e">
        <v>#REF!</v>
      </c>
      <c r="BF127" s="48" t="e">
        <v>#REF!</v>
      </c>
      <c r="BG127" s="48" t="e">
        <v>#REF!</v>
      </c>
      <c r="BH127" s="48" t="str">
        <f aca="true" t="shared" si="75" ref="BH127:CE127">BH121</f>
        <v>Nov-Ene</v>
      </c>
      <c r="BI127" s="48" t="str">
        <f t="shared" si="75"/>
        <v>Dic-Feb</v>
      </c>
      <c r="BJ127" s="48" t="str">
        <f t="shared" si="75"/>
        <v>Ene-Mar</v>
      </c>
      <c r="BK127" s="48" t="str">
        <f t="shared" si="75"/>
        <v>Feb-Abr</v>
      </c>
      <c r="BL127" s="48" t="str">
        <f t="shared" si="75"/>
        <v>Mar-May</v>
      </c>
      <c r="BM127" s="48" t="str">
        <f t="shared" si="75"/>
        <v>Abr-Jun </v>
      </c>
      <c r="BN127" s="48" t="str">
        <f t="shared" si="75"/>
        <v>May-Jul</v>
      </c>
      <c r="BO127" s="48" t="str">
        <f t="shared" si="75"/>
        <v>Jun-Ago</v>
      </c>
      <c r="BP127" s="48" t="str">
        <f t="shared" si="75"/>
        <v>Jul-Sep</v>
      </c>
      <c r="BQ127" s="48" t="str">
        <f t="shared" si="75"/>
        <v>Ago-Oct</v>
      </c>
      <c r="BR127" s="48" t="str">
        <f t="shared" si="75"/>
        <v>Sep-Nov</v>
      </c>
      <c r="BS127" s="48" t="str">
        <f t="shared" si="75"/>
        <v>Oct-Dic</v>
      </c>
      <c r="BT127" s="48" t="str">
        <f t="shared" si="75"/>
        <v>Nov 12 - Ene 13</v>
      </c>
      <c r="BU127" s="48" t="str">
        <f t="shared" si="75"/>
        <v>Dic 12-Feb 13</v>
      </c>
      <c r="BV127" s="48" t="str">
        <f t="shared" si="75"/>
        <v>Ene - Mar 13</v>
      </c>
      <c r="BW127" s="48" t="str">
        <f t="shared" si="75"/>
        <v>Feb-Abr 13</v>
      </c>
      <c r="BX127" s="48" t="str">
        <f t="shared" si="75"/>
        <v>Mar-May 13</v>
      </c>
      <c r="BY127" s="48" t="str">
        <f t="shared" si="75"/>
        <v>Abr-Jun 13</v>
      </c>
      <c r="BZ127" s="48" t="str">
        <f t="shared" si="75"/>
        <v>May-Jul 13</v>
      </c>
      <c r="CA127" s="48" t="str">
        <f t="shared" si="75"/>
        <v>Jun-Ago 13</v>
      </c>
      <c r="CB127" s="48" t="str">
        <f t="shared" si="75"/>
        <v>Jul-Sep 13</v>
      </c>
      <c r="CC127" s="48" t="str">
        <f t="shared" si="75"/>
        <v>Ago-Oct 13</v>
      </c>
      <c r="CD127" s="48" t="str">
        <f t="shared" si="75"/>
        <v>Sep - Nov 13</v>
      </c>
      <c r="CE127" s="48" t="str">
        <f t="shared" si="75"/>
        <v>Oct - Dic 13</v>
      </c>
      <c r="CF127" s="48" t="str">
        <f aca="true" t="shared" si="76" ref="CF127:CK127">CF121</f>
        <v>Nov 13 - Ene 14</v>
      </c>
      <c r="CG127" s="48" t="str">
        <f t="shared" si="76"/>
        <v>Dic 13 - Feb 14</v>
      </c>
      <c r="CH127" s="48" t="str">
        <f t="shared" si="76"/>
        <v>Ene - Mar 14</v>
      </c>
      <c r="CI127" s="48" t="str">
        <f t="shared" si="76"/>
        <v>Feb - Abr 14</v>
      </c>
      <c r="CJ127" s="48" t="str">
        <f t="shared" si="76"/>
        <v>Mar - May 14</v>
      </c>
      <c r="CK127" s="48" t="str">
        <f t="shared" si="76"/>
        <v>Abr - jun 14</v>
      </c>
    </row>
    <row r="128" spans="1:89" ht="12.75">
      <c r="A128" s="82" t="s">
        <v>128</v>
      </c>
      <c r="B128" s="96">
        <v>114.31666666666668</v>
      </c>
      <c r="C128" s="96">
        <v>117.39566666666667</v>
      </c>
      <c r="D128" s="96">
        <v>117.95833333333333</v>
      </c>
      <c r="E128" s="96">
        <v>119.964</v>
      </c>
      <c r="F128" s="96">
        <v>120.284</v>
      </c>
      <c r="G128" s="96">
        <v>122.19266666666665</v>
      </c>
      <c r="H128" s="96">
        <v>122.21666666666665</v>
      </c>
      <c r="I128" s="96">
        <v>124.77033333333334</v>
      </c>
      <c r="J128" s="96">
        <v>127.03933333333333</v>
      </c>
      <c r="K128" s="96">
        <v>129.7843333333333</v>
      </c>
      <c r="L128" s="96">
        <v>130.89333333333335</v>
      </c>
      <c r="M128" s="96">
        <v>132.971</v>
      </c>
      <c r="N128" s="96">
        <v>132.60066666666668</v>
      </c>
      <c r="O128" s="96">
        <v>133.43966666666665</v>
      </c>
      <c r="P128" s="96">
        <v>132.71666666666667</v>
      </c>
      <c r="Q128" s="96">
        <v>133.93366666666665</v>
      </c>
      <c r="R128" s="96">
        <v>131.883</v>
      </c>
      <c r="S128" s="96">
        <v>132.30433333333335</v>
      </c>
      <c r="T128" s="96">
        <v>131.955</v>
      </c>
      <c r="U128" s="96">
        <v>133.61633333333333</v>
      </c>
      <c r="V128" s="96">
        <v>130.799</v>
      </c>
      <c r="W128" s="96">
        <v>128.23166666666665</v>
      </c>
      <c r="X128" s="96">
        <v>126.54399999999998</v>
      </c>
      <c r="Y128" s="96">
        <v>127.18700000000001</v>
      </c>
      <c r="Z128" s="96">
        <v>127.133</v>
      </c>
      <c r="AA128" s="96">
        <v>128.645</v>
      </c>
      <c r="AB128" s="96">
        <v>129.70966666666666</v>
      </c>
      <c r="AC128" s="96">
        <v>130.21433333333334</v>
      </c>
      <c r="AD128" s="96">
        <v>129.56066666666666</v>
      </c>
      <c r="AE128" s="96">
        <v>130.0086666666667</v>
      </c>
      <c r="AF128" s="96">
        <v>132.3286666666667</v>
      </c>
      <c r="AG128" s="96">
        <v>134.40566666666666</v>
      </c>
      <c r="AH128" s="96">
        <v>134.9656666666667</v>
      </c>
      <c r="AI128" s="96">
        <v>136.912</v>
      </c>
      <c r="AJ128" s="96">
        <v>134.173</v>
      </c>
      <c r="AK128" s="96">
        <v>134.693</v>
      </c>
      <c r="AL128" s="96">
        <v>134.04566666666668</v>
      </c>
      <c r="AM128" s="96">
        <v>138.06300000000002</v>
      </c>
      <c r="AN128" s="96">
        <v>138.22133333333335</v>
      </c>
      <c r="AO128" s="96">
        <v>137.032</v>
      </c>
      <c r="AP128" s="96">
        <v>137.6063333333333</v>
      </c>
      <c r="AQ128" s="96">
        <v>137.19433333333333</v>
      </c>
      <c r="AR128" s="96">
        <v>140.22400000000002</v>
      </c>
      <c r="AS128" s="96">
        <v>139.93200000000002</v>
      </c>
      <c r="AT128" s="96">
        <v>142.08133333333333</v>
      </c>
      <c r="AU128" s="96">
        <v>141.09033333333332</v>
      </c>
      <c r="AV128" s="96">
        <v>140.08966666666666</v>
      </c>
      <c r="AW128" s="96">
        <v>139.06</v>
      </c>
      <c r="AX128" s="96">
        <v>138.81566666666666</v>
      </c>
      <c r="AY128" s="96">
        <v>138.48866666666666</v>
      </c>
      <c r="AZ128" s="96">
        <v>140.64733333333334</v>
      </c>
      <c r="BA128" s="96">
        <v>142.2833333333333</v>
      </c>
      <c r="BB128" s="96">
        <v>145.59966666666665</v>
      </c>
      <c r="BC128" s="96">
        <v>147.29933333333335</v>
      </c>
      <c r="BD128" s="96">
        <v>147.37833333333333</v>
      </c>
      <c r="BE128" s="96">
        <v>149.47166666666666</v>
      </c>
      <c r="BF128" s="96">
        <v>151.93000000000004</v>
      </c>
      <c r="BG128" s="96">
        <v>153.2156666666667</v>
      </c>
      <c r="BH128" s="96">
        <v>151.723</v>
      </c>
      <c r="BI128" s="96">
        <v>146.61466666666666</v>
      </c>
      <c r="BJ128" s="96">
        <v>144.477</v>
      </c>
      <c r="BK128" s="96">
        <v>142.76733333333334</v>
      </c>
      <c r="BL128" s="96">
        <v>143.18533333333335</v>
      </c>
      <c r="BM128" s="96">
        <v>145.07700000000003</v>
      </c>
      <c r="BN128" s="96">
        <v>146.625</v>
      </c>
      <c r="BO128" s="96">
        <v>146.63566666666665</v>
      </c>
      <c r="BP128" s="96">
        <v>144.53966666666665</v>
      </c>
      <c r="BQ128" s="96">
        <v>143.2313333333333</v>
      </c>
      <c r="BR128" s="96">
        <v>146.11733333333333</v>
      </c>
      <c r="BS128" s="96">
        <v>147.16233333333335</v>
      </c>
      <c r="BT128" s="96">
        <v>145.52200000000002</v>
      </c>
      <c r="BU128" s="96">
        <v>142.20766666666665</v>
      </c>
      <c r="BV128" s="96">
        <v>141.10333333333332</v>
      </c>
      <c r="BW128" s="96">
        <v>144.64566666666667</v>
      </c>
      <c r="BX128" s="96">
        <v>148.794</v>
      </c>
      <c r="BY128" s="96">
        <v>151.44466666666668</v>
      </c>
      <c r="BZ128" s="96">
        <v>150.9433333333333</v>
      </c>
      <c r="CA128" s="96">
        <v>147.31333333333336</v>
      </c>
      <c r="CB128" s="96">
        <v>146.52566666666667</v>
      </c>
      <c r="CC128" s="96">
        <v>148.12166666666667</v>
      </c>
      <c r="CD128" s="96">
        <v>151.61233333333334</v>
      </c>
      <c r="CE128" s="96">
        <v>154.29033333333334</v>
      </c>
      <c r="CF128" s="96">
        <v>151.886</v>
      </c>
      <c r="CG128" s="96">
        <v>149.136</v>
      </c>
      <c r="CH128" s="96">
        <v>148.73000000000002</v>
      </c>
      <c r="CI128" s="96">
        <v>151.12833333333336</v>
      </c>
      <c r="CJ128" s="96">
        <v>153.63766666666666</v>
      </c>
      <c r="CK128" s="96">
        <v>153.606</v>
      </c>
    </row>
    <row r="129" spans="1:89" ht="12.75">
      <c r="A129" s="84" t="s">
        <v>13</v>
      </c>
      <c r="B129" s="97">
        <v>46.12566666666667</v>
      </c>
      <c r="C129" s="97">
        <v>47.816</v>
      </c>
      <c r="D129" s="97">
        <v>48.26233333333334</v>
      </c>
      <c r="E129" s="97">
        <v>47.746</v>
      </c>
      <c r="F129" s="97">
        <v>46.14966666666667</v>
      </c>
      <c r="G129" s="97">
        <v>46.29366666666667</v>
      </c>
      <c r="H129" s="97">
        <v>47.90633333333333</v>
      </c>
      <c r="I129" s="97">
        <v>48.68233333333333</v>
      </c>
      <c r="J129" s="97">
        <v>49.805</v>
      </c>
      <c r="K129" s="97">
        <v>49.294333333333334</v>
      </c>
      <c r="L129" s="97">
        <v>47.46766666666667</v>
      </c>
      <c r="M129" s="97">
        <v>48.346000000000004</v>
      </c>
      <c r="N129" s="97">
        <v>48.065</v>
      </c>
      <c r="O129" s="97">
        <v>49.06</v>
      </c>
      <c r="P129" s="97">
        <v>45.90733333333333</v>
      </c>
      <c r="Q129" s="97">
        <v>45.279999999999994</v>
      </c>
      <c r="R129" s="97">
        <v>42.684666666666665</v>
      </c>
      <c r="S129" s="97">
        <v>45.126</v>
      </c>
      <c r="T129" s="97">
        <v>45.63666666666666</v>
      </c>
      <c r="U129" s="97">
        <v>47.089666666666666</v>
      </c>
      <c r="V129" s="97">
        <v>45.35766666666667</v>
      </c>
      <c r="W129" s="97">
        <v>44.675666666666665</v>
      </c>
      <c r="X129" s="97">
        <v>46.46266666666667</v>
      </c>
      <c r="Y129" s="97">
        <v>49.14033333333333</v>
      </c>
      <c r="Z129" s="97">
        <v>49.00466666666666</v>
      </c>
      <c r="AA129" s="97">
        <v>47.949333333333335</v>
      </c>
      <c r="AB129" s="97">
        <v>45.714</v>
      </c>
      <c r="AC129" s="97">
        <v>46.678666666666665</v>
      </c>
      <c r="AD129" s="97">
        <v>47.24933333333333</v>
      </c>
      <c r="AE129" s="97">
        <v>47.544000000000004</v>
      </c>
      <c r="AF129" s="97">
        <v>48.92366666666667</v>
      </c>
      <c r="AG129" s="97">
        <v>48.42133333333334</v>
      </c>
      <c r="AH129" s="97">
        <v>48.690666666666665</v>
      </c>
      <c r="AI129" s="97">
        <v>48.964999999999996</v>
      </c>
      <c r="AJ129" s="97">
        <v>50.041666666666664</v>
      </c>
      <c r="AK129" s="97">
        <v>50.51866666666667</v>
      </c>
      <c r="AL129" s="97">
        <v>47.29233333333334</v>
      </c>
      <c r="AM129" s="97">
        <v>47.338666666666676</v>
      </c>
      <c r="AN129" s="97">
        <v>49.49766666666667</v>
      </c>
      <c r="AO129" s="97">
        <v>51.45633333333333</v>
      </c>
      <c r="AP129" s="97">
        <v>51.206666666666656</v>
      </c>
      <c r="AQ129" s="97">
        <v>50.967999999999996</v>
      </c>
      <c r="AR129" s="97">
        <v>56.921</v>
      </c>
      <c r="AS129" s="97">
        <v>58.21233333333333</v>
      </c>
      <c r="AT129" s="97">
        <v>57.782000000000004</v>
      </c>
      <c r="AU129" s="97">
        <v>55.934666666666665</v>
      </c>
      <c r="AV129" s="97">
        <v>56.436</v>
      </c>
      <c r="AW129" s="97">
        <v>55.87866666666667</v>
      </c>
      <c r="AX129" s="97">
        <v>55.064</v>
      </c>
      <c r="AY129" s="97">
        <v>55.12633333333334</v>
      </c>
      <c r="AZ129" s="97">
        <v>55.626666666666665</v>
      </c>
      <c r="BA129" s="97">
        <v>52.93266666666667</v>
      </c>
      <c r="BB129" s="97">
        <v>55.095666666666666</v>
      </c>
      <c r="BC129" s="97">
        <v>58.047000000000004</v>
      </c>
      <c r="BD129" s="97">
        <v>61.33766666666667</v>
      </c>
      <c r="BE129" s="97">
        <v>60.79366666666667</v>
      </c>
      <c r="BF129" s="97">
        <v>62.699999999999996</v>
      </c>
      <c r="BG129" s="97">
        <v>62.071</v>
      </c>
      <c r="BH129" s="97">
        <v>62.03766666666667</v>
      </c>
      <c r="BI129" s="97">
        <v>58.44533333333333</v>
      </c>
      <c r="BJ129" s="97">
        <v>57.06133333333333</v>
      </c>
      <c r="BK129" s="97">
        <v>57.243</v>
      </c>
      <c r="BL129" s="97">
        <v>56.943000000000005</v>
      </c>
      <c r="BM129" s="97">
        <v>58.145999999999994</v>
      </c>
      <c r="BN129" s="97">
        <v>59.91166666666667</v>
      </c>
      <c r="BO129" s="97">
        <v>60.39533333333333</v>
      </c>
      <c r="BP129" s="97">
        <v>62.02433333333334</v>
      </c>
      <c r="BQ129" s="97">
        <v>60.01433333333333</v>
      </c>
      <c r="BR129" s="97">
        <v>62.125</v>
      </c>
      <c r="BS129" s="97">
        <v>62.794333333333334</v>
      </c>
      <c r="BT129" s="97">
        <v>61.77633333333333</v>
      </c>
      <c r="BU129" s="97">
        <v>61.11600000000001</v>
      </c>
      <c r="BV129" s="97">
        <v>57.602000000000004</v>
      </c>
      <c r="BW129" s="97">
        <v>58.660666666666664</v>
      </c>
      <c r="BX129" s="97">
        <v>61.61166666666666</v>
      </c>
      <c r="BY129" s="97">
        <v>64.21733333333334</v>
      </c>
      <c r="BZ129" s="97">
        <v>62.763</v>
      </c>
      <c r="CA129" s="97">
        <v>59.07033333333334</v>
      </c>
      <c r="CB129" s="97">
        <v>59.06866666666667</v>
      </c>
      <c r="CC129" s="97">
        <v>58.925000000000004</v>
      </c>
      <c r="CD129" s="97">
        <v>60.68833333333333</v>
      </c>
      <c r="CE129" s="97">
        <v>60.74133333333334</v>
      </c>
      <c r="CF129" s="97">
        <v>62.20433333333333</v>
      </c>
      <c r="CG129" s="97">
        <v>61.60633333333333</v>
      </c>
      <c r="CH129" s="97">
        <v>64.092</v>
      </c>
      <c r="CI129" s="97">
        <v>66.334</v>
      </c>
      <c r="CJ129" s="97">
        <v>67.41033333333333</v>
      </c>
      <c r="CK129" s="97">
        <v>69.00166666666667</v>
      </c>
    </row>
    <row r="130" spans="1:89" ht="12.75">
      <c r="A130" s="83" t="s">
        <v>12</v>
      </c>
      <c r="B130" s="85">
        <v>68.19133333333333</v>
      </c>
      <c r="C130" s="85">
        <v>69.58</v>
      </c>
      <c r="D130" s="85">
        <v>69.69633333333333</v>
      </c>
      <c r="E130" s="85">
        <v>72.218</v>
      </c>
      <c r="F130" s="85">
        <v>74.13433333333334</v>
      </c>
      <c r="G130" s="85">
        <v>75.899</v>
      </c>
      <c r="H130" s="85">
        <v>74.31033333333333</v>
      </c>
      <c r="I130" s="85">
        <v>76.08800000000001</v>
      </c>
      <c r="J130" s="85">
        <v>77.23433333333334</v>
      </c>
      <c r="K130" s="85">
        <v>80.49</v>
      </c>
      <c r="L130" s="85">
        <v>83.42566666666666</v>
      </c>
      <c r="M130" s="85">
        <v>84.625</v>
      </c>
      <c r="N130" s="85">
        <v>84.53566666666667</v>
      </c>
      <c r="O130" s="85">
        <v>84.37966666666667</v>
      </c>
      <c r="P130" s="85">
        <v>86.80933333333333</v>
      </c>
      <c r="Q130" s="85">
        <v>88.654</v>
      </c>
      <c r="R130" s="85">
        <v>89.19866666666667</v>
      </c>
      <c r="S130" s="85">
        <v>87.17833333333333</v>
      </c>
      <c r="T130" s="85">
        <v>86.31833333333333</v>
      </c>
      <c r="U130" s="85">
        <v>86.52666666666666</v>
      </c>
      <c r="V130" s="85">
        <v>85.44166666666668</v>
      </c>
      <c r="W130" s="85">
        <v>83.556</v>
      </c>
      <c r="X130" s="85">
        <v>80.08166666666666</v>
      </c>
      <c r="Y130" s="85">
        <v>78.04700000000001</v>
      </c>
      <c r="Z130" s="85">
        <v>78.129</v>
      </c>
      <c r="AA130" s="85">
        <v>80.69633333333333</v>
      </c>
      <c r="AB130" s="85">
        <v>83.99633333333334</v>
      </c>
      <c r="AC130" s="85">
        <v>83.536</v>
      </c>
      <c r="AD130" s="85">
        <v>82.31133333333334</v>
      </c>
      <c r="AE130" s="85">
        <v>82.46433333333333</v>
      </c>
      <c r="AF130" s="85">
        <v>83.40466666666667</v>
      </c>
      <c r="AG130" s="85">
        <v>85.984</v>
      </c>
      <c r="AH130" s="85">
        <v>86.27533333333334</v>
      </c>
      <c r="AI130" s="85">
        <v>87.94733333333333</v>
      </c>
      <c r="AJ130" s="85">
        <v>84.13199999999999</v>
      </c>
      <c r="AK130" s="85">
        <v>84.17466666666667</v>
      </c>
      <c r="AL130" s="85">
        <v>86.75366666666666</v>
      </c>
      <c r="AM130" s="85">
        <v>90.72433333333333</v>
      </c>
      <c r="AN130" s="85">
        <v>88.72366666666669</v>
      </c>
      <c r="AO130" s="85">
        <v>85.57533333333333</v>
      </c>
      <c r="AP130" s="85">
        <v>86.39933333333333</v>
      </c>
      <c r="AQ130" s="85">
        <v>86.226</v>
      </c>
      <c r="AR130" s="85">
        <v>83.303</v>
      </c>
      <c r="AS130" s="85">
        <v>81.71966666666667</v>
      </c>
      <c r="AT130" s="85">
        <v>84.29933333333334</v>
      </c>
      <c r="AU130" s="85">
        <v>85.15566666666666</v>
      </c>
      <c r="AV130" s="85">
        <v>83.65366666666665</v>
      </c>
      <c r="AW130" s="85">
        <v>83.18133333333333</v>
      </c>
      <c r="AX130" s="85">
        <v>83.75166666666665</v>
      </c>
      <c r="AY130" s="85">
        <v>83.36233333333332</v>
      </c>
      <c r="AZ130" s="85">
        <v>85.02066666666667</v>
      </c>
      <c r="BA130" s="85">
        <v>89.35033333333332</v>
      </c>
      <c r="BB130" s="85">
        <v>90.50366666666667</v>
      </c>
      <c r="BC130" s="85">
        <v>89.252</v>
      </c>
      <c r="BD130" s="85">
        <v>86.04066666666665</v>
      </c>
      <c r="BE130" s="85">
        <v>88.678</v>
      </c>
      <c r="BF130" s="85">
        <v>89.23</v>
      </c>
      <c r="BG130" s="85">
        <v>91.14466666666668</v>
      </c>
      <c r="BH130" s="85">
        <v>89.68533333333333</v>
      </c>
      <c r="BI130" s="85">
        <v>88.16933333333334</v>
      </c>
      <c r="BJ130" s="85">
        <v>87.41566666666667</v>
      </c>
      <c r="BK130" s="85">
        <v>85.52433333333333</v>
      </c>
      <c r="BL130" s="85">
        <v>86.24233333333332</v>
      </c>
      <c r="BM130" s="85">
        <v>86.93133333333333</v>
      </c>
      <c r="BN130" s="85">
        <v>86.71366666666665</v>
      </c>
      <c r="BO130" s="85">
        <v>86.241</v>
      </c>
      <c r="BP130" s="85">
        <v>82.51566666666668</v>
      </c>
      <c r="BQ130" s="85">
        <v>83.21766666666666</v>
      </c>
      <c r="BR130" s="85">
        <v>83.99266666666666</v>
      </c>
      <c r="BS130" s="85">
        <v>84.36866666666667</v>
      </c>
      <c r="BT130" s="85">
        <v>83.746</v>
      </c>
      <c r="BU130" s="85">
        <v>81.092</v>
      </c>
      <c r="BV130" s="85">
        <v>83.50133333333333</v>
      </c>
      <c r="BW130" s="85">
        <v>85.98500000000001</v>
      </c>
      <c r="BX130" s="85">
        <v>87.182</v>
      </c>
      <c r="BY130" s="85">
        <v>87.22666666666667</v>
      </c>
      <c r="BZ130" s="85">
        <v>88.17966666666666</v>
      </c>
      <c r="CA130" s="85">
        <v>88.24266666666666</v>
      </c>
      <c r="CB130" s="85">
        <v>87.457</v>
      </c>
      <c r="CC130" s="85">
        <v>89.19666666666667</v>
      </c>
      <c r="CD130" s="85">
        <v>90.92399999999999</v>
      </c>
      <c r="CE130" s="85">
        <v>93.54899999999999</v>
      </c>
      <c r="CF130" s="85">
        <v>89.68166666666666</v>
      </c>
      <c r="CG130" s="85">
        <v>87.52966666666667</v>
      </c>
      <c r="CH130" s="85">
        <v>84.638</v>
      </c>
      <c r="CI130" s="85">
        <v>84.79433333333334</v>
      </c>
      <c r="CJ130" s="85">
        <v>86.22733333333333</v>
      </c>
      <c r="CK130" s="85">
        <v>84.60433333333333</v>
      </c>
    </row>
    <row r="132" spans="1:89" ht="12.75">
      <c r="A132" s="154" t="s">
        <v>286</v>
      </c>
      <c r="B132" s="152" t="s">
        <v>119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 t="s">
        <v>76</v>
      </c>
      <c r="M132" s="152"/>
      <c r="N132" s="152" t="s">
        <v>120</v>
      </c>
      <c r="O132" s="152"/>
      <c r="P132" s="152"/>
      <c r="Q132" s="152"/>
      <c r="R132" s="152"/>
      <c r="S132" s="152"/>
      <c r="T132" s="152"/>
      <c r="U132" s="152"/>
      <c r="V132" s="152"/>
      <c r="W132" s="152"/>
      <c r="X132" s="152" t="s">
        <v>56</v>
      </c>
      <c r="Y132" s="152"/>
      <c r="Z132" s="152" t="s">
        <v>121</v>
      </c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 t="s">
        <v>77</v>
      </c>
      <c r="AK132" s="152"/>
      <c r="AL132" s="153" t="s">
        <v>122</v>
      </c>
      <c r="AM132" s="153"/>
      <c r="AN132" s="153"/>
      <c r="AO132" s="153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80">
        <v>2012</v>
      </c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</row>
    <row r="133" spans="1:89" ht="12.75">
      <c r="A133" s="155"/>
      <c r="B133" s="48" t="s">
        <v>70</v>
      </c>
      <c r="C133" s="48" t="s">
        <v>78</v>
      </c>
      <c r="D133" s="48" t="s">
        <v>63</v>
      </c>
      <c r="E133" s="48" t="s">
        <v>123</v>
      </c>
      <c r="F133" s="48" t="s">
        <v>124</v>
      </c>
      <c r="G133" s="48" t="s">
        <v>66</v>
      </c>
      <c r="H133" s="48" t="s">
        <v>67</v>
      </c>
      <c r="I133" s="48" t="s">
        <v>68</v>
      </c>
      <c r="J133" s="48" t="s">
        <v>69</v>
      </c>
      <c r="K133" s="81" t="s">
        <v>59</v>
      </c>
      <c r="L133" s="81" t="s">
        <v>60</v>
      </c>
      <c r="M133" s="81" t="s">
        <v>61</v>
      </c>
      <c r="N133" s="48" t="s">
        <v>70</v>
      </c>
      <c r="O133" s="48" t="s">
        <v>78</v>
      </c>
      <c r="P133" s="48" t="s">
        <v>63</v>
      </c>
      <c r="Q133" s="48" t="s">
        <v>123</v>
      </c>
      <c r="R133" s="48" t="s">
        <v>124</v>
      </c>
      <c r="S133" s="48" t="s">
        <v>66</v>
      </c>
      <c r="T133" s="48" t="s">
        <v>67</v>
      </c>
      <c r="U133" s="48" t="s">
        <v>68</v>
      </c>
      <c r="V133" s="48" t="s">
        <v>69</v>
      </c>
      <c r="W133" s="48" t="s">
        <v>59</v>
      </c>
      <c r="X133" s="48" t="s">
        <v>60</v>
      </c>
      <c r="Y133" s="48" t="s">
        <v>61</v>
      </c>
      <c r="Z133" s="48" t="s">
        <v>62</v>
      </c>
      <c r="AA133" s="48" t="s">
        <v>79</v>
      </c>
      <c r="AB133" s="48" t="s">
        <v>63</v>
      </c>
      <c r="AC133" s="48" t="s">
        <v>64</v>
      </c>
      <c r="AD133" s="48" t="s">
        <v>65</v>
      </c>
      <c r="AE133" s="48" t="s">
        <v>66</v>
      </c>
      <c r="AF133" s="48" t="s">
        <v>67</v>
      </c>
      <c r="AG133" s="48" t="s">
        <v>125</v>
      </c>
      <c r="AH133" s="48" t="s">
        <v>69</v>
      </c>
      <c r="AI133" s="48" t="s">
        <v>59</v>
      </c>
      <c r="AJ133" s="48" t="s">
        <v>126</v>
      </c>
      <c r="AK133" s="48" t="s">
        <v>61</v>
      </c>
      <c r="AL133" s="48" t="s">
        <v>80</v>
      </c>
      <c r="AM133" s="48" t="s">
        <v>127</v>
      </c>
      <c r="AN133" s="48" t="s">
        <v>71</v>
      </c>
      <c r="AO133" s="48" t="s">
        <v>64</v>
      </c>
      <c r="AP133" s="48" t="str">
        <f>+AP127</f>
        <v>May  Jul</v>
      </c>
      <c r="AQ133" s="48" t="str">
        <f>+AQ127</f>
        <v>Jun - Ago</v>
      </c>
      <c r="AR133" s="48" t="str">
        <f>+AR127</f>
        <v>Jul- Sep</v>
      </c>
      <c r="AS133" s="48" t="str">
        <f>+AS127</f>
        <v>Ago - Oct</v>
      </c>
      <c r="AT133" s="48" t="s">
        <v>69</v>
      </c>
      <c r="AU133" s="48" t="s">
        <v>59</v>
      </c>
      <c r="AV133" s="48" t="s">
        <v>149</v>
      </c>
      <c r="AW133" s="48" t="e">
        <v>#REF!</v>
      </c>
      <c r="AX133" s="48" t="e">
        <v>#REF!</v>
      </c>
      <c r="AY133" s="48" t="e">
        <v>#REF!</v>
      </c>
      <c r="AZ133" s="48" t="e">
        <v>#REF!</v>
      </c>
      <c r="BA133" s="48" t="e">
        <v>#REF!</v>
      </c>
      <c r="BB133" s="48" t="e">
        <v>#REF!</v>
      </c>
      <c r="BC133" s="48" t="e">
        <v>#REF!</v>
      </c>
      <c r="BD133" s="48" t="e">
        <v>#REF!</v>
      </c>
      <c r="BE133" s="48" t="e">
        <v>#REF!</v>
      </c>
      <c r="BF133" s="48" t="e">
        <v>#REF!</v>
      </c>
      <c r="BG133" s="48" t="e">
        <v>#REF!</v>
      </c>
      <c r="BH133" s="48" t="str">
        <f aca="true" t="shared" si="77" ref="BH133:CE133">BH127</f>
        <v>Nov-Ene</v>
      </c>
      <c r="BI133" s="48" t="str">
        <f t="shared" si="77"/>
        <v>Dic-Feb</v>
      </c>
      <c r="BJ133" s="48" t="str">
        <f t="shared" si="77"/>
        <v>Ene-Mar</v>
      </c>
      <c r="BK133" s="48" t="str">
        <f t="shared" si="77"/>
        <v>Feb-Abr</v>
      </c>
      <c r="BL133" s="48" t="str">
        <f t="shared" si="77"/>
        <v>Mar-May</v>
      </c>
      <c r="BM133" s="48" t="str">
        <f t="shared" si="77"/>
        <v>Abr-Jun </v>
      </c>
      <c r="BN133" s="48" t="str">
        <f t="shared" si="77"/>
        <v>May-Jul</v>
      </c>
      <c r="BO133" s="48" t="str">
        <f t="shared" si="77"/>
        <v>Jun-Ago</v>
      </c>
      <c r="BP133" s="48" t="str">
        <f t="shared" si="77"/>
        <v>Jul-Sep</v>
      </c>
      <c r="BQ133" s="48" t="str">
        <f t="shared" si="77"/>
        <v>Ago-Oct</v>
      </c>
      <c r="BR133" s="48" t="str">
        <f t="shared" si="77"/>
        <v>Sep-Nov</v>
      </c>
      <c r="BS133" s="48" t="str">
        <f t="shared" si="77"/>
        <v>Oct-Dic</v>
      </c>
      <c r="BT133" s="48" t="str">
        <f t="shared" si="77"/>
        <v>Nov 12 - Ene 13</v>
      </c>
      <c r="BU133" s="48" t="str">
        <f t="shared" si="77"/>
        <v>Dic 12-Feb 13</v>
      </c>
      <c r="BV133" s="48" t="str">
        <f t="shared" si="77"/>
        <v>Ene - Mar 13</v>
      </c>
      <c r="BW133" s="48" t="str">
        <f t="shared" si="77"/>
        <v>Feb-Abr 13</v>
      </c>
      <c r="BX133" s="48" t="str">
        <f t="shared" si="77"/>
        <v>Mar-May 13</v>
      </c>
      <c r="BY133" s="48" t="str">
        <f t="shared" si="77"/>
        <v>Abr-Jun 13</v>
      </c>
      <c r="BZ133" s="48" t="str">
        <f t="shared" si="77"/>
        <v>May-Jul 13</v>
      </c>
      <c r="CA133" s="48" t="str">
        <f t="shared" si="77"/>
        <v>Jun-Ago 13</v>
      </c>
      <c r="CB133" s="48" t="str">
        <f t="shared" si="77"/>
        <v>Jul-Sep 13</v>
      </c>
      <c r="CC133" s="48" t="str">
        <f t="shared" si="77"/>
        <v>Ago-Oct 13</v>
      </c>
      <c r="CD133" s="48" t="str">
        <f t="shared" si="77"/>
        <v>Sep - Nov 13</v>
      </c>
      <c r="CE133" s="48" t="str">
        <f t="shared" si="77"/>
        <v>Oct - Dic 13</v>
      </c>
      <c r="CF133" s="48" t="str">
        <f aca="true" t="shared" si="78" ref="CF133:CK133">CF127</f>
        <v>Nov 13 - Ene 14</v>
      </c>
      <c r="CG133" s="48" t="str">
        <f t="shared" si="78"/>
        <v>Dic 13 - Feb 14</v>
      </c>
      <c r="CH133" s="48" t="str">
        <f t="shared" si="78"/>
        <v>Ene - Mar 14</v>
      </c>
      <c r="CI133" s="48" t="str">
        <f t="shared" si="78"/>
        <v>Feb - Abr 14</v>
      </c>
      <c r="CJ133" s="48" t="str">
        <f t="shared" si="78"/>
        <v>Mar - May 14</v>
      </c>
      <c r="CK133" s="48" t="str">
        <f t="shared" si="78"/>
        <v>Abr - jun 14</v>
      </c>
    </row>
    <row r="134" spans="1:89" ht="12.75">
      <c r="A134" s="82" t="s">
        <v>128</v>
      </c>
      <c r="B134" s="96">
        <v>46.424333333333344</v>
      </c>
      <c r="C134" s="96">
        <v>47.25033333333334</v>
      </c>
      <c r="D134" s="96">
        <v>46.43033333333333</v>
      </c>
      <c r="E134" s="96">
        <v>47.480333333333334</v>
      </c>
      <c r="F134" s="96">
        <v>48.54633333333334</v>
      </c>
      <c r="G134" s="96">
        <v>51.35300000000001</v>
      </c>
      <c r="H134" s="96">
        <v>51.86066666666667</v>
      </c>
      <c r="I134" s="96">
        <v>53.007000000000005</v>
      </c>
      <c r="J134" s="96">
        <v>53.64533333333333</v>
      </c>
      <c r="K134" s="96">
        <v>54.367333333333335</v>
      </c>
      <c r="L134" s="96">
        <v>52.132</v>
      </c>
      <c r="M134" s="96">
        <v>51.022333333333336</v>
      </c>
      <c r="N134" s="96">
        <v>51.083</v>
      </c>
      <c r="O134" s="96">
        <v>53.065666666666665</v>
      </c>
      <c r="P134" s="96">
        <v>52.86233333333333</v>
      </c>
      <c r="Q134" s="96">
        <v>52.94866666666667</v>
      </c>
      <c r="R134" s="96">
        <v>52.889</v>
      </c>
      <c r="S134" s="96">
        <v>53.07066666666666</v>
      </c>
      <c r="T134" s="96">
        <v>52.906666666666666</v>
      </c>
      <c r="U134" s="96">
        <v>52.53333333333333</v>
      </c>
      <c r="V134" s="96">
        <v>53.39233333333333</v>
      </c>
      <c r="W134" s="96">
        <v>53.690666666666665</v>
      </c>
      <c r="X134" s="96">
        <v>54.484</v>
      </c>
      <c r="Y134" s="96">
        <v>55.97133333333333</v>
      </c>
      <c r="Z134" s="96">
        <v>57.306999999999995</v>
      </c>
      <c r="AA134" s="96">
        <v>60.81866666666667</v>
      </c>
      <c r="AB134" s="96">
        <v>64.61366666666667</v>
      </c>
      <c r="AC134" s="96">
        <v>68.74033333333334</v>
      </c>
      <c r="AD134" s="96">
        <v>68.46433333333333</v>
      </c>
      <c r="AE134" s="96">
        <v>67.21766666666666</v>
      </c>
      <c r="AF134" s="96">
        <v>65.53966666666668</v>
      </c>
      <c r="AG134" s="96">
        <v>66.234</v>
      </c>
      <c r="AH134" s="96">
        <v>65.539</v>
      </c>
      <c r="AI134" s="96">
        <v>65.50833333333334</v>
      </c>
      <c r="AJ134" s="96">
        <v>66.05366666666667</v>
      </c>
      <c r="AK134" s="96">
        <v>66.411</v>
      </c>
      <c r="AL134" s="96">
        <v>66.635</v>
      </c>
      <c r="AM134" s="96">
        <v>68.177</v>
      </c>
      <c r="AN134" s="96">
        <v>70.35966666666666</v>
      </c>
      <c r="AO134" s="96">
        <v>72.30966666666667</v>
      </c>
      <c r="AP134" s="96">
        <v>72.74266666666666</v>
      </c>
      <c r="AQ134" s="96">
        <v>72.58699999999999</v>
      </c>
      <c r="AR134" s="96">
        <v>72.17133333333334</v>
      </c>
      <c r="AS134" s="96">
        <v>71.74433333333333</v>
      </c>
      <c r="AT134" s="96">
        <v>72.41566666666667</v>
      </c>
      <c r="AU134" s="96">
        <v>72.324</v>
      </c>
      <c r="AV134" s="96">
        <v>72.61033333333334</v>
      </c>
      <c r="AW134" s="96">
        <v>72.42166666666668</v>
      </c>
      <c r="AX134" s="96">
        <v>74.30066666666667</v>
      </c>
      <c r="AY134" s="96">
        <v>74.25099999999999</v>
      </c>
      <c r="AZ134" s="96">
        <v>74.33733333333335</v>
      </c>
      <c r="BA134" s="96">
        <v>73.20300000000002</v>
      </c>
      <c r="BB134" s="96">
        <v>73.139</v>
      </c>
      <c r="BC134" s="96">
        <v>72.218</v>
      </c>
      <c r="BD134" s="96">
        <v>73.80533333333334</v>
      </c>
      <c r="BE134" s="96">
        <v>75.82900000000001</v>
      </c>
      <c r="BF134" s="96">
        <v>77.90033333333334</v>
      </c>
      <c r="BG134" s="96">
        <v>76.87766666666667</v>
      </c>
      <c r="BH134" s="96">
        <v>73.41333333333334</v>
      </c>
      <c r="BI134" s="96">
        <v>72.864</v>
      </c>
      <c r="BJ134" s="96">
        <v>73.78466666666667</v>
      </c>
      <c r="BK134" s="96">
        <v>77.58066666666667</v>
      </c>
      <c r="BL134" s="96">
        <v>80.20333333333333</v>
      </c>
      <c r="BM134" s="96">
        <v>80.44133333333333</v>
      </c>
      <c r="BN134" s="96">
        <v>81.03733333333334</v>
      </c>
      <c r="BO134" s="96">
        <v>80.07966666666667</v>
      </c>
      <c r="BP134" s="96">
        <v>80.79566666666666</v>
      </c>
      <c r="BQ134" s="96">
        <v>79.382</v>
      </c>
      <c r="BR134" s="96">
        <v>80.31166666666665</v>
      </c>
      <c r="BS134" s="96">
        <v>79.85066666666667</v>
      </c>
      <c r="BT134" s="96">
        <v>78.58366666666666</v>
      </c>
      <c r="BU134" s="96">
        <v>77.013</v>
      </c>
      <c r="BV134" s="96">
        <v>76.59466666666667</v>
      </c>
      <c r="BW134" s="96">
        <v>78.637</v>
      </c>
      <c r="BX134" s="96">
        <v>80.48333333333335</v>
      </c>
      <c r="BY134" s="96">
        <v>83.20366666666668</v>
      </c>
      <c r="BZ134" s="96">
        <v>84.73366666666665</v>
      </c>
      <c r="CA134" s="96">
        <v>84.95166666666667</v>
      </c>
      <c r="CB134" s="96">
        <v>85.11666666666666</v>
      </c>
      <c r="CC134" s="96">
        <v>85.01566666666666</v>
      </c>
      <c r="CD134" s="96">
        <v>84.97666666666667</v>
      </c>
      <c r="CE134" s="96">
        <v>84.62733333333333</v>
      </c>
      <c r="CF134" s="96">
        <v>82.92033333333333</v>
      </c>
      <c r="CG134" s="96">
        <v>83.24166666666666</v>
      </c>
      <c r="CH134" s="96">
        <v>83.57266666666668</v>
      </c>
      <c r="CI134" s="96">
        <v>84.634</v>
      </c>
      <c r="CJ134" s="96">
        <v>84.89466666666667</v>
      </c>
      <c r="CK134" s="96">
        <v>84.863</v>
      </c>
    </row>
    <row r="135" spans="1:89" ht="12.75">
      <c r="A135" s="84" t="s">
        <v>13</v>
      </c>
      <c r="B135" s="97">
        <v>16.146333333333335</v>
      </c>
      <c r="C135" s="97">
        <v>16.133333333333333</v>
      </c>
      <c r="D135" s="97">
        <v>16.223333333333333</v>
      </c>
      <c r="E135" s="97">
        <v>17.36766666666667</v>
      </c>
      <c r="F135" s="97">
        <v>17.941333333333333</v>
      </c>
      <c r="G135" s="97">
        <v>18.649666666666665</v>
      </c>
      <c r="H135" s="97">
        <v>18.131666666666664</v>
      </c>
      <c r="I135" s="97">
        <v>19.218666666666667</v>
      </c>
      <c r="J135" s="97">
        <v>19.51</v>
      </c>
      <c r="K135" s="97">
        <v>19.766333333333336</v>
      </c>
      <c r="L135" s="97">
        <v>17.16433333333333</v>
      </c>
      <c r="M135" s="97">
        <v>16.570666666666668</v>
      </c>
      <c r="N135" s="97">
        <v>16.395666666666667</v>
      </c>
      <c r="O135" s="97">
        <v>17.555000000000003</v>
      </c>
      <c r="P135" s="97">
        <v>17.004</v>
      </c>
      <c r="Q135" s="97">
        <v>17.465333333333334</v>
      </c>
      <c r="R135" s="97">
        <v>17.944</v>
      </c>
      <c r="S135" s="97">
        <v>17.018</v>
      </c>
      <c r="T135" s="97">
        <v>16.904</v>
      </c>
      <c r="U135" s="97">
        <v>16.636</v>
      </c>
      <c r="V135" s="97">
        <v>18.314666666666668</v>
      </c>
      <c r="W135" s="97">
        <v>18.578333333333333</v>
      </c>
      <c r="X135" s="97">
        <v>18.391000000000002</v>
      </c>
      <c r="Y135" s="97">
        <v>18.61</v>
      </c>
      <c r="Z135" s="97">
        <v>18.837333333333333</v>
      </c>
      <c r="AA135" s="97">
        <v>19.520666666666667</v>
      </c>
      <c r="AB135" s="97">
        <v>21.006</v>
      </c>
      <c r="AC135" s="97">
        <v>21.44633333333333</v>
      </c>
      <c r="AD135" s="97">
        <v>22.378666666666664</v>
      </c>
      <c r="AE135" s="97">
        <v>20.948</v>
      </c>
      <c r="AF135" s="97">
        <v>21.385666666666665</v>
      </c>
      <c r="AG135" s="97">
        <v>21.683666666666667</v>
      </c>
      <c r="AH135" s="97">
        <v>21.590999999999998</v>
      </c>
      <c r="AI135" s="97">
        <v>22.161999999999995</v>
      </c>
      <c r="AJ135" s="97">
        <v>21.883</v>
      </c>
      <c r="AK135" s="97">
        <v>22.152666666666665</v>
      </c>
      <c r="AL135" s="97">
        <v>21.014</v>
      </c>
      <c r="AM135" s="97">
        <v>21.77333333333333</v>
      </c>
      <c r="AN135" s="97">
        <v>22.239</v>
      </c>
      <c r="AO135" s="97">
        <v>23.392666666666667</v>
      </c>
      <c r="AP135" s="97">
        <v>23.617</v>
      </c>
      <c r="AQ135" s="97">
        <v>24.119</v>
      </c>
      <c r="AR135" s="97">
        <v>23.337666666666667</v>
      </c>
      <c r="AS135" s="97">
        <v>22.663</v>
      </c>
      <c r="AT135" s="97">
        <v>23.483666666666664</v>
      </c>
      <c r="AU135" s="97">
        <v>24.265</v>
      </c>
      <c r="AV135" s="97">
        <v>25.474</v>
      </c>
      <c r="AW135" s="97">
        <v>24.63966666666667</v>
      </c>
      <c r="AX135" s="97">
        <v>25.092333333333332</v>
      </c>
      <c r="AY135" s="97">
        <v>24.49166666666667</v>
      </c>
      <c r="AZ135" s="97">
        <v>24.995333333333335</v>
      </c>
      <c r="BA135" s="97">
        <v>24.256666666666664</v>
      </c>
      <c r="BB135" s="97">
        <v>23.645333333333337</v>
      </c>
      <c r="BC135" s="97">
        <v>23.365333333333336</v>
      </c>
      <c r="BD135" s="97">
        <v>24.444666666666667</v>
      </c>
      <c r="BE135" s="97">
        <v>25.276</v>
      </c>
      <c r="BF135" s="97">
        <v>24.914666666666665</v>
      </c>
      <c r="BG135" s="97">
        <v>24.750666666666664</v>
      </c>
      <c r="BH135" s="97">
        <v>23.115333333333336</v>
      </c>
      <c r="BI135" s="97">
        <v>23.267</v>
      </c>
      <c r="BJ135" s="97">
        <v>23.61066666666667</v>
      </c>
      <c r="BK135" s="97">
        <v>25.294666666666668</v>
      </c>
      <c r="BL135" s="97">
        <v>27.08966666666667</v>
      </c>
      <c r="BM135" s="97">
        <v>27.767</v>
      </c>
      <c r="BN135" s="97">
        <v>29.040666666666667</v>
      </c>
      <c r="BO135" s="97">
        <v>29.398666666666667</v>
      </c>
      <c r="BP135" s="97">
        <v>29.181</v>
      </c>
      <c r="BQ135" s="97">
        <v>28.682000000000002</v>
      </c>
      <c r="BR135" s="97">
        <v>28.59766666666667</v>
      </c>
      <c r="BS135" s="97">
        <v>28.712</v>
      </c>
      <c r="BT135" s="97">
        <v>28.096666666666668</v>
      </c>
      <c r="BU135" s="97">
        <v>27.304333333333332</v>
      </c>
      <c r="BV135" s="97">
        <v>27.001666666666665</v>
      </c>
      <c r="BW135" s="97">
        <v>29.451333333333334</v>
      </c>
      <c r="BX135" s="97">
        <v>30.186999999999998</v>
      </c>
      <c r="BY135" s="97">
        <v>32.053666666666665</v>
      </c>
      <c r="BZ135" s="97">
        <v>31.255666666666666</v>
      </c>
      <c r="CA135" s="97">
        <v>30.626</v>
      </c>
      <c r="CB135" s="97">
        <v>29.97066666666667</v>
      </c>
      <c r="CC135" s="97">
        <v>30.449</v>
      </c>
      <c r="CD135" s="97">
        <v>30.204000000000004</v>
      </c>
      <c r="CE135" s="97">
        <v>29.979333333333333</v>
      </c>
      <c r="CF135" s="97">
        <v>28.61566666666667</v>
      </c>
      <c r="CG135" s="97">
        <v>29.048333333333332</v>
      </c>
      <c r="CH135" s="97">
        <v>27.557333333333332</v>
      </c>
      <c r="CI135" s="97">
        <v>27.964333333333332</v>
      </c>
      <c r="CJ135" s="97">
        <v>28.313333333333333</v>
      </c>
      <c r="CK135" s="97">
        <v>29.292</v>
      </c>
    </row>
    <row r="136" spans="1:89" ht="12.75">
      <c r="A136" s="83" t="s">
        <v>12</v>
      </c>
      <c r="B136" s="85">
        <v>30.278000000000002</v>
      </c>
      <c r="C136" s="85">
        <v>31.117</v>
      </c>
      <c r="D136" s="85">
        <v>30.207333333333334</v>
      </c>
      <c r="E136" s="85">
        <v>30.113</v>
      </c>
      <c r="F136" s="85">
        <v>30.605333333333334</v>
      </c>
      <c r="G136" s="85">
        <v>32.70333333333333</v>
      </c>
      <c r="H136" s="85">
        <v>33.72933333333333</v>
      </c>
      <c r="I136" s="85">
        <v>33.788999999999994</v>
      </c>
      <c r="J136" s="85">
        <v>34.13566666666666</v>
      </c>
      <c r="K136" s="85">
        <v>34.601</v>
      </c>
      <c r="L136" s="85">
        <v>34.967333333333336</v>
      </c>
      <c r="M136" s="85">
        <v>34.45133333333333</v>
      </c>
      <c r="N136" s="85">
        <v>34.687333333333335</v>
      </c>
      <c r="O136" s="85">
        <v>35.51066666666667</v>
      </c>
      <c r="P136" s="85">
        <v>35.859</v>
      </c>
      <c r="Q136" s="85">
        <v>35.483666666666664</v>
      </c>
      <c r="R136" s="85">
        <v>34.94533333333333</v>
      </c>
      <c r="S136" s="85">
        <v>36.052666666666674</v>
      </c>
      <c r="T136" s="85">
        <v>36.00233333333333</v>
      </c>
      <c r="U136" s="85">
        <v>35.897</v>
      </c>
      <c r="V136" s="85">
        <v>35.077333333333335</v>
      </c>
      <c r="W136" s="85">
        <v>35.11233333333333</v>
      </c>
      <c r="X136" s="85">
        <v>36.092999999999996</v>
      </c>
      <c r="Y136" s="85">
        <v>37.36133333333333</v>
      </c>
      <c r="Z136" s="85">
        <v>38.46966666666666</v>
      </c>
      <c r="AA136" s="85">
        <v>41.298</v>
      </c>
      <c r="AB136" s="85">
        <v>43.60766666666666</v>
      </c>
      <c r="AC136" s="85">
        <v>47.29366666666667</v>
      </c>
      <c r="AD136" s="85">
        <v>46.08533333333333</v>
      </c>
      <c r="AE136" s="85">
        <v>46.26933333333333</v>
      </c>
      <c r="AF136" s="85">
        <v>44.153999999999996</v>
      </c>
      <c r="AG136" s="85">
        <v>44.550333333333334</v>
      </c>
      <c r="AH136" s="85">
        <v>43.948</v>
      </c>
      <c r="AI136" s="85">
        <v>43.34633333333333</v>
      </c>
      <c r="AJ136" s="85">
        <v>44.17066666666667</v>
      </c>
      <c r="AK136" s="85">
        <v>44.25833333333333</v>
      </c>
      <c r="AL136" s="85">
        <v>45.621</v>
      </c>
      <c r="AM136" s="85">
        <v>46.40366666666667</v>
      </c>
      <c r="AN136" s="85">
        <v>48.120666666666665</v>
      </c>
      <c r="AO136" s="85">
        <v>48.91733333333334</v>
      </c>
      <c r="AP136" s="85">
        <v>49.126</v>
      </c>
      <c r="AQ136" s="85">
        <v>48.468333333333334</v>
      </c>
      <c r="AR136" s="85">
        <v>48.833666666666666</v>
      </c>
      <c r="AS136" s="85">
        <v>49.08133333333333</v>
      </c>
      <c r="AT136" s="85">
        <v>48.931999999999995</v>
      </c>
      <c r="AU136" s="85">
        <v>48.059333333333335</v>
      </c>
      <c r="AV136" s="85">
        <v>47.13666666666666</v>
      </c>
      <c r="AW136" s="85">
        <v>47.782333333333334</v>
      </c>
      <c r="AX136" s="85">
        <v>49.208</v>
      </c>
      <c r="AY136" s="85">
        <v>49.75899999999999</v>
      </c>
      <c r="AZ136" s="85">
        <v>49.34166666666666</v>
      </c>
      <c r="BA136" s="85">
        <v>48.946333333333335</v>
      </c>
      <c r="BB136" s="85">
        <v>49.49366666666666</v>
      </c>
      <c r="BC136" s="85">
        <v>48.852666666666664</v>
      </c>
      <c r="BD136" s="85">
        <v>49.36033333333333</v>
      </c>
      <c r="BE136" s="85">
        <v>50.55266666666666</v>
      </c>
      <c r="BF136" s="85">
        <v>52.98500000000001</v>
      </c>
      <c r="BG136" s="85">
        <v>52.126666666666665</v>
      </c>
      <c r="BH136" s="85">
        <v>50.297666666666665</v>
      </c>
      <c r="BI136" s="85">
        <v>49.597</v>
      </c>
      <c r="BJ136" s="85">
        <v>50.174</v>
      </c>
      <c r="BK136" s="85">
        <v>52.286</v>
      </c>
      <c r="BL136" s="85">
        <v>53.11366666666667</v>
      </c>
      <c r="BM136" s="85">
        <v>52.67433333333333</v>
      </c>
      <c r="BN136" s="85">
        <v>51.99633333333333</v>
      </c>
      <c r="BO136" s="85">
        <v>50.68033333333333</v>
      </c>
      <c r="BP136" s="85">
        <v>51.61366666666667</v>
      </c>
      <c r="BQ136" s="85">
        <v>50.699333333333335</v>
      </c>
      <c r="BR136" s="85">
        <v>51.71333333333333</v>
      </c>
      <c r="BS136" s="85">
        <v>51.13833333333333</v>
      </c>
      <c r="BT136" s="85">
        <v>50.48666666666666</v>
      </c>
      <c r="BU136" s="85">
        <v>49.708666666666666</v>
      </c>
      <c r="BV136" s="85">
        <v>49.592666666666666</v>
      </c>
      <c r="BW136" s="85">
        <v>49.18533333333334</v>
      </c>
      <c r="BX136" s="85">
        <v>50.296</v>
      </c>
      <c r="BY136" s="85">
        <v>51.15033333333333</v>
      </c>
      <c r="BZ136" s="85">
        <v>53.478</v>
      </c>
      <c r="CA136" s="85">
        <v>54.32566666666667</v>
      </c>
      <c r="CB136" s="85">
        <v>55.14566666666667</v>
      </c>
      <c r="CC136" s="85">
        <v>54.56666666666666</v>
      </c>
      <c r="CD136" s="85">
        <v>54.77266666666666</v>
      </c>
      <c r="CE136" s="85">
        <v>54.647999999999996</v>
      </c>
      <c r="CF136" s="85">
        <v>54.30466666666666</v>
      </c>
      <c r="CG136" s="85">
        <v>54.19333333333333</v>
      </c>
      <c r="CH136" s="85">
        <v>56.01566666666667</v>
      </c>
      <c r="CI136" s="85">
        <v>56.66966666666667</v>
      </c>
      <c r="CJ136" s="85">
        <v>56.58133333333333</v>
      </c>
      <c r="CK136" s="85">
        <v>55.57033333333334</v>
      </c>
    </row>
    <row r="138" spans="1:89" ht="12.75">
      <c r="A138" s="154" t="s">
        <v>287</v>
      </c>
      <c r="B138" s="152" t="s">
        <v>119</v>
      </c>
      <c r="C138" s="152"/>
      <c r="D138" s="152"/>
      <c r="E138" s="152"/>
      <c r="F138" s="152"/>
      <c r="G138" s="152"/>
      <c r="H138" s="152"/>
      <c r="I138" s="152"/>
      <c r="J138" s="152"/>
      <c r="K138" s="152"/>
      <c r="L138" s="152" t="s">
        <v>76</v>
      </c>
      <c r="M138" s="152"/>
      <c r="N138" s="152" t="s">
        <v>120</v>
      </c>
      <c r="O138" s="152"/>
      <c r="P138" s="152"/>
      <c r="Q138" s="152"/>
      <c r="R138" s="152"/>
      <c r="S138" s="152"/>
      <c r="T138" s="152"/>
      <c r="U138" s="152"/>
      <c r="V138" s="152"/>
      <c r="W138" s="152"/>
      <c r="X138" s="152" t="s">
        <v>56</v>
      </c>
      <c r="Y138" s="152"/>
      <c r="Z138" s="152" t="s">
        <v>121</v>
      </c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 t="s">
        <v>77</v>
      </c>
      <c r="AK138" s="152"/>
      <c r="AL138" s="153" t="s">
        <v>122</v>
      </c>
      <c r="AM138" s="153"/>
      <c r="AN138" s="153"/>
      <c r="AO138" s="153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80">
        <v>2012</v>
      </c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</row>
    <row r="139" spans="1:89" ht="12.75">
      <c r="A139" s="155"/>
      <c r="B139" s="48" t="s">
        <v>70</v>
      </c>
      <c r="C139" s="48" t="s">
        <v>78</v>
      </c>
      <c r="D139" s="48" t="s">
        <v>63</v>
      </c>
      <c r="E139" s="48" t="s">
        <v>123</v>
      </c>
      <c r="F139" s="48" t="s">
        <v>124</v>
      </c>
      <c r="G139" s="48" t="s">
        <v>66</v>
      </c>
      <c r="H139" s="48" t="s">
        <v>67</v>
      </c>
      <c r="I139" s="48" t="s">
        <v>68</v>
      </c>
      <c r="J139" s="48" t="s">
        <v>69</v>
      </c>
      <c r="K139" s="81" t="s">
        <v>59</v>
      </c>
      <c r="L139" s="81" t="s">
        <v>60</v>
      </c>
      <c r="M139" s="81" t="s">
        <v>61</v>
      </c>
      <c r="N139" s="48" t="s">
        <v>70</v>
      </c>
      <c r="O139" s="48" t="s">
        <v>78</v>
      </c>
      <c r="P139" s="48" t="s">
        <v>63</v>
      </c>
      <c r="Q139" s="48" t="s">
        <v>123</v>
      </c>
      <c r="R139" s="48" t="s">
        <v>124</v>
      </c>
      <c r="S139" s="48" t="s">
        <v>66</v>
      </c>
      <c r="T139" s="48" t="s">
        <v>67</v>
      </c>
      <c r="U139" s="48" t="s">
        <v>68</v>
      </c>
      <c r="V139" s="48" t="s">
        <v>69</v>
      </c>
      <c r="W139" s="48" t="s">
        <v>59</v>
      </c>
      <c r="X139" s="48" t="s">
        <v>60</v>
      </c>
      <c r="Y139" s="48" t="s">
        <v>61</v>
      </c>
      <c r="Z139" s="48" t="s">
        <v>62</v>
      </c>
      <c r="AA139" s="48" t="s">
        <v>79</v>
      </c>
      <c r="AB139" s="48" t="s">
        <v>63</v>
      </c>
      <c r="AC139" s="48" t="s">
        <v>64</v>
      </c>
      <c r="AD139" s="48" t="s">
        <v>65</v>
      </c>
      <c r="AE139" s="48" t="s">
        <v>66</v>
      </c>
      <c r="AF139" s="48" t="s">
        <v>67</v>
      </c>
      <c r="AG139" s="48" t="s">
        <v>125</v>
      </c>
      <c r="AH139" s="48" t="s">
        <v>69</v>
      </c>
      <c r="AI139" s="48" t="s">
        <v>59</v>
      </c>
      <c r="AJ139" s="48" t="s">
        <v>126</v>
      </c>
      <c r="AK139" s="48" t="s">
        <v>61</v>
      </c>
      <c r="AL139" s="48" t="s">
        <v>80</v>
      </c>
      <c r="AM139" s="48" t="s">
        <v>127</v>
      </c>
      <c r="AN139" s="48" t="s">
        <v>71</v>
      </c>
      <c r="AO139" s="48" t="s">
        <v>64</v>
      </c>
      <c r="AP139" s="48" t="str">
        <f>+AP133</f>
        <v>May  Jul</v>
      </c>
      <c r="AQ139" s="48" t="str">
        <f>+AQ133</f>
        <v>Jun - Ago</v>
      </c>
      <c r="AR139" s="48" t="str">
        <f>+AR133</f>
        <v>Jul- Sep</v>
      </c>
      <c r="AS139" s="48" t="str">
        <f>+AS133</f>
        <v>Ago - Oct</v>
      </c>
      <c r="AT139" s="48" t="s">
        <v>69</v>
      </c>
      <c r="AU139" s="48" t="s">
        <v>59</v>
      </c>
      <c r="AV139" s="48" t="s">
        <v>149</v>
      </c>
      <c r="AW139" s="48" t="e">
        <v>#REF!</v>
      </c>
      <c r="AX139" s="48" t="e">
        <v>#REF!</v>
      </c>
      <c r="AY139" s="48" t="e">
        <v>#REF!</v>
      </c>
      <c r="AZ139" s="48" t="e">
        <v>#REF!</v>
      </c>
      <c r="BA139" s="48" t="e">
        <v>#REF!</v>
      </c>
      <c r="BB139" s="48" t="e">
        <v>#REF!</v>
      </c>
      <c r="BC139" s="48" t="e">
        <v>#REF!</v>
      </c>
      <c r="BD139" s="48" t="e">
        <v>#REF!</v>
      </c>
      <c r="BE139" s="48" t="e">
        <v>#REF!</v>
      </c>
      <c r="BF139" s="48" t="e">
        <v>#REF!</v>
      </c>
      <c r="BG139" s="48" t="e">
        <v>#REF!</v>
      </c>
      <c r="BH139" s="48" t="str">
        <f aca="true" t="shared" si="79" ref="BH139:CE139">BH133</f>
        <v>Nov-Ene</v>
      </c>
      <c r="BI139" s="48" t="str">
        <f t="shared" si="79"/>
        <v>Dic-Feb</v>
      </c>
      <c r="BJ139" s="48" t="str">
        <f t="shared" si="79"/>
        <v>Ene-Mar</v>
      </c>
      <c r="BK139" s="48" t="str">
        <f t="shared" si="79"/>
        <v>Feb-Abr</v>
      </c>
      <c r="BL139" s="48" t="str">
        <f t="shared" si="79"/>
        <v>Mar-May</v>
      </c>
      <c r="BM139" s="48" t="str">
        <f t="shared" si="79"/>
        <v>Abr-Jun </v>
      </c>
      <c r="BN139" s="48" t="str">
        <f t="shared" si="79"/>
        <v>May-Jul</v>
      </c>
      <c r="BO139" s="48" t="str">
        <f t="shared" si="79"/>
        <v>Jun-Ago</v>
      </c>
      <c r="BP139" s="48" t="str">
        <f t="shared" si="79"/>
        <v>Jul-Sep</v>
      </c>
      <c r="BQ139" s="48" t="str">
        <f t="shared" si="79"/>
        <v>Ago-Oct</v>
      </c>
      <c r="BR139" s="48" t="str">
        <f t="shared" si="79"/>
        <v>Sep-Nov</v>
      </c>
      <c r="BS139" s="48" t="str">
        <f t="shared" si="79"/>
        <v>Oct-Dic</v>
      </c>
      <c r="BT139" s="48" t="str">
        <f t="shared" si="79"/>
        <v>Nov 12 - Ene 13</v>
      </c>
      <c r="BU139" s="48" t="str">
        <f t="shared" si="79"/>
        <v>Dic 12-Feb 13</v>
      </c>
      <c r="BV139" s="48" t="str">
        <f t="shared" si="79"/>
        <v>Ene - Mar 13</v>
      </c>
      <c r="BW139" s="48" t="str">
        <f t="shared" si="79"/>
        <v>Feb-Abr 13</v>
      </c>
      <c r="BX139" s="48" t="str">
        <f t="shared" si="79"/>
        <v>Mar-May 13</v>
      </c>
      <c r="BY139" s="48" t="str">
        <f t="shared" si="79"/>
        <v>Abr-Jun 13</v>
      </c>
      <c r="BZ139" s="48" t="str">
        <f t="shared" si="79"/>
        <v>May-Jul 13</v>
      </c>
      <c r="CA139" s="48" t="str">
        <f t="shared" si="79"/>
        <v>Jun-Ago 13</v>
      </c>
      <c r="CB139" s="48" t="str">
        <f t="shared" si="79"/>
        <v>Jul-Sep 13</v>
      </c>
      <c r="CC139" s="48" t="str">
        <f t="shared" si="79"/>
        <v>Ago-Oct 13</v>
      </c>
      <c r="CD139" s="48" t="str">
        <f t="shared" si="79"/>
        <v>Sep - Nov 13</v>
      </c>
      <c r="CE139" s="48" t="str">
        <f t="shared" si="79"/>
        <v>Oct - Dic 13</v>
      </c>
      <c r="CF139" s="48" t="str">
        <f aca="true" t="shared" si="80" ref="CF139:CK139">CF133</f>
        <v>Nov 13 - Ene 14</v>
      </c>
      <c r="CG139" s="48" t="str">
        <f t="shared" si="80"/>
        <v>Dic 13 - Feb 14</v>
      </c>
      <c r="CH139" s="48" t="str">
        <f t="shared" si="80"/>
        <v>Ene - Mar 14</v>
      </c>
      <c r="CI139" s="48" t="str">
        <f t="shared" si="80"/>
        <v>Feb - Abr 14</v>
      </c>
      <c r="CJ139" s="48" t="str">
        <f t="shared" si="80"/>
        <v>Mar - May 14</v>
      </c>
      <c r="CK139" s="48" t="str">
        <f t="shared" si="80"/>
        <v>Abr - jun 14</v>
      </c>
    </row>
    <row r="140" spans="1:89" ht="12.75">
      <c r="A140" s="82" t="s">
        <v>128</v>
      </c>
      <c r="B140" s="96">
        <v>144.892</v>
      </c>
      <c r="C140" s="96">
        <v>148.87033333333332</v>
      </c>
      <c r="D140" s="96">
        <v>150.054</v>
      </c>
      <c r="E140" s="96">
        <v>151.99433333333332</v>
      </c>
      <c r="F140" s="96">
        <v>151.25566666666666</v>
      </c>
      <c r="G140" s="96">
        <v>154.076</v>
      </c>
      <c r="H140" s="96">
        <v>152.01733333333334</v>
      </c>
      <c r="I140" s="96">
        <v>153.63333333333335</v>
      </c>
      <c r="J140" s="96">
        <v>155.10066666666668</v>
      </c>
      <c r="K140" s="96">
        <v>157.944</v>
      </c>
      <c r="L140" s="96">
        <v>152.96166666666667</v>
      </c>
      <c r="M140" s="96">
        <v>147.83133333333333</v>
      </c>
      <c r="N140" s="96">
        <v>144.48466666666664</v>
      </c>
      <c r="O140" s="96">
        <v>149.078</v>
      </c>
      <c r="P140" s="96">
        <v>153.12866666666667</v>
      </c>
      <c r="Q140" s="96">
        <v>156.68166666666664</v>
      </c>
      <c r="R140" s="96">
        <v>158.501</v>
      </c>
      <c r="S140" s="96">
        <v>160.28</v>
      </c>
      <c r="T140" s="96">
        <v>158.09799999999998</v>
      </c>
      <c r="U140" s="96">
        <v>155.787</v>
      </c>
      <c r="V140" s="96">
        <v>155.33200000000002</v>
      </c>
      <c r="W140" s="96">
        <v>157.79833333333332</v>
      </c>
      <c r="X140" s="96">
        <v>160.07033333333334</v>
      </c>
      <c r="Y140" s="96">
        <v>161.72733333333335</v>
      </c>
      <c r="Z140" s="96">
        <v>161.33766666666665</v>
      </c>
      <c r="AA140" s="96">
        <v>160.97433333333333</v>
      </c>
      <c r="AB140" s="96">
        <v>162.95466666666667</v>
      </c>
      <c r="AC140" s="96">
        <v>164.63933333333333</v>
      </c>
      <c r="AD140" s="96">
        <v>165.06366666666668</v>
      </c>
      <c r="AE140" s="96">
        <v>162.75166666666667</v>
      </c>
      <c r="AF140" s="96">
        <v>163.99866666666665</v>
      </c>
      <c r="AG140" s="96">
        <v>169.94133333333335</v>
      </c>
      <c r="AH140" s="96">
        <v>173.28133333333335</v>
      </c>
      <c r="AI140" s="96">
        <v>174.29233333333335</v>
      </c>
      <c r="AJ140" s="96">
        <v>172.23633333333336</v>
      </c>
      <c r="AK140" s="96">
        <v>172.169</v>
      </c>
      <c r="AL140" s="96">
        <v>170.09266666666667</v>
      </c>
      <c r="AM140" s="96">
        <v>169.941</v>
      </c>
      <c r="AN140" s="96">
        <v>173.10399999999996</v>
      </c>
      <c r="AO140" s="96">
        <v>173.93533333333335</v>
      </c>
      <c r="AP140" s="96">
        <v>173.50366666666665</v>
      </c>
      <c r="AQ140" s="96">
        <v>170.396</v>
      </c>
      <c r="AR140" s="96">
        <v>172.995</v>
      </c>
      <c r="AS140" s="96">
        <v>174.76433333333333</v>
      </c>
      <c r="AT140" s="96">
        <v>175.337</v>
      </c>
      <c r="AU140" s="96">
        <v>175.18266666666668</v>
      </c>
      <c r="AV140" s="96">
        <v>173.62833333333333</v>
      </c>
      <c r="AW140" s="96">
        <v>171.465</v>
      </c>
      <c r="AX140" s="96">
        <v>170.136</v>
      </c>
      <c r="AY140" s="96">
        <v>168.2976666666667</v>
      </c>
      <c r="AZ140" s="96">
        <v>170.01733333333334</v>
      </c>
      <c r="BA140" s="96">
        <v>174.01700000000002</v>
      </c>
      <c r="BB140" s="96">
        <v>177.08866666666665</v>
      </c>
      <c r="BC140" s="96">
        <v>175.90233333333333</v>
      </c>
      <c r="BD140" s="96">
        <v>174.1726666666667</v>
      </c>
      <c r="BE140" s="96">
        <v>176.71433333333334</v>
      </c>
      <c r="BF140" s="96">
        <v>181.78633333333332</v>
      </c>
      <c r="BG140" s="96">
        <v>183.21466666666666</v>
      </c>
      <c r="BH140" s="96">
        <v>180.33</v>
      </c>
      <c r="BI140" s="96">
        <v>181.59699999999998</v>
      </c>
      <c r="BJ140" s="96">
        <v>182.102</v>
      </c>
      <c r="BK140" s="96">
        <v>185.202</v>
      </c>
      <c r="BL140" s="96">
        <v>186.26633333333334</v>
      </c>
      <c r="BM140" s="96">
        <v>188.61766666666665</v>
      </c>
      <c r="BN140" s="96">
        <v>190.28333333333333</v>
      </c>
      <c r="BO140" s="96">
        <v>188.92200000000003</v>
      </c>
      <c r="BP140" s="96">
        <v>186.22466666666665</v>
      </c>
      <c r="BQ140" s="96">
        <v>186.63200000000003</v>
      </c>
      <c r="BR140" s="96">
        <v>188.89633333333336</v>
      </c>
      <c r="BS140" s="96">
        <v>192.38366666666664</v>
      </c>
      <c r="BT140" s="96">
        <v>188.73233333333334</v>
      </c>
      <c r="BU140" s="96">
        <v>187.24433333333332</v>
      </c>
      <c r="BV140" s="96">
        <v>184.41666666666666</v>
      </c>
      <c r="BW140" s="96">
        <v>189.27733333333333</v>
      </c>
      <c r="BX140" s="96">
        <v>189.21</v>
      </c>
      <c r="BY140" s="96">
        <v>193.4403333333333</v>
      </c>
      <c r="BZ140" s="96">
        <v>191.53033333333335</v>
      </c>
      <c r="CA140" s="96">
        <v>190.04999999999998</v>
      </c>
      <c r="CB140" s="96">
        <v>189.41600000000003</v>
      </c>
      <c r="CC140" s="96">
        <v>193.2543333333333</v>
      </c>
      <c r="CD140" s="96">
        <v>194.15233333333333</v>
      </c>
      <c r="CE140" s="96">
        <v>193.60433333333333</v>
      </c>
      <c r="CF140" s="96">
        <v>191.986</v>
      </c>
      <c r="CG140" s="96">
        <v>191.81366666666668</v>
      </c>
      <c r="CH140" s="96">
        <v>189.71733333333336</v>
      </c>
      <c r="CI140" s="96">
        <v>190.039</v>
      </c>
      <c r="CJ140" s="96">
        <v>192.58166666666668</v>
      </c>
      <c r="CK140" s="96">
        <v>193.59699999999998</v>
      </c>
    </row>
    <row r="141" spans="1:89" ht="12.75">
      <c r="A141" s="84" t="s">
        <v>13</v>
      </c>
      <c r="B141" s="97">
        <v>50.09866666666667</v>
      </c>
      <c r="C141" s="97">
        <v>51.86966666666667</v>
      </c>
      <c r="D141" s="97">
        <v>51.792</v>
      </c>
      <c r="E141" s="97">
        <v>55.290666666666674</v>
      </c>
      <c r="F141" s="97">
        <v>54.51966666666667</v>
      </c>
      <c r="G141" s="97">
        <v>54.441</v>
      </c>
      <c r="H141" s="97">
        <v>52.70400000000001</v>
      </c>
      <c r="I141" s="97">
        <v>51.72266666666667</v>
      </c>
      <c r="J141" s="97">
        <v>51.95666666666667</v>
      </c>
      <c r="K141" s="97">
        <v>52.327333333333335</v>
      </c>
      <c r="L141" s="97">
        <v>54.37166666666667</v>
      </c>
      <c r="M141" s="97">
        <v>52.59966666666666</v>
      </c>
      <c r="N141" s="97">
        <v>51.18299999999999</v>
      </c>
      <c r="O141" s="97">
        <v>51.334666666666664</v>
      </c>
      <c r="P141" s="97">
        <v>54.391333333333336</v>
      </c>
      <c r="Q141" s="97">
        <v>54.36433333333333</v>
      </c>
      <c r="R141" s="97">
        <v>55.883</v>
      </c>
      <c r="S141" s="97">
        <v>54.23566666666667</v>
      </c>
      <c r="T141" s="97">
        <v>55.37466666666666</v>
      </c>
      <c r="U141" s="97">
        <v>56.443999999999996</v>
      </c>
      <c r="V141" s="97">
        <v>56.10833333333333</v>
      </c>
      <c r="W141" s="97">
        <v>58.71966666666666</v>
      </c>
      <c r="X141" s="97">
        <v>55.951666666666675</v>
      </c>
      <c r="Y141" s="97">
        <v>57.51500000000001</v>
      </c>
      <c r="Z141" s="97">
        <v>54.25833333333333</v>
      </c>
      <c r="AA141" s="97">
        <v>53.28900000000001</v>
      </c>
      <c r="AB141" s="97">
        <v>54.76233333333334</v>
      </c>
      <c r="AC141" s="97">
        <v>55.154666666666664</v>
      </c>
      <c r="AD141" s="97">
        <v>57.598666666666674</v>
      </c>
      <c r="AE141" s="97">
        <v>55.06</v>
      </c>
      <c r="AF141" s="97">
        <v>55.31633333333334</v>
      </c>
      <c r="AG141" s="97">
        <v>54.53633333333334</v>
      </c>
      <c r="AH141" s="97">
        <v>56.16299999999999</v>
      </c>
      <c r="AI141" s="97">
        <v>54.85466666666667</v>
      </c>
      <c r="AJ141" s="97">
        <v>53.95099999999999</v>
      </c>
      <c r="AK141" s="97">
        <v>54.411</v>
      </c>
      <c r="AL141" s="97">
        <v>54.062333333333335</v>
      </c>
      <c r="AM141" s="97">
        <v>54.327</v>
      </c>
      <c r="AN141" s="97">
        <v>56.123333333333335</v>
      </c>
      <c r="AO141" s="97">
        <v>56.458000000000006</v>
      </c>
      <c r="AP141" s="97">
        <v>56.531666666666666</v>
      </c>
      <c r="AQ141" s="97">
        <v>54.18000000000001</v>
      </c>
      <c r="AR141" s="97">
        <v>55.553666666666665</v>
      </c>
      <c r="AS141" s="97">
        <v>57.43233333333333</v>
      </c>
      <c r="AT141" s="97">
        <v>57.25366666666667</v>
      </c>
      <c r="AU141" s="97">
        <v>59.32566666666667</v>
      </c>
      <c r="AV141" s="97">
        <v>60.559</v>
      </c>
      <c r="AW141" s="97">
        <v>61.76333333333333</v>
      </c>
      <c r="AX141" s="97">
        <v>59.035000000000004</v>
      </c>
      <c r="AY141" s="97">
        <v>57.095</v>
      </c>
      <c r="AZ141" s="97">
        <v>56.467999999999996</v>
      </c>
      <c r="BA141" s="97">
        <v>58.098333333333336</v>
      </c>
      <c r="BB141" s="97">
        <v>60.45033333333333</v>
      </c>
      <c r="BC141" s="97">
        <v>60.496</v>
      </c>
      <c r="BD141" s="97">
        <v>59.139</v>
      </c>
      <c r="BE141" s="97">
        <v>59.114</v>
      </c>
      <c r="BF141" s="97">
        <v>61.572</v>
      </c>
      <c r="BG141" s="97">
        <v>64.38833333333334</v>
      </c>
      <c r="BH141" s="97">
        <v>63.50266666666667</v>
      </c>
      <c r="BI141" s="97">
        <v>62.888</v>
      </c>
      <c r="BJ141" s="97">
        <v>62.75533333333333</v>
      </c>
      <c r="BK141" s="97">
        <v>63.052666666666674</v>
      </c>
      <c r="BL141" s="97">
        <v>64.10266666666666</v>
      </c>
      <c r="BM141" s="97">
        <v>65.62033333333333</v>
      </c>
      <c r="BN141" s="97">
        <v>65.38033333333333</v>
      </c>
      <c r="BO141" s="97">
        <v>66.14733333333334</v>
      </c>
      <c r="BP141" s="97">
        <v>64.983</v>
      </c>
      <c r="BQ141" s="97">
        <v>66.909</v>
      </c>
      <c r="BR141" s="97">
        <v>68.476</v>
      </c>
      <c r="BS141" s="97">
        <v>69.58466666666666</v>
      </c>
      <c r="BT141" s="97">
        <v>68.24</v>
      </c>
      <c r="BU141" s="97">
        <v>64.55833333333334</v>
      </c>
      <c r="BV141" s="97">
        <v>64.12366666666667</v>
      </c>
      <c r="BW141" s="97">
        <v>66.527</v>
      </c>
      <c r="BX141" s="97">
        <v>67.72633333333333</v>
      </c>
      <c r="BY141" s="97">
        <v>67.53466666666667</v>
      </c>
      <c r="BZ141" s="97">
        <v>65.40633333333334</v>
      </c>
      <c r="CA141" s="97">
        <v>66.22166666666666</v>
      </c>
      <c r="CB141" s="97">
        <v>66.61633333333333</v>
      </c>
      <c r="CC141" s="97">
        <v>69.63466666666666</v>
      </c>
      <c r="CD141" s="97">
        <v>70.30966666666667</v>
      </c>
      <c r="CE141" s="97">
        <v>68.85466666666666</v>
      </c>
      <c r="CF141" s="97">
        <v>68.79033333333332</v>
      </c>
      <c r="CG141" s="97">
        <v>66.55633333333334</v>
      </c>
      <c r="CH141" s="97">
        <v>68.19633333333333</v>
      </c>
      <c r="CI141" s="97">
        <v>67.36933333333333</v>
      </c>
      <c r="CJ141" s="97">
        <v>69.39566666666667</v>
      </c>
      <c r="CK141" s="97">
        <v>67.02399999999999</v>
      </c>
    </row>
    <row r="142" spans="1:89" ht="12.75">
      <c r="A142" s="83" t="s">
        <v>12</v>
      </c>
      <c r="B142" s="85">
        <v>94.79366666666665</v>
      </c>
      <c r="C142" s="85">
        <v>97.00099999999999</v>
      </c>
      <c r="D142" s="85">
        <v>98.26233333333333</v>
      </c>
      <c r="E142" s="85">
        <v>96.70366666666666</v>
      </c>
      <c r="F142" s="85">
        <v>96.73599999999999</v>
      </c>
      <c r="G142" s="85">
        <v>99.63466666666666</v>
      </c>
      <c r="H142" s="85">
        <v>99.31299999999999</v>
      </c>
      <c r="I142" s="85">
        <v>101.91066666666666</v>
      </c>
      <c r="J142" s="85">
        <v>103.14433333333334</v>
      </c>
      <c r="K142" s="85">
        <v>105.617</v>
      </c>
      <c r="L142" s="85">
        <v>98.58999999999999</v>
      </c>
      <c r="M142" s="85">
        <v>95.23166666666667</v>
      </c>
      <c r="N142" s="85">
        <v>93.30166666666666</v>
      </c>
      <c r="O142" s="85">
        <v>97.74366666666667</v>
      </c>
      <c r="P142" s="85">
        <v>98.73766666666667</v>
      </c>
      <c r="Q142" s="85">
        <v>102.31766666666665</v>
      </c>
      <c r="R142" s="85">
        <v>102.618</v>
      </c>
      <c r="S142" s="85">
        <v>106.044</v>
      </c>
      <c r="T142" s="85">
        <v>102.723</v>
      </c>
      <c r="U142" s="85">
        <v>99.34266666666667</v>
      </c>
      <c r="V142" s="85">
        <v>99.22366666666666</v>
      </c>
      <c r="W142" s="85">
        <v>99.07866666666666</v>
      </c>
      <c r="X142" s="85">
        <v>104.11866666666667</v>
      </c>
      <c r="Y142" s="85">
        <v>104.21199999999999</v>
      </c>
      <c r="Z142" s="85">
        <v>107.07933333333334</v>
      </c>
      <c r="AA142" s="85">
        <v>107.68533333333335</v>
      </c>
      <c r="AB142" s="85">
        <v>108.19233333333334</v>
      </c>
      <c r="AC142" s="85">
        <v>109.484</v>
      </c>
      <c r="AD142" s="85">
        <v>107.46433333333334</v>
      </c>
      <c r="AE142" s="85">
        <v>107.69099999999999</v>
      </c>
      <c r="AF142" s="85">
        <v>108.682</v>
      </c>
      <c r="AG142" s="85">
        <v>115.40499999999999</v>
      </c>
      <c r="AH142" s="85">
        <v>117.11866666666667</v>
      </c>
      <c r="AI142" s="85">
        <v>119.43799999999999</v>
      </c>
      <c r="AJ142" s="85">
        <v>118.28533333333333</v>
      </c>
      <c r="AK142" s="85">
        <v>117.758</v>
      </c>
      <c r="AL142" s="85">
        <v>116.03066666666666</v>
      </c>
      <c r="AM142" s="85">
        <v>115.61433333333332</v>
      </c>
      <c r="AN142" s="85">
        <v>116.981</v>
      </c>
      <c r="AO142" s="85">
        <v>117.47699999999999</v>
      </c>
      <c r="AP142" s="85">
        <v>116.97133333333333</v>
      </c>
      <c r="AQ142" s="85">
        <v>116.21499999999999</v>
      </c>
      <c r="AR142" s="85">
        <v>117.44066666666667</v>
      </c>
      <c r="AS142" s="85">
        <v>117.33166666666666</v>
      </c>
      <c r="AT142" s="85">
        <v>118.08333333333333</v>
      </c>
      <c r="AU142" s="85">
        <v>115.85700000000001</v>
      </c>
      <c r="AV142" s="85">
        <v>113.06933333333332</v>
      </c>
      <c r="AW142" s="85">
        <v>109.70166666666667</v>
      </c>
      <c r="AX142" s="85">
        <v>111.101</v>
      </c>
      <c r="AY142" s="85">
        <v>111.20300000000002</v>
      </c>
      <c r="AZ142" s="85">
        <v>113.54966666666667</v>
      </c>
      <c r="BA142" s="85">
        <v>115.919</v>
      </c>
      <c r="BB142" s="85">
        <v>116.63866666666667</v>
      </c>
      <c r="BC142" s="85">
        <v>115.40633333333334</v>
      </c>
      <c r="BD142" s="85">
        <v>115.03366666666666</v>
      </c>
      <c r="BE142" s="85">
        <v>117.60000000000001</v>
      </c>
      <c r="BF142" s="85">
        <v>120.21433333333333</v>
      </c>
      <c r="BG142" s="85">
        <v>118.82633333333332</v>
      </c>
      <c r="BH142" s="85">
        <v>116.827</v>
      </c>
      <c r="BI142" s="85">
        <v>118.70866666666666</v>
      </c>
      <c r="BJ142" s="85">
        <v>119.34633333333333</v>
      </c>
      <c r="BK142" s="85">
        <v>122.14933333333333</v>
      </c>
      <c r="BL142" s="85">
        <v>122.16366666666666</v>
      </c>
      <c r="BM142" s="85">
        <v>122.997</v>
      </c>
      <c r="BN142" s="85">
        <v>124.90266666666666</v>
      </c>
      <c r="BO142" s="85">
        <v>122.77433333333333</v>
      </c>
      <c r="BP142" s="85">
        <v>121.24166666666667</v>
      </c>
      <c r="BQ142" s="85">
        <v>119.723</v>
      </c>
      <c r="BR142" s="85">
        <v>120.42</v>
      </c>
      <c r="BS142" s="85">
        <v>122.79866666666668</v>
      </c>
      <c r="BT142" s="85">
        <v>120.49166666666667</v>
      </c>
      <c r="BU142" s="85">
        <v>122.68566666666668</v>
      </c>
      <c r="BV142" s="85">
        <v>120.29266666666666</v>
      </c>
      <c r="BW142" s="85">
        <v>122.75033333333333</v>
      </c>
      <c r="BX142" s="85">
        <v>121.48366666666668</v>
      </c>
      <c r="BY142" s="85">
        <v>125.90566666666666</v>
      </c>
      <c r="BZ142" s="85">
        <v>126.12400000000001</v>
      </c>
      <c r="CA142" s="85">
        <v>123.82866666666666</v>
      </c>
      <c r="CB142" s="85">
        <v>122.8</v>
      </c>
      <c r="CC142" s="85">
        <v>123.62</v>
      </c>
      <c r="CD142" s="85">
        <v>123.84266666666667</v>
      </c>
      <c r="CE142" s="85">
        <v>124.74966666666667</v>
      </c>
      <c r="CF142" s="85">
        <v>123.19566666666667</v>
      </c>
      <c r="CG142" s="85">
        <v>125.25766666666668</v>
      </c>
      <c r="CH142" s="85">
        <v>121.52133333333332</v>
      </c>
      <c r="CI142" s="85">
        <v>122.66966666666667</v>
      </c>
      <c r="CJ142" s="85">
        <v>123.18566666666668</v>
      </c>
      <c r="CK142" s="85">
        <v>126.57300000000002</v>
      </c>
    </row>
    <row r="144" spans="1:89" ht="12.75">
      <c r="A144" s="154" t="s">
        <v>288</v>
      </c>
      <c r="B144" s="152" t="s">
        <v>119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 t="s">
        <v>76</v>
      </c>
      <c r="M144" s="152"/>
      <c r="N144" s="152" t="s">
        <v>120</v>
      </c>
      <c r="O144" s="152"/>
      <c r="P144" s="152"/>
      <c r="Q144" s="152"/>
      <c r="R144" s="152"/>
      <c r="S144" s="152"/>
      <c r="T144" s="152"/>
      <c r="U144" s="152"/>
      <c r="V144" s="152"/>
      <c r="W144" s="152"/>
      <c r="X144" s="152" t="s">
        <v>56</v>
      </c>
      <c r="Y144" s="152"/>
      <c r="Z144" s="152" t="s">
        <v>121</v>
      </c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 t="s">
        <v>77</v>
      </c>
      <c r="AK144" s="152"/>
      <c r="AL144" s="153" t="s">
        <v>122</v>
      </c>
      <c r="AM144" s="153"/>
      <c r="AN144" s="153"/>
      <c r="AO144" s="153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80">
        <v>2012</v>
      </c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</row>
    <row r="145" spans="1:89" ht="12.75">
      <c r="A145" s="155"/>
      <c r="B145" s="48" t="s">
        <v>70</v>
      </c>
      <c r="C145" s="48" t="s">
        <v>78</v>
      </c>
      <c r="D145" s="48" t="s">
        <v>63</v>
      </c>
      <c r="E145" s="48" t="s">
        <v>123</v>
      </c>
      <c r="F145" s="48" t="s">
        <v>124</v>
      </c>
      <c r="G145" s="48" t="s">
        <v>66</v>
      </c>
      <c r="H145" s="48" t="s">
        <v>67</v>
      </c>
      <c r="I145" s="48" t="s">
        <v>68</v>
      </c>
      <c r="J145" s="48" t="s">
        <v>69</v>
      </c>
      <c r="K145" s="81" t="s">
        <v>59</v>
      </c>
      <c r="L145" s="81" t="s">
        <v>60</v>
      </c>
      <c r="M145" s="81" t="s">
        <v>61</v>
      </c>
      <c r="N145" s="48" t="s">
        <v>70</v>
      </c>
      <c r="O145" s="48" t="s">
        <v>78</v>
      </c>
      <c r="P145" s="48" t="s">
        <v>63</v>
      </c>
      <c r="Q145" s="48" t="s">
        <v>123</v>
      </c>
      <c r="R145" s="48" t="s">
        <v>124</v>
      </c>
      <c r="S145" s="48" t="s">
        <v>66</v>
      </c>
      <c r="T145" s="48" t="s">
        <v>67</v>
      </c>
      <c r="U145" s="48" t="s">
        <v>68</v>
      </c>
      <c r="V145" s="48" t="s">
        <v>69</v>
      </c>
      <c r="W145" s="48" t="s">
        <v>59</v>
      </c>
      <c r="X145" s="48" t="s">
        <v>60</v>
      </c>
      <c r="Y145" s="48" t="s">
        <v>61</v>
      </c>
      <c r="Z145" s="48" t="s">
        <v>62</v>
      </c>
      <c r="AA145" s="48" t="s">
        <v>79</v>
      </c>
      <c r="AB145" s="48" t="s">
        <v>63</v>
      </c>
      <c r="AC145" s="48" t="s">
        <v>64</v>
      </c>
      <c r="AD145" s="48" t="s">
        <v>65</v>
      </c>
      <c r="AE145" s="48" t="s">
        <v>66</v>
      </c>
      <c r="AF145" s="48" t="s">
        <v>67</v>
      </c>
      <c r="AG145" s="48" t="s">
        <v>125</v>
      </c>
      <c r="AH145" s="48" t="s">
        <v>69</v>
      </c>
      <c r="AI145" s="48" t="s">
        <v>59</v>
      </c>
      <c r="AJ145" s="48" t="s">
        <v>126</v>
      </c>
      <c r="AK145" s="48" t="s">
        <v>61</v>
      </c>
      <c r="AL145" s="48" t="s">
        <v>80</v>
      </c>
      <c r="AM145" s="48" t="s">
        <v>127</v>
      </c>
      <c r="AN145" s="48" t="s">
        <v>71</v>
      </c>
      <c r="AO145" s="48" t="s">
        <v>64</v>
      </c>
      <c r="AP145" s="48" t="str">
        <f>+AP139</f>
        <v>May  Jul</v>
      </c>
      <c r="AQ145" s="48" t="str">
        <f>+AQ139</f>
        <v>Jun - Ago</v>
      </c>
      <c r="AR145" s="48" t="str">
        <f>+AR139</f>
        <v>Jul- Sep</v>
      </c>
      <c r="AS145" s="48" t="str">
        <f>+AS139</f>
        <v>Ago - Oct</v>
      </c>
      <c r="AT145" s="48" t="s">
        <v>69</v>
      </c>
      <c r="AU145" s="48" t="s">
        <v>59</v>
      </c>
      <c r="AV145" s="48" t="s">
        <v>149</v>
      </c>
      <c r="AW145" s="48" t="e">
        <v>#REF!</v>
      </c>
      <c r="AX145" s="48" t="e">
        <v>#REF!</v>
      </c>
      <c r="AY145" s="48" t="e">
        <v>#REF!</v>
      </c>
      <c r="AZ145" s="48" t="e">
        <v>#REF!</v>
      </c>
      <c r="BA145" s="48" t="e">
        <v>#REF!</v>
      </c>
      <c r="BB145" s="48" t="e">
        <v>#REF!</v>
      </c>
      <c r="BC145" s="48" t="e">
        <v>#REF!</v>
      </c>
      <c r="BD145" s="48" t="e">
        <v>#REF!</v>
      </c>
      <c r="BE145" s="48" t="e">
        <v>#REF!</v>
      </c>
      <c r="BF145" s="48" t="e">
        <v>#REF!</v>
      </c>
      <c r="BG145" s="48" t="e">
        <v>#REF!</v>
      </c>
      <c r="BH145" s="48" t="str">
        <f aca="true" t="shared" si="81" ref="BH145:CE145">BH139</f>
        <v>Nov-Ene</v>
      </c>
      <c r="BI145" s="48" t="str">
        <f t="shared" si="81"/>
        <v>Dic-Feb</v>
      </c>
      <c r="BJ145" s="48" t="str">
        <f t="shared" si="81"/>
        <v>Ene-Mar</v>
      </c>
      <c r="BK145" s="48" t="str">
        <f t="shared" si="81"/>
        <v>Feb-Abr</v>
      </c>
      <c r="BL145" s="48" t="str">
        <f t="shared" si="81"/>
        <v>Mar-May</v>
      </c>
      <c r="BM145" s="48" t="str">
        <f t="shared" si="81"/>
        <v>Abr-Jun </v>
      </c>
      <c r="BN145" s="48" t="str">
        <f t="shared" si="81"/>
        <v>May-Jul</v>
      </c>
      <c r="BO145" s="48" t="str">
        <f t="shared" si="81"/>
        <v>Jun-Ago</v>
      </c>
      <c r="BP145" s="48" t="str">
        <f t="shared" si="81"/>
        <v>Jul-Sep</v>
      </c>
      <c r="BQ145" s="48" t="str">
        <f t="shared" si="81"/>
        <v>Ago-Oct</v>
      </c>
      <c r="BR145" s="48" t="str">
        <f t="shared" si="81"/>
        <v>Sep-Nov</v>
      </c>
      <c r="BS145" s="48" t="str">
        <f t="shared" si="81"/>
        <v>Oct-Dic</v>
      </c>
      <c r="BT145" s="48" t="str">
        <f t="shared" si="81"/>
        <v>Nov 12 - Ene 13</v>
      </c>
      <c r="BU145" s="48" t="str">
        <f t="shared" si="81"/>
        <v>Dic 12-Feb 13</v>
      </c>
      <c r="BV145" s="48" t="str">
        <f t="shared" si="81"/>
        <v>Ene - Mar 13</v>
      </c>
      <c r="BW145" s="48" t="str">
        <f t="shared" si="81"/>
        <v>Feb-Abr 13</v>
      </c>
      <c r="BX145" s="48" t="str">
        <f t="shared" si="81"/>
        <v>Mar-May 13</v>
      </c>
      <c r="BY145" s="48" t="str">
        <f t="shared" si="81"/>
        <v>Abr-Jun 13</v>
      </c>
      <c r="BZ145" s="48" t="str">
        <f t="shared" si="81"/>
        <v>May-Jul 13</v>
      </c>
      <c r="CA145" s="48" t="str">
        <f t="shared" si="81"/>
        <v>Jun-Ago 13</v>
      </c>
      <c r="CB145" s="48" t="str">
        <f t="shared" si="81"/>
        <v>Jul-Sep 13</v>
      </c>
      <c r="CC145" s="48" t="str">
        <f t="shared" si="81"/>
        <v>Ago-Oct 13</v>
      </c>
      <c r="CD145" s="48" t="str">
        <f t="shared" si="81"/>
        <v>Sep - Nov 13</v>
      </c>
      <c r="CE145" s="48" t="str">
        <f t="shared" si="81"/>
        <v>Oct - Dic 13</v>
      </c>
      <c r="CF145" s="48" t="str">
        <f aca="true" t="shared" si="82" ref="CF145:CK145">CF139</f>
        <v>Nov 13 - Ene 14</v>
      </c>
      <c r="CG145" s="48" t="str">
        <f t="shared" si="82"/>
        <v>Dic 13 - Feb 14</v>
      </c>
      <c r="CH145" s="48" t="str">
        <f t="shared" si="82"/>
        <v>Ene - Mar 14</v>
      </c>
      <c r="CI145" s="48" t="str">
        <f t="shared" si="82"/>
        <v>Feb - Abr 14</v>
      </c>
      <c r="CJ145" s="48" t="str">
        <f t="shared" si="82"/>
        <v>Mar - May 14</v>
      </c>
      <c r="CK145" s="48" t="str">
        <f t="shared" si="82"/>
        <v>Abr - jun 14</v>
      </c>
    </row>
    <row r="146" spans="1:89" ht="12.75">
      <c r="A146" s="82" t="s">
        <v>128</v>
      </c>
      <c r="B146" s="96">
        <v>104.218</v>
      </c>
      <c r="C146" s="96">
        <v>106.88333333333333</v>
      </c>
      <c r="D146" s="96">
        <v>107.54766666666667</v>
      </c>
      <c r="E146" s="96">
        <v>107.09866666666666</v>
      </c>
      <c r="F146" s="96">
        <v>104.32533333333333</v>
      </c>
      <c r="G146" s="96">
        <v>104.88600000000001</v>
      </c>
      <c r="H146" s="96">
        <v>105.75733333333334</v>
      </c>
      <c r="I146" s="96">
        <v>109.168</v>
      </c>
      <c r="J146" s="96">
        <v>110.029</v>
      </c>
      <c r="K146" s="96">
        <v>112.92966666666666</v>
      </c>
      <c r="L146" s="96">
        <v>111.70933333333333</v>
      </c>
      <c r="M146" s="96">
        <v>110.62633333333333</v>
      </c>
      <c r="N146" s="96">
        <v>105.92899999999999</v>
      </c>
      <c r="O146" s="96">
        <v>106.32666666666667</v>
      </c>
      <c r="P146" s="96">
        <v>107.954</v>
      </c>
      <c r="Q146" s="96">
        <v>110.41333333333334</v>
      </c>
      <c r="R146" s="96">
        <v>110.53666666666665</v>
      </c>
      <c r="S146" s="96">
        <v>111.27733333333333</v>
      </c>
      <c r="T146" s="96">
        <v>111.44166666666666</v>
      </c>
      <c r="U146" s="96">
        <v>109.399</v>
      </c>
      <c r="V146" s="96">
        <v>107.16966666666667</v>
      </c>
      <c r="W146" s="96">
        <v>105.81766666666665</v>
      </c>
      <c r="X146" s="96">
        <v>105.29466666666667</v>
      </c>
      <c r="Y146" s="96">
        <v>102.325</v>
      </c>
      <c r="Z146" s="96">
        <v>99.04266666666668</v>
      </c>
      <c r="AA146" s="96">
        <v>99.274</v>
      </c>
      <c r="AB146" s="96">
        <v>101.331</v>
      </c>
      <c r="AC146" s="96">
        <v>103.67033333333332</v>
      </c>
      <c r="AD146" s="96">
        <v>105.37133333333334</v>
      </c>
      <c r="AE146" s="96">
        <v>106.52433333333333</v>
      </c>
      <c r="AF146" s="96">
        <v>108.80033333333331</v>
      </c>
      <c r="AG146" s="96">
        <v>108.644</v>
      </c>
      <c r="AH146" s="96">
        <v>111.58800000000001</v>
      </c>
      <c r="AI146" s="96">
        <v>111.46300000000001</v>
      </c>
      <c r="AJ146" s="96">
        <v>110.79266666666666</v>
      </c>
      <c r="AK146" s="96">
        <v>110.12700000000001</v>
      </c>
      <c r="AL146" s="96">
        <v>110.254</v>
      </c>
      <c r="AM146" s="96">
        <v>110.37766666666668</v>
      </c>
      <c r="AN146" s="96">
        <v>108.32766666666667</v>
      </c>
      <c r="AO146" s="96">
        <v>108.01100000000001</v>
      </c>
      <c r="AP146" s="96">
        <v>111.26366666666667</v>
      </c>
      <c r="AQ146" s="96">
        <v>112.17633333333333</v>
      </c>
      <c r="AR146" s="96">
        <v>116.86833333333334</v>
      </c>
      <c r="AS146" s="96">
        <v>116.194</v>
      </c>
      <c r="AT146" s="96">
        <v>118.01433333333334</v>
      </c>
      <c r="AU146" s="96">
        <v>115.52933333333334</v>
      </c>
      <c r="AV146" s="96">
        <v>112.71166666666666</v>
      </c>
      <c r="AW146" s="96">
        <v>110.30166666666666</v>
      </c>
      <c r="AX146" s="96">
        <v>109.902</v>
      </c>
      <c r="AY146" s="96">
        <v>111.32066666666667</v>
      </c>
      <c r="AZ146" s="96">
        <v>113.391</v>
      </c>
      <c r="BA146" s="96">
        <v>114.04</v>
      </c>
      <c r="BB146" s="96">
        <v>116.93733333333334</v>
      </c>
      <c r="BC146" s="96">
        <v>118.10033333333332</v>
      </c>
      <c r="BD146" s="96">
        <v>119.46900000000001</v>
      </c>
      <c r="BE146" s="96">
        <v>122.38633333333333</v>
      </c>
      <c r="BF146" s="96">
        <v>123.62</v>
      </c>
      <c r="BG146" s="96">
        <v>125.59433333333334</v>
      </c>
      <c r="BH146" s="96">
        <v>123.88466666666666</v>
      </c>
      <c r="BI146" s="96">
        <v>123.99166666666667</v>
      </c>
      <c r="BJ146" s="96">
        <v>122.67766666666667</v>
      </c>
      <c r="BK146" s="96">
        <v>122.46766666666667</v>
      </c>
      <c r="BL146" s="96">
        <v>123.29833333333333</v>
      </c>
      <c r="BM146" s="96">
        <v>124.87966666666667</v>
      </c>
      <c r="BN146" s="96">
        <v>124.80633333333333</v>
      </c>
      <c r="BO146" s="96">
        <v>123.94133333333333</v>
      </c>
      <c r="BP146" s="96">
        <v>123.18866666666668</v>
      </c>
      <c r="BQ146" s="96">
        <v>124.56466666666667</v>
      </c>
      <c r="BR146" s="96">
        <v>126.74833333333333</v>
      </c>
      <c r="BS146" s="96">
        <v>127.50133333333333</v>
      </c>
      <c r="BT146" s="96">
        <v>125.998</v>
      </c>
      <c r="BU146" s="96">
        <v>123.383</v>
      </c>
      <c r="BV146" s="96">
        <v>119.873</v>
      </c>
      <c r="BW146" s="96">
        <v>121.64066666666668</v>
      </c>
      <c r="BX146" s="96">
        <v>121.32333333333334</v>
      </c>
      <c r="BY146" s="96">
        <v>123.20366666666666</v>
      </c>
      <c r="BZ146" s="96">
        <v>121.437</v>
      </c>
      <c r="CA146" s="96">
        <v>121.65533333333333</v>
      </c>
      <c r="CB146" s="96">
        <v>120.742</v>
      </c>
      <c r="CC146" s="96">
        <v>122.258</v>
      </c>
      <c r="CD146" s="96">
        <v>123.96866666666666</v>
      </c>
      <c r="CE146" s="96">
        <v>126.113</v>
      </c>
      <c r="CF146" s="96">
        <v>123.96233333333333</v>
      </c>
      <c r="CG146" s="96">
        <v>122.71966666666667</v>
      </c>
      <c r="CH146" s="96">
        <v>121.52566666666667</v>
      </c>
      <c r="CI146" s="96">
        <v>123.778</v>
      </c>
      <c r="CJ146" s="96">
        <v>127.15000000000002</v>
      </c>
      <c r="CK146" s="96">
        <v>130.05266666666668</v>
      </c>
    </row>
    <row r="147" spans="1:89" ht="12.75">
      <c r="A147" s="84" t="s">
        <v>13</v>
      </c>
      <c r="B147" s="97">
        <v>41.273666666666664</v>
      </c>
      <c r="C147" s="97">
        <v>43.117999999999995</v>
      </c>
      <c r="D147" s="97">
        <v>45.91766666666667</v>
      </c>
      <c r="E147" s="97">
        <v>44.016999999999996</v>
      </c>
      <c r="F147" s="97">
        <v>42.42033333333333</v>
      </c>
      <c r="G147" s="97">
        <v>40.836333333333336</v>
      </c>
      <c r="H147" s="97">
        <v>43.95433333333333</v>
      </c>
      <c r="I147" s="97">
        <v>44.54533333333333</v>
      </c>
      <c r="J147" s="97">
        <v>44.72566666666666</v>
      </c>
      <c r="K147" s="97">
        <v>41.778</v>
      </c>
      <c r="L147" s="97">
        <v>40.728</v>
      </c>
      <c r="M147" s="97">
        <v>40.696</v>
      </c>
      <c r="N147" s="97">
        <v>39.512</v>
      </c>
      <c r="O147" s="97">
        <v>39.72733333333333</v>
      </c>
      <c r="P147" s="97">
        <v>39.79633333333333</v>
      </c>
      <c r="Q147" s="97">
        <v>41.97566666666666</v>
      </c>
      <c r="R147" s="97">
        <v>41.161</v>
      </c>
      <c r="S147" s="97">
        <v>41.217666666666666</v>
      </c>
      <c r="T147" s="97">
        <v>41.912</v>
      </c>
      <c r="U147" s="97">
        <v>42.30566666666667</v>
      </c>
      <c r="V147" s="97">
        <v>42.53</v>
      </c>
      <c r="W147" s="97">
        <v>40.300000000000004</v>
      </c>
      <c r="X147" s="97">
        <v>37.132</v>
      </c>
      <c r="Y147" s="97">
        <v>34.592</v>
      </c>
      <c r="Z147" s="97">
        <v>35.71</v>
      </c>
      <c r="AA147" s="97">
        <v>37.720333333333336</v>
      </c>
      <c r="AB147" s="97">
        <v>38.580999999999996</v>
      </c>
      <c r="AC147" s="97">
        <v>39.23533333333334</v>
      </c>
      <c r="AD147" s="97">
        <v>40.203</v>
      </c>
      <c r="AE147" s="97">
        <v>40.08466666666667</v>
      </c>
      <c r="AF147" s="97">
        <v>39.30233333333334</v>
      </c>
      <c r="AG147" s="97">
        <v>38.24100000000001</v>
      </c>
      <c r="AH147" s="97">
        <v>39.066</v>
      </c>
      <c r="AI147" s="97">
        <v>39.53633333333334</v>
      </c>
      <c r="AJ147" s="97">
        <v>38.828</v>
      </c>
      <c r="AK147" s="97">
        <v>40.27266666666667</v>
      </c>
      <c r="AL147" s="97">
        <v>38.19466666666667</v>
      </c>
      <c r="AM147" s="97">
        <v>39.340666666666664</v>
      </c>
      <c r="AN147" s="97">
        <v>37.48533333333333</v>
      </c>
      <c r="AO147" s="97">
        <v>39.256</v>
      </c>
      <c r="AP147" s="97">
        <v>39.059666666666665</v>
      </c>
      <c r="AQ147" s="97">
        <v>40.14766666666667</v>
      </c>
      <c r="AR147" s="97">
        <v>41.70933333333334</v>
      </c>
      <c r="AS147" s="97">
        <v>41.293</v>
      </c>
      <c r="AT147" s="97">
        <v>42.03933333333333</v>
      </c>
      <c r="AU147" s="97">
        <v>40.26933333333333</v>
      </c>
      <c r="AV147" s="97">
        <v>38.591</v>
      </c>
      <c r="AW147" s="97">
        <v>36.541</v>
      </c>
      <c r="AX147" s="97">
        <v>36.391666666666666</v>
      </c>
      <c r="AY147" s="97">
        <v>38.65166666666667</v>
      </c>
      <c r="AZ147" s="97">
        <v>41.01166666666667</v>
      </c>
      <c r="BA147" s="97">
        <v>43.86366666666667</v>
      </c>
      <c r="BB147" s="97">
        <v>43.32366666666667</v>
      </c>
      <c r="BC147" s="97">
        <v>42.72</v>
      </c>
      <c r="BD147" s="97">
        <v>40.662</v>
      </c>
      <c r="BE147" s="97">
        <v>42.22133333333334</v>
      </c>
      <c r="BF147" s="97">
        <v>41.26</v>
      </c>
      <c r="BG147" s="97">
        <v>42.141</v>
      </c>
      <c r="BH147" s="97">
        <v>42.717666666666666</v>
      </c>
      <c r="BI147" s="97">
        <v>45.385</v>
      </c>
      <c r="BJ147" s="97">
        <v>46.65</v>
      </c>
      <c r="BK147" s="97">
        <v>45.91833333333333</v>
      </c>
      <c r="BL147" s="97">
        <v>45.96433333333332</v>
      </c>
      <c r="BM147" s="97">
        <v>45.867999999999995</v>
      </c>
      <c r="BN147" s="97">
        <v>48.23666666666666</v>
      </c>
      <c r="BO147" s="97">
        <v>47.34233333333333</v>
      </c>
      <c r="BP147" s="97">
        <v>47.83833333333333</v>
      </c>
      <c r="BQ147" s="97">
        <v>49.46233333333333</v>
      </c>
      <c r="BR147" s="97">
        <v>49.91233333333333</v>
      </c>
      <c r="BS147" s="97">
        <v>47.721</v>
      </c>
      <c r="BT147" s="97">
        <v>45.15266666666667</v>
      </c>
      <c r="BU147" s="97">
        <v>45.590666666666664</v>
      </c>
      <c r="BV147" s="97">
        <v>46.977666666666664</v>
      </c>
      <c r="BW147" s="97">
        <v>48.26733333333333</v>
      </c>
      <c r="BX147" s="97">
        <v>47.076</v>
      </c>
      <c r="BY147" s="97">
        <v>48.23533333333334</v>
      </c>
      <c r="BZ147" s="97">
        <v>47.48933333333333</v>
      </c>
      <c r="CA147" s="97">
        <v>49.687666666666665</v>
      </c>
      <c r="CB147" s="97">
        <v>48.220666666666666</v>
      </c>
      <c r="CC147" s="97">
        <v>49.40566666666666</v>
      </c>
      <c r="CD147" s="97">
        <v>48.10466666666667</v>
      </c>
      <c r="CE147" s="97">
        <v>49.93533333333334</v>
      </c>
      <c r="CF147" s="97">
        <v>49.41966666666667</v>
      </c>
      <c r="CG147" s="97">
        <v>49.70633333333333</v>
      </c>
      <c r="CH147" s="97">
        <v>50.36633333333333</v>
      </c>
      <c r="CI147" s="97">
        <v>50.08033333333333</v>
      </c>
      <c r="CJ147" s="97">
        <v>50.968999999999994</v>
      </c>
      <c r="CK147" s="97">
        <v>54.08566666666667</v>
      </c>
    </row>
    <row r="148" spans="1:89" ht="12.75">
      <c r="A148" s="83" t="s">
        <v>12</v>
      </c>
      <c r="B148" s="85">
        <v>62.94433333333333</v>
      </c>
      <c r="C148" s="85">
        <v>63.76566666666667</v>
      </c>
      <c r="D148" s="85">
        <v>61.63033333333333</v>
      </c>
      <c r="E148" s="85">
        <v>63.082</v>
      </c>
      <c r="F148" s="85">
        <v>61.905</v>
      </c>
      <c r="G148" s="85">
        <v>64.04933333333334</v>
      </c>
      <c r="H148" s="85">
        <v>61.80266666666666</v>
      </c>
      <c r="I148" s="85">
        <v>64.62266666666666</v>
      </c>
      <c r="J148" s="85">
        <v>65.30366666666667</v>
      </c>
      <c r="K148" s="85">
        <v>71.152</v>
      </c>
      <c r="L148" s="85">
        <v>70.98133333333332</v>
      </c>
      <c r="M148" s="85">
        <v>69.93066666666665</v>
      </c>
      <c r="N148" s="85">
        <v>66.41733333333333</v>
      </c>
      <c r="O148" s="85">
        <v>66.59966666666666</v>
      </c>
      <c r="P148" s="85">
        <v>68.15766666666666</v>
      </c>
      <c r="Q148" s="85">
        <v>68.438</v>
      </c>
      <c r="R148" s="85">
        <v>69.37599999999999</v>
      </c>
      <c r="S148" s="85">
        <v>70.06</v>
      </c>
      <c r="T148" s="85">
        <v>69.52933333333334</v>
      </c>
      <c r="U148" s="85">
        <v>67.09333333333333</v>
      </c>
      <c r="V148" s="85">
        <v>64.63933333333333</v>
      </c>
      <c r="W148" s="85">
        <v>65.51766666666667</v>
      </c>
      <c r="X148" s="85">
        <v>68.16233333333334</v>
      </c>
      <c r="Y148" s="85">
        <v>67.733</v>
      </c>
      <c r="Z148" s="85">
        <v>63.332666666666675</v>
      </c>
      <c r="AA148" s="85">
        <v>61.553666666666665</v>
      </c>
      <c r="AB148" s="85">
        <v>62.74966666666668</v>
      </c>
      <c r="AC148" s="85">
        <v>64.43433333333333</v>
      </c>
      <c r="AD148" s="85">
        <v>65.16766666666666</v>
      </c>
      <c r="AE148" s="85">
        <v>66.43966666666667</v>
      </c>
      <c r="AF148" s="85">
        <v>69.49833333333333</v>
      </c>
      <c r="AG148" s="85">
        <v>70.40333333333334</v>
      </c>
      <c r="AH148" s="85">
        <v>72.52166666666666</v>
      </c>
      <c r="AI148" s="85">
        <v>71.92633333333333</v>
      </c>
      <c r="AJ148" s="85">
        <v>71.96433333333333</v>
      </c>
      <c r="AK148" s="85">
        <v>69.854</v>
      </c>
      <c r="AL148" s="85">
        <v>72.05900000000001</v>
      </c>
      <c r="AM148" s="85">
        <v>71.03633333333335</v>
      </c>
      <c r="AN148" s="85">
        <v>70.842</v>
      </c>
      <c r="AO148" s="85">
        <v>68.75466666666667</v>
      </c>
      <c r="AP148" s="85">
        <v>72.204</v>
      </c>
      <c r="AQ148" s="85">
        <v>72.02833333333334</v>
      </c>
      <c r="AR148" s="85">
        <v>75.159</v>
      </c>
      <c r="AS148" s="85">
        <v>74.901</v>
      </c>
      <c r="AT148" s="85">
        <v>75.97533333333332</v>
      </c>
      <c r="AU148" s="85">
        <v>75.25999999999999</v>
      </c>
      <c r="AV148" s="85">
        <v>74.12066666666666</v>
      </c>
      <c r="AW148" s="85">
        <v>73.76066666666667</v>
      </c>
      <c r="AX148" s="85">
        <v>73.51033333333334</v>
      </c>
      <c r="AY148" s="85">
        <v>72.669</v>
      </c>
      <c r="AZ148" s="85">
        <v>72.37933333333332</v>
      </c>
      <c r="BA148" s="85">
        <v>70.17633333333333</v>
      </c>
      <c r="BB148" s="85">
        <v>73.61366666666667</v>
      </c>
      <c r="BC148" s="85">
        <v>75.38033333333334</v>
      </c>
      <c r="BD148" s="85">
        <v>78.807</v>
      </c>
      <c r="BE148" s="85">
        <v>80.165</v>
      </c>
      <c r="BF148" s="85">
        <v>82.36</v>
      </c>
      <c r="BG148" s="85">
        <v>83.45366666666666</v>
      </c>
      <c r="BH148" s="85">
        <v>81.167</v>
      </c>
      <c r="BI148" s="85">
        <v>78.60666666666667</v>
      </c>
      <c r="BJ148" s="85">
        <v>76.02733333333333</v>
      </c>
      <c r="BK148" s="85">
        <v>76.54933333333332</v>
      </c>
      <c r="BL148" s="85">
        <v>77.334</v>
      </c>
      <c r="BM148" s="85">
        <v>79.01166666666667</v>
      </c>
      <c r="BN148" s="85">
        <v>76.56966666666666</v>
      </c>
      <c r="BO148" s="85">
        <v>76.599</v>
      </c>
      <c r="BP148" s="85">
        <v>75.35033333333332</v>
      </c>
      <c r="BQ148" s="85">
        <v>75.10233333333333</v>
      </c>
      <c r="BR148" s="85">
        <v>76.83633333333334</v>
      </c>
      <c r="BS148" s="85">
        <v>79.78066666666666</v>
      </c>
      <c r="BT148" s="85">
        <v>80.84566666666666</v>
      </c>
      <c r="BU148" s="85">
        <v>77.79233333333333</v>
      </c>
      <c r="BV148" s="85">
        <v>72.89533333333333</v>
      </c>
      <c r="BW148" s="85">
        <v>73.37333333333333</v>
      </c>
      <c r="BX148" s="85">
        <v>74.24733333333334</v>
      </c>
      <c r="BY148" s="85">
        <v>74.96833333333333</v>
      </c>
      <c r="BZ148" s="85">
        <v>73.948</v>
      </c>
      <c r="CA148" s="85">
        <v>71.968</v>
      </c>
      <c r="CB148" s="85">
        <v>72.52166666666666</v>
      </c>
      <c r="CC148" s="85">
        <v>72.85233333333333</v>
      </c>
      <c r="CD148" s="85">
        <v>75.864</v>
      </c>
      <c r="CE148" s="85">
        <v>76.17766666666667</v>
      </c>
      <c r="CF148" s="85">
        <v>74.54266666666666</v>
      </c>
      <c r="CG148" s="85">
        <v>73.01366666666667</v>
      </c>
      <c r="CH148" s="85">
        <v>71.15966666666667</v>
      </c>
      <c r="CI148" s="85">
        <v>73.69833333333334</v>
      </c>
      <c r="CJ148" s="85">
        <v>76.18133333333333</v>
      </c>
      <c r="CK148" s="85">
        <v>75.96733333333333</v>
      </c>
    </row>
    <row r="150" spans="1:89" ht="12.75">
      <c r="A150" s="154" t="s">
        <v>289</v>
      </c>
      <c r="B150" s="152" t="s">
        <v>119</v>
      </c>
      <c r="C150" s="152"/>
      <c r="D150" s="152"/>
      <c r="E150" s="152"/>
      <c r="F150" s="152"/>
      <c r="G150" s="152"/>
      <c r="H150" s="152"/>
      <c r="I150" s="152"/>
      <c r="J150" s="152"/>
      <c r="K150" s="152"/>
      <c r="L150" s="152" t="s">
        <v>76</v>
      </c>
      <c r="M150" s="152"/>
      <c r="N150" s="152" t="s">
        <v>120</v>
      </c>
      <c r="O150" s="152"/>
      <c r="P150" s="152"/>
      <c r="Q150" s="152"/>
      <c r="R150" s="152"/>
      <c r="S150" s="152"/>
      <c r="T150" s="152"/>
      <c r="U150" s="152"/>
      <c r="V150" s="152"/>
      <c r="W150" s="152"/>
      <c r="X150" s="152" t="s">
        <v>56</v>
      </c>
      <c r="Y150" s="152"/>
      <c r="Z150" s="152" t="s">
        <v>121</v>
      </c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 t="s">
        <v>77</v>
      </c>
      <c r="AK150" s="152"/>
      <c r="AL150" s="153" t="s">
        <v>122</v>
      </c>
      <c r="AM150" s="153"/>
      <c r="AN150" s="153"/>
      <c r="AO150" s="153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80">
        <v>2012</v>
      </c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</row>
    <row r="151" spans="1:89" ht="12.75">
      <c r="A151" s="155"/>
      <c r="B151" s="48" t="s">
        <v>70</v>
      </c>
      <c r="C151" s="48" t="s">
        <v>78</v>
      </c>
      <c r="D151" s="48" t="s">
        <v>63</v>
      </c>
      <c r="E151" s="48" t="s">
        <v>123</v>
      </c>
      <c r="F151" s="48" t="s">
        <v>124</v>
      </c>
      <c r="G151" s="48" t="s">
        <v>66</v>
      </c>
      <c r="H151" s="48" t="s">
        <v>67</v>
      </c>
      <c r="I151" s="48" t="s">
        <v>68</v>
      </c>
      <c r="J151" s="48" t="s">
        <v>69</v>
      </c>
      <c r="K151" s="81" t="s">
        <v>59</v>
      </c>
      <c r="L151" s="81" t="s">
        <v>60</v>
      </c>
      <c r="M151" s="81" t="s">
        <v>61</v>
      </c>
      <c r="N151" s="48" t="s">
        <v>70</v>
      </c>
      <c r="O151" s="48" t="s">
        <v>78</v>
      </c>
      <c r="P151" s="48" t="s">
        <v>63</v>
      </c>
      <c r="Q151" s="48" t="s">
        <v>123</v>
      </c>
      <c r="R151" s="48" t="s">
        <v>124</v>
      </c>
      <c r="S151" s="48" t="s">
        <v>66</v>
      </c>
      <c r="T151" s="48" t="s">
        <v>67</v>
      </c>
      <c r="U151" s="48" t="s">
        <v>68</v>
      </c>
      <c r="V151" s="48" t="s">
        <v>69</v>
      </c>
      <c r="W151" s="48" t="s">
        <v>59</v>
      </c>
      <c r="X151" s="48" t="s">
        <v>60</v>
      </c>
      <c r="Y151" s="48" t="s">
        <v>61</v>
      </c>
      <c r="Z151" s="48" t="s">
        <v>62</v>
      </c>
      <c r="AA151" s="48" t="s">
        <v>79</v>
      </c>
      <c r="AB151" s="48" t="s">
        <v>63</v>
      </c>
      <c r="AC151" s="48" t="s">
        <v>64</v>
      </c>
      <c r="AD151" s="48" t="s">
        <v>65</v>
      </c>
      <c r="AE151" s="48" t="s">
        <v>66</v>
      </c>
      <c r="AF151" s="48" t="s">
        <v>67</v>
      </c>
      <c r="AG151" s="48" t="s">
        <v>125</v>
      </c>
      <c r="AH151" s="48" t="s">
        <v>69</v>
      </c>
      <c r="AI151" s="48" t="s">
        <v>59</v>
      </c>
      <c r="AJ151" s="48" t="s">
        <v>126</v>
      </c>
      <c r="AK151" s="48" t="s">
        <v>61</v>
      </c>
      <c r="AL151" s="48" t="s">
        <v>80</v>
      </c>
      <c r="AM151" s="48" t="s">
        <v>127</v>
      </c>
      <c r="AN151" s="48" t="s">
        <v>71</v>
      </c>
      <c r="AO151" s="48" t="s">
        <v>64</v>
      </c>
      <c r="AP151" s="48" t="str">
        <f>+AP145</f>
        <v>May  Jul</v>
      </c>
      <c r="AQ151" s="48" t="str">
        <f>+AQ145</f>
        <v>Jun - Ago</v>
      </c>
      <c r="AR151" s="48" t="str">
        <f>+AR145</f>
        <v>Jul- Sep</v>
      </c>
      <c r="AS151" s="48" t="str">
        <f>+AS145</f>
        <v>Ago - Oct</v>
      </c>
      <c r="AT151" s="48" t="s">
        <v>69</v>
      </c>
      <c r="AU151" s="48" t="s">
        <v>59</v>
      </c>
      <c r="AV151" s="48" t="s">
        <v>149</v>
      </c>
      <c r="AW151" s="48" t="e">
        <v>#REF!</v>
      </c>
      <c r="AX151" s="48" t="e">
        <v>#REF!</v>
      </c>
      <c r="AY151" s="48" t="e">
        <v>#REF!</v>
      </c>
      <c r="AZ151" s="48" t="e">
        <v>#REF!</v>
      </c>
      <c r="BA151" s="48" t="e">
        <v>#REF!</v>
      </c>
      <c r="BB151" s="48" t="e">
        <v>#REF!</v>
      </c>
      <c r="BC151" s="48" t="e">
        <v>#REF!</v>
      </c>
      <c r="BD151" s="48" t="e">
        <v>#REF!</v>
      </c>
      <c r="BE151" s="48" t="e">
        <v>#REF!</v>
      </c>
      <c r="BF151" s="48" t="e">
        <v>#REF!</v>
      </c>
      <c r="BG151" s="48" t="e">
        <v>#REF!</v>
      </c>
      <c r="BH151" s="48" t="str">
        <f aca="true" t="shared" si="83" ref="BH151:CE151">BH145</f>
        <v>Nov-Ene</v>
      </c>
      <c r="BI151" s="48" t="str">
        <f t="shared" si="83"/>
        <v>Dic-Feb</v>
      </c>
      <c r="BJ151" s="48" t="str">
        <f t="shared" si="83"/>
        <v>Ene-Mar</v>
      </c>
      <c r="BK151" s="48" t="str">
        <f t="shared" si="83"/>
        <v>Feb-Abr</v>
      </c>
      <c r="BL151" s="48" t="str">
        <f t="shared" si="83"/>
        <v>Mar-May</v>
      </c>
      <c r="BM151" s="48" t="str">
        <f t="shared" si="83"/>
        <v>Abr-Jun </v>
      </c>
      <c r="BN151" s="48" t="str">
        <f t="shared" si="83"/>
        <v>May-Jul</v>
      </c>
      <c r="BO151" s="48" t="str">
        <f t="shared" si="83"/>
        <v>Jun-Ago</v>
      </c>
      <c r="BP151" s="48" t="str">
        <f t="shared" si="83"/>
        <v>Jul-Sep</v>
      </c>
      <c r="BQ151" s="48" t="str">
        <f t="shared" si="83"/>
        <v>Ago-Oct</v>
      </c>
      <c r="BR151" s="48" t="str">
        <f t="shared" si="83"/>
        <v>Sep-Nov</v>
      </c>
      <c r="BS151" s="48" t="str">
        <f t="shared" si="83"/>
        <v>Oct-Dic</v>
      </c>
      <c r="BT151" s="48" t="str">
        <f t="shared" si="83"/>
        <v>Nov 12 - Ene 13</v>
      </c>
      <c r="BU151" s="48" t="str">
        <f t="shared" si="83"/>
        <v>Dic 12-Feb 13</v>
      </c>
      <c r="BV151" s="48" t="str">
        <f t="shared" si="83"/>
        <v>Ene - Mar 13</v>
      </c>
      <c r="BW151" s="48" t="str">
        <f t="shared" si="83"/>
        <v>Feb-Abr 13</v>
      </c>
      <c r="BX151" s="48" t="str">
        <f t="shared" si="83"/>
        <v>Mar-May 13</v>
      </c>
      <c r="BY151" s="48" t="str">
        <f t="shared" si="83"/>
        <v>Abr-Jun 13</v>
      </c>
      <c r="BZ151" s="48" t="str">
        <f t="shared" si="83"/>
        <v>May-Jul 13</v>
      </c>
      <c r="CA151" s="48" t="str">
        <f t="shared" si="83"/>
        <v>Jun-Ago 13</v>
      </c>
      <c r="CB151" s="48" t="str">
        <f t="shared" si="83"/>
        <v>Jul-Sep 13</v>
      </c>
      <c r="CC151" s="48" t="str">
        <f t="shared" si="83"/>
        <v>Ago-Oct 13</v>
      </c>
      <c r="CD151" s="48" t="str">
        <f t="shared" si="83"/>
        <v>Sep - Nov 13</v>
      </c>
      <c r="CE151" s="48" t="str">
        <f t="shared" si="83"/>
        <v>Oct - Dic 13</v>
      </c>
      <c r="CF151" s="48" t="str">
        <f aca="true" t="shared" si="84" ref="CF151:CK151">CF145</f>
        <v>Nov 13 - Ene 14</v>
      </c>
      <c r="CG151" s="48" t="str">
        <f t="shared" si="84"/>
        <v>Dic 13 - Feb 14</v>
      </c>
      <c r="CH151" s="48" t="str">
        <f t="shared" si="84"/>
        <v>Ene - Mar 14</v>
      </c>
      <c r="CI151" s="48" t="str">
        <f t="shared" si="84"/>
        <v>Feb - Abr 14</v>
      </c>
      <c r="CJ151" s="48" t="str">
        <f t="shared" si="84"/>
        <v>Mar - May 14</v>
      </c>
      <c r="CK151" s="48" t="str">
        <f t="shared" si="84"/>
        <v>Abr - jun 14</v>
      </c>
    </row>
    <row r="152" spans="1:89" ht="12.75">
      <c r="A152" s="82" t="s">
        <v>128</v>
      </c>
      <c r="B152" s="96">
        <v>81.646</v>
      </c>
      <c r="C152" s="96">
        <v>85.01233333333333</v>
      </c>
      <c r="D152" s="96">
        <v>86.87266666666666</v>
      </c>
      <c r="E152" s="96">
        <v>87.17733333333332</v>
      </c>
      <c r="F152" s="96">
        <v>88.346</v>
      </c>
      <c r="G152" s="96">
        <v>90.28933333333333</v>
      </c>
      <c r="H152" s="96">
        <v>91.72766666666666</v>
      </c>
      <c r="I152" s="96">
        <v>93.04066666666667</v>
      </c>
      <c r="J152" s="96">
        <v>93.419</v>
      </c>
      <c r="K152" s="96">
        <v>95.28466666666668</v>
      </c>
      <c r="L152" s="96">
        <v>94.45866666666666</v>
      </c>
      <c r="M152" s="96">
        <v>93.73166666666667</v>
      </c>
      <c r="N152" s="96">
        <v>92.01200000000001</v>
      </c>
      <c r="O152" s="96">
        <v>92.29166666666667</v>
      </c>
      <c r="P152" s="96">
        <v>93.36333333333334</v>
      </c>
      <c r="Q152" s="96">
        <v>95.24866666666667</v>
      </c>
      <c r="R152" s="96">
        <v>96.41566666666667</v>
      </c>
      <c r="S152" s="96">
        <v>95.72733333333333</v>
      </c>
      <c r="T152" s="96">
        <v>93.60033333333332</v>
      </c>
      <c r="U152" s="96">
        <v>90.82166666666666</v>
      </c>
      <c r="V152" s="96">
        <v>90.00933333333334</v>
      </c>
      <c r="W152" s="96">
        <v>90.86833333333334</v>
      </c>
      <c r="X152" s="96">
        <v>90.90166666666666</v>
      </c>
      <c r="Y152" s="96">
        <v>90.62366666666667</v>
      </c>
      <c r="Z152" s="96">
        <v>89.234</v>
      </c>
      <c r="AA152" s="96">
        <v>87.52166666666666</v>
      </c>
      <c r="AB152" s="96">
        <v>87.64633333333332</v>
      </c>
      <c r="AC152" s="96">
        <v>89.61733333333332</v>
      </c>
      <c r="AD152" s="96">
        <v>92.61166666666668</v>
      </c>
      <c r="AE152" s="96">
        <v>92.15666666666668</v>
      </c>
      <c r="AF152" s="96">
        <v>90.94233333333334</v>
      </c>
      <c r="AG152" s="96">
        <v>90.03066666666666</v>
      </c>
      <c r="AH152" s="96">
        <v>90.96300000000001</v>
      </c>
      <c r="AI152" s="96">
        <v>91.892</v>
      </c>
      <c r="AJ152" s="96">
        <v>91.78399999999999</v>
      </c>
      <c r="AK152" s="96">
        <v>90.87566666666665</v>
      </c>
      <c r="AL152" s="96">
        <v>90.75866666666667</v>
      </c>
      <c r="AM152" s="96">
        <v>92.795</v>
      </c>
      <c r="AN152" s="96">
        <v>93.59000000000002</v>
      </c>
      <c r="AO152" s="96">
        <v>93.70366666666666</v>
      </c>
      <c r="AP152" s="96">
        <v>92.85733333333333</v>
      </c>
      <c r="AQ152" s="96">
        <v>94.81266666666666</v>
      </c>
      <c r="AR152" s="96">
        <v>96.18766666666666</v>
      </c>
      <c r="AS152" s="96">
        <v>99.06</v>
      </c>
      <c r="AT152" s="96">
        <v>100.49166666666667</v>
      </c>
      <c r="AU152" s="96">
        <v>101.35266666666666</v>
      </c>
      <c r="AV152" s="96">
        <v>99.94833333333332</v>
      </c>
      <c r="AW152" s="96">
        <v>101.40833333333335</v>
      </c>
      <c r="AX152" s="96">
        <v>102.63366666666667</v>
      </c>
      <c r="AY152" s="96">
        <v>103.37733333333334</v>
      </c>
      <c r="AZ152" s="96">
        <v>100.33433333333333</v>
      </c>
      <c r="BA152" s="96">
        <v>99.932</v>
      </c>
      <c r="BB152" s="96">
        <v>100.875</v>
      </c>
      <c r="BC152" s="96">
        <v>100.593</v>
      </c>
      <c r="BD152" s="96">
        <v>99.32833333333333</v>
      </c>
      <c r="BE152" s="96">
        <v>101.36233333333332</v>
      </c>
      <c r="BF152" s="96">
        <v>105.96666666666665</v>
      </c>
      <c r="BG152" s="96">
        <v>109.005</v>
      </c>
      <c r="BH152" s="96">
        <v>106.18433333333333</v>
      </c>
      <c r="BI152" s="96">
        <v>106.69166666666668</v>
      </c>
      <c r="BJ152" s="96">
        <v>107.32233333333333</v>
      </c>
      <c r="BK152" s="96">
        <v>109.495</v>
      </c>
      <c r="BL152" s="96">
        <v>110.00999999999999</v>
      </c>
      <c r="BM152" s="96">
        <v>112.43166666666666</v>
      </c>
      <c r="BN152" s="96">
        <v>114.69666666666667</v>
      </c>
      <c r="BO152" s="96">
        <v>114.52633333333331</v>
      </c>
      <c r="BP152" s="96">
        <v>114.12866666666666</v>
      </c>
      <c r="BQ152" s="96">
        <v>114.30733333333335</v>
      </c>
      <c r="BR152" s="96">
        <v>114.16133333333335</v>
      </c>
      <c r="BS152" s="96">
        <v>114.83366666666666</v>
      </c>
      <c r="BT152" s="96">
        <v>114.68</v>
      </c>
      <c r="BU152" s="96">
        <v>115.41466666666666</v>
      </c>
      <c r="BV152" s="96">
        <v>112.92766666666667</v>
      </c>
      <c r="BW152" s="96">
        <v>112.97633333333333</v>
      </c>
      <c r="BX152" s="96">
        <v>111.77933333333333</v>
      </c>
      <c r="BY152" s="96">
        <v>112.105</v>
      </c>
      <c r="BZ152" s="96">
        <v>112.754</v>
      </c>
      <c r="CA152" s="96">
        <v>113.992</v>
      </c>
      <c r="CB152" s="96">
        <v>114.30433333333333</v>
      </c>
      <c r="CC152" s="96">
        <v>113.142</v>
      </c>
      <c r="CD152" s="96">
        <v>112.67533333333334</v>
      </c>
      <c r="CE152" s="96">
        <v>114.31599999999999</v>
      </c>
      <c r="CF152" s="96">
        <v>113.38866666666667</v>
      </c>
      <c r="CG152" s="96">
        <v>115.23866666666667</v>
      </c>
      <c r="CH152" s="96">
        <v>114.31633333333333</v>
      </c>
      <c r="CI152" s="96">
        <v>116.18799999999999</v>
      </c>
      <c r="CJ152" s="96">
        <v>114.726</v>
      </c>
      <c r="CK152" s="96">
        <v>112.49900000000001</v>
      </c>
    </row>
    <row r="153" spans="1:89" ht="12.75">
      <c r="A153" s="84" t="s">
        <v>13</v>
      </c>
      <c r="B153" s="97">
        <v>26.518</v>
      </c>
      <c r="C153" s="97">
        <v>27.087333333333333</v>
      </c>
      <c r="D153" s="97">
        <v>28.314999999999998</v>
      </c>
      <c r="E153" s="97">
        <v>29.719333333333335</v>
      </c>
      <c r="F153" s="97">
        <v>29.788</v>
      </c>
      <c r="G153" s="97">
        <v>29.601</v>
      </c>
      <c r="H153" s="97">
        <v>30.191999999999997</v>
      </c>
      <c r="I153" s="97">
        <v>29.790666666666667</v>
      </c>
      <c r="J153" s="97">
        <v>29.74933333333333</v>
      </c>
      <c r="K153" s="97">
        <v>27.02333333333333</v>
      </c>
      <c r="L153" s="97">
        <v>25.581999999999997</v>
      </c>
      <c r="M153" s="97">
        <v>24.820999999999998</v>
      </c>
      <c r="N153" s="97">
        <v>24.425666666666668</v>
      </c>
      <c r="O153" s="97">
        <v>25.717000000000002</v>
      </c>
      <c r="P153" s="97">
        <v>27.332333333333334</v>
      </c>
      <c r="Q153" s="97">
        <v>28.675666666666668</v>
      </c>
      <c r="R153" s="97">
        <v>28.52433333333333</v>
      </c>
      <c r="S153" s="97">
        <v>27.206333333333333</v>
      </c>
      <c r="T153" s="97">
        <v>26.445333333333334</v>
      </c>
      <c r="U153" s="97">
        <v>25.394666666666666</v>
      </c>
      <c r="V153" s="97">
        <v>25.839333333333332</v>
      </c>
      <c r="W153" s="97">
        <v>25.163</v>
      </c>
      <c r="X153" s="97">
        <v>24.485</v>
      </c>
      <c r="Y153" s="97">
        <v>24.587999999999997</v>
      </c>
      <c r="Z153" s="97">
        <v>25.890666666666664</v>
      </c>
      <c r="AA153" s="97">
        <v>26.067333333333334</v>
      </c>
      <c r="AB153" s="97">
        <v>25.694</v>
      </c>
      <c r="AC153" s="97">
        <v>24.528000000000002</v>
      </c>
      <c r="AD153" s="97">
        <v>25.543333333333333</v>
      </c>
      <c r="AE153" s="97">
        <v>26.38033333333333</v>
      </c>
      <c r="AF153" s="97">
        <v>27.662666666666667</v>
      </c>
      <c r="AG153" s="97">
        <v>27.569333333333333</v>
      </c>
      <c r="AH153" s="97">
        <v>28.035</v>
      </c>
      <c r="AI153" s="97">
        <v>27.025333333333332</v>
      </c>
      <c r="AJ153" s="97">
        <v>26.31233333333333</v>
      </c>
      <c r="AK153" s="97">
        <v>24.956</v>
      </c>
      <c r="AL153" s="97">
        <v>25.201333333333334</v>
      </c>
      <c r="AM153" s="97">
        <v>25.314666666666664</v>
      </c>
      <c r="AN153" s="97">
        <v>25.143333333333334</v>
      </c>
      <c r="AO153" s="97">
        <v>26.254</v>
      </c>
      <c r="AP153" s="97">
        <v>27.458333333333332</v>
      </c>
      <c r="AQ153" s="97">
        <v>28.52933333333333</v>
      </c>
      <c r="AR153" s="97">
        <v>29.101</v>
      </c>
      <c r="AS153" s="97">
        <v>29.868333333333336</v>
      </c>
      <c r="AT153" s="97">
        <v>29.985333333333333</v>
      </c>
      <c r="AU153" s="97">
        <v>29.61966666666667</v>
      </c>
      <c r="AV153" s="97">
        <v>29.186333333333334</v>
      </c>
      <c r="AW153" s="97">
        <v>29.855</v>
      </c>
      <c r="AX153" s="97">
        <v>30.366666666666664</v>
      </c>
      <c r="AY153" s="97">
        <v>29.502</v>
      </c>
      <c r="AZ153" s="97">
        <v>28.093333333333334</v>
      </c>
      <c r="BA153" s="97">
        <v>28.119</v>
      </c>
      <c r="BB153" s="97">
        <v>29.215999999999998</v>
      </c>
      <c r="BC153" s="97">
        <v>30.124666666666666</v>
      </c>
      <c r="BD153" s="97">
        <v>29.584</v>
      </c>
      <c r="BE153" s="97">
        <v>30.287333333333333</v>
      </c>
      <c r="BF153" s="97">
        <v>31.726</v>
      </c>
      <c r="BG153" s="97">
        <v>32.538333333333334</v>
      </c>
      <c r="BH153" s="97">
        <v>30.62433333333333</v>
      </c>
      <c r="BI153" s="97">
        <v>30.446</v>
      </c>
      <c r="BJ153" s="97">
        <v>30.985666666666663</v>
      </c>
      <c r="BK153" s="97">
        <v>32.972</v>
      </c>
      <c r="BL153" s="97">
        <v>34.37800000000001</v>
      </c>
      <c r="BM153" s="97">
        <v>35.647333333333336</v>
      </c>
      <c r="BN153" s="97">
        <v>36.74566666666667</v>
      </c>
      <c r="BO153" s="97">
        <v>36.437333333333335</v>
      </c>
      <c r="BP153" s="97">
        <v>35.18266666666667</v>
      </c>
      <c r="BQ153" s="97">
        <v>33.870666666666665</v>
      </c>
      <c r="BR153" s="97">
        <v>33.29633333333334</v>
      </c>
      <c r="BS153" s="97">
        <v>34.73466666666667</v>
      </c>
      <c r="BT153" s="97">
        <v>36.769666666666666</v>
      </c>
      <c r="BU153" s="97">
        <v>37.38566666666667</v>
      </c>
      <c r="BV153" s="97">
        <v>36.861666666666665</v>
      </c>
      <c r="BW153" s="97">
        <v>36.53</v>
      </c>
      <c r="BX153" s="97">
        <v>37.47366666666667</v>
      </c>
      <c r="BY153" s="97">
        <v>36.358000000000004</v>
      </c>
      <c r="BZ153" s="97">
        <v>36.342666666666666</v>
      </c>
      <c r="CA153" s="97">
        <v>35.93066666666667</v>
      </c>
      <c r="CB153" s="97">
        <v>38.117666666666665</v>
      </c>
      <c r="CC153" s="97">
        <v>38.22666666666667</v>
      </c>
      <c r="CD153" s="97">
        <v>38.83233333333333</v>
      </c>
      <c r="CE153" s="97">
        <v>39.25066666666667</v>
      </c>
      <c r="CF153" s="97">
        <v>39.26233333333334</v>
      </c>
      <c r="CG153" s="97">
        <v>40.416000000000004</v>
      </c>
      <c r="CH153" s="97">
        <v>40.812333333333335</v>
      </c>
      <c r="CI153" s="97">
        <v>41.727666666666664</v>
      </c>
      <c r="CJ153" s="97">
        <v>40.106</v>
      </c>
      <c r="CK153" s="97">
        <v>39.62866666666667</v>
      </c>
    </row>
    <row r="154" spans="1:89" ht="12.75">
      <c r="A154" s="83" t="s">
        <v>12</v>
      </c>
      <c r="B154" s="85">
        <v>55.12733333333333</v>
      </c>
      <c r="C154" s="85">
        <v>57.92466666666667</v>
      </c>
      <c r="D154" s="85">
        <v>58.55733333333333</v>
      </c>
      <c r="E154" s="85">
        <v>57.45766666666666</v>
      </c>
      <c r="F154" s="85">
        <v>58.55766666666667</v>
      </c>
      <c r="G154" s="85">
        <v>60.68833333333333</v>
      </c>
      <c r="H154" s="85">
        <v>61.536</v>
      </c>
      <c r="I154" s="85">
        <v>63.25033333333334</v>
      </c>
      <c r="J154" s="85">
        <v>63.669999999999995</v>
      </c>
      <c r="K154" s="85">
        <v>68.26100000000001</v>
      </c>
      <c r="L154" s="85">
        <v>68.87633333333333</v>
      </c>
      <c r="M154" s="85">
        <v>68.91033333333333</v>
      </c>
      <c r="N154" s="85">
        <v>67.58633333333333</v>
      </c>
      <c r="O154" s="85">
        <v>66.57466666666666</v>
      </c>
      <c r="P154" s="85">
        <v>66.03099999999999</v>
      </c>
      <c r="Q154" s="85">
        <v>66.57333333333334</v>
      </c>
      <c r="R154" s="85">
        <v>67.89166666666667</v>
      </c>
      <c r="S154" s="85">
        <v>68.52133333333335</v>
      </c>
      <c r="T154" s="85">
        <v>67.15499999999999</v>
      </c>
      <c r="U154" s="85">
        <v>65.427</v>
      </c>
      <c r="V154" s="85">
        <v>64.17</v>
      </c>
      <c r="W154" s="85">
        <v>65.70533333333333</v>
      </c>
      <c r="X154" s="85">
        <v>66.41666666666667</v>
      </c>
      <c r="Y154" s="85">
        <v>66.03566666666667</v>
      </c>
      <c r="Z154" s="85">
        <v>63.34333333333333</v>
      </c>
      <c r="AA154" s="85">
        <v>61.45433333333333</v>
      </c>
      <c r="AB154" s="85">
        <v>61.952333333333335</v>
      </c>
      <c r="AC154" s="85">
        <v>65.08933333333334</v>
      </c>
      <c r="AD154" s="85">
        <v>67.06833333333334</v>
      </c>
      <c r="AE154" s="85">
        <v>65.77633333333334</v>
      </c>
      <c r="AF154" s="85">
        <v>63.28</v>
      </c>
      <c r="AG154" s="85">
        <v>62.46166666666667</v>
      </c>
      <c r="AH154" s="85">
        <v>62.928333333333335</v>
      </c>
      <c r="AI154" s="85">
        <v>64.86666666666666</v>
      </c>
      <c r="AJ154" s="85">
        <v>65.47166666666666</v>
      </c>
      <c r="AK154" s="85">
        <v>65.91966666666666</v>
      </c>
      <c r="AL154" s="85">
        <v>65.55733333333335</v>
      </c>
      <c r="AM154" s="85">
        <v>67.48033333333332</v>
      </c>
      <c r="AN154" s="85">
        <v>68.44666666666667</v>
      </c>
      <c r="AO154" s="85">
        <v>67.44966666666667</v>
      </c>
      <c r="AP154" s="85">
        <v>65.399</v>
      </c>
      <c r="AQ154" s="85">
        <v>66.28333333333335</v>
      </c>
      <c r="AR154" s="85">
        <v>67.08666666666666</v>
      </c>
      <c r="AS154" s="85">
        <v>69.19166666666666</v>
      </c>
      <c r="AT154" s="85">
        <v>70.50633333333333</v>
      </c>
      <c r="AU154" s="85">
        <v>71.733</v>
      </c>
      <c r="AV154" s="85">
        <v>70.762</v>
      </c>
      <c r="AW154" s="85">
        <v>71.55333333333333</v>
      </c>
      <c r="AX154" s="85">
        <v>72.26700000000001</v>
      </c>
      <c r="AY154" s="85">
        <v>73.87533333333333</v>
      </c>
      <c r="AZ154" s="85">
        <v>72.241</v>
      </c>
      <c r="BA154" s="85">
        <v>71.813</v>
      </c>
      <c r="BB154" s="85">
        <v>71.65866666666666</v>
      </c>
      <c r="BC154" s="85">
        <v>70.468</v>
      </c>
      <c r="BD154" s="85">
        <v>69.74399999999999</v>
      </c>
      <c r="BE154" s="85">
        <v>71.075</v>
      </c>
      <c r="BF154" s="85">
        <v>74.241</v>
      </c>
      <c r="BG154" s="85">
        <v>76.467</v>
      </c>
      <c r="BH154" s="85">
        <v>75.56033333333333</v>
      </c>
      <c r="BI154" s="85">
        <v>76.24533333333333</v>
      </c>
      <c r="BJ154" s="85">
        <v>76.33633333333333</v>
      </c>
      <c r="BK154" s="85">
        <v>76.52233333333332</v>
      </c>
      <c r="BL154" s="85">
        <v>75.63133333333333</v>
      </c>
      <c r="BM154" s="85">
        <v>76.78366666666666</v>
      </c>
      <c r="BN154" s="85">
        <v>77.95066666666666</v>
      </c>
      <c r="BO154" s="85">
        <v>78.089</v>
      </c>
      <c r="BP154" s="85">
        <v>78.946</v>
      </c>
      <c r="BQ154" s="85">
        <v>80.43666666666667</v>
      </c>
      <c r="BR154" s="85">
        <v>80.865</v>
      </c>
      <c r="BS154" s="85">
        <v>80.09899999999999</v>
      </c>
      <c r="BT154" s="85">
        <v>77.91033333333333</v>
      </c>
      <c r="BU154" s="85">
        <v>78.02933333333333</v>
      </c>
      <c r="BV154" s="85">
        <v>76.06633333333333</v>
      </c>
      <c r="BW154" s="85">
        <v>76.44666666666667</v>
      </c>
      <c r="BX154" s="85">
        <v>74.30566666666668</v>
      </c>
      <c r="BY154" s="85">
        <v>75.747</v>
      </c>
      <c r="BZ154" s="85">
        <v>76.41133333333333</v>
      </c>
      <c r="CA154" s="85">
        <v>78.06166666666667</v>
      </c>
      <c r="CB154" s="85">
        <v>76.18733333333334</v>
      </c>
      <c r="CC154" s="85">
        <v>74.916</v>
      </c>
      <c r="CD154" s="85">
        <v>73.84366666666666</v>
      </c>
      <c r="CE154" s="85">
        <v>75.06566666666667</v>
      </c>
      <c r="CF154" s="85">
        <v>74.12666666666667</v>
      </c>
      <c r="CG154" s="85">
        <v>74.823</v>
      </c>
      <c r="CH154" s="85">
        <v>73.50466666666667</v>
      </c>
      <c r="CI154" s="85">
        <v>74.46100000000001</v>
      </c>
      <c r="CJ154" s="85">
        <v>74.62066666666668</v>
      </c>
      <c r="CK154" s="85">
        <v>72.87066666666668</v>
      </c>
    </row>
    <row r="163" ht="12.75">
      <c r="A163" s="43" t="s">
        <v>14</v>
      </c>
    </row>
    <row r="164" ht="12.75">
      <c r="A164" s="40" t="s">
        <v>16</v>
      </c>
    </row>
    <row r="165" ht="12.75">
      <c r="A165" s="44" t="s">
        <v>48</v>
      </c>
    </row>
  </sheetData>
  <sheetProtection/>
  <mergeCells count="19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96:A97"/>
    <mergeCell ref="B96:K96"/>
    <mergeCell ref="L96:M96"/>
    <mergeCell ref="N96:W96"/>
    <mergeCell ref="X96:Y96"/>
    <mergeCell ref="Z96:AI96"/>
    <mergeCell ref="AJ96:AK96"/>
    <mergeCell ref="AL96:AO96"/>
    <mergeCell ref="A102:A103"/>
    <mergeCell ref="B102:K102"/>
    <mergeCell ref="L102:M102"/>
    <mergeCell ref="N102:W102"/>
    <mergeCell ref="X102:Y102"/>
    <mergeCell ref="Z102:AI102"/>
    <mergeCell ref="AJ102:AK102"/>
    <mergeCell ref="AL102:AO102"/>
    <mergeCell ref="A108:A109"/>
    <mergeCell ref="B108:K108"/>
    <mergeCell ref="L108:M108"/>
    <mergeCell ref="N108:W108"/>
    <mergeCell ref="X108:Y108"/>
    <mergeCell ref="Z108:AI108"/>
    <mergeCell ref="AJ108:AK108"/>
    <mergeCell ref="AL108:AO108"/>
    <mergeCell ref="A114:A115"/>
    <mergeCell ref="B114:K114"/>
    <mergeCell ref="L114:M114"/>
    <mergeCell ref="N114:W114"/>
    <mergeCell ref="X114:Y114"/>
    <mergeCell ref="Z114:AI114"/>
    <mergeCell ref="AJ114:AK114"/>
    <mergeCell ref="AL114:AO114"/>
    <mergeCell ref="AJ120:AK120"/>
    <mergeCell ref="AL120:AO120"/>
    <mergeCell ref="A120:A121"/>
    <mergeCell ref="B120:K120"/>
    <mergeCell ref="L120:M120"/>
    <mergeCell ref="N120:W120"/>
    <mergeCell ref="X120:Y120"/>
    <mergeCell ref="Z120:AI120"/>
    <mergeCell ref="A126:A127"/>
    <mergeCell ref="B126:K126"/>
    <mergeCell ref="L126:M126"/>
    <mergeCell ref="N126:W126"/>
    <mergeCell ref="X126:Y126"/>
    <mergeCell ref="Z126:AI126"/>
    <mergeCell ref="AJ126:AK126"/>
    <mergeCell ref="AL126:AO126"/>
    <mergeCell ref="A132:A133"/>
    <mergeCell ref="B132:K132"/>
    <mergeCell ref="L132:M132"/>
    <mergeCell ref="N132:W132"/>
    <mergeCell ref="X132:Y132"/>
    <mergeCell ref="Z132:AI132"/>
    <mergeCell ref="AJ132:AK132"/>
    <mergeCell ref="AL132:AO132"/>
    <mergeCell ref="A138:A139"/>
    <mergeCell ref="B138:K138"/>
    <mergeCell ref="L138:M138"/>
    <mergeCell ref="N138:W138"/>
    <mergeCell ref="X138:Y138"/>
    <mergeCell ref="Z138:AI138"/>
    <mergeCell ref="AJ138:AK138"/>
    <mergeCell ref="AL138:AO138"/>
    <mergeCell ref="A144:A145"/>
    <mergeCell ref="B144:K144"/>
    <mergeCell ref="L144:M144"/>
    <mergeCell ref="N144:W144"/>
    <mergeCell ref="X144:Y144"/>
    <mergeCell ref="Z144:AI144"/>
    <mergeCell ref="AJ144:AK144"/>
    <mergeCell ref="AL144:AO144"/>
    <mergeCell ref="AJ150:AK150"/>
    <mergeCell ref="AL150:AO150"/>
    <mergeCell ref="A150:A151"/>
    <mergeCell ref="B150:K150"/>
    <mergeCell ref="L150:M150"/>
    <mergeCell ref="N150:W150"/>
    <mergeCell ref="X150:Y150"/>
    <mergeCell ref="Z150:AI15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N39"/>
  <sheetViews>
    <sheetView showGridLines="0" zoomScalePageLayoutView="0" workbookViewId="0" topLeftCell="A1">
      <pane xSplit="1" topLeftCell="CE1" activePane="topRight" state="frozen"/>
      <selection pane="topLeft" activeCell="AX8" sqref="AX8"/>
      <selection pane="topRight" activeCell="CM3" sqref="CM3:CN58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92" s="88" customFormat="1" ht="12.75">
      <c r="A12" s="160"/>
      <c r="B12" s="86">
        <v>2006</v>
      </c>
      <c r="C12" s="162" t="s">
        <v>55</v>
      </c>
      <c r="D12" s="162"/>
      <c r="E12" s="162">
        <v>2007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 t="s">
        <v>76</v>
      </c>
      <c r="P12" s="162"/>
      <c r="Q12" s="162">
        <v>2008</v>
      </c>
      <c r="R12" s="162"/>
      <c r="S12" s="162"/>
      <c r="T12" s="162"/>
      <c r="U12" s="162"/>
      <c r="V12" s="162"/>
      <c r="W12" s="162"/>
      <c r="X12" s="162"/>
      <c r="Y12" s="162"/>
      <c r="Z12" s="162"/>
      <c r="AA12" s="162" t="s">
        <v>56</v>
      </c>
      <c r="AB12" s="162"/>
      <c r="AC12" s="162">
        <v>2009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 t="s">
        <v>148</v>
      </c>
      <c r="AN12" s="162"/>
      <c r="AO12" s="159">
        <v>2010</v>
      </c>
      <c r="AP12" s="159"/>
      <c r="AQ12" s="159"/>
      <c r="AR12" s="159"/>
      <c r="AS12" s="159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</row>
    <row r="13" spans="1:92" ht="12.75">
      <c r="A13" s="161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273</v>
      </c>
      <c r="BG13" s="79" t="s">
        <v>274</v>
      </c>
      <c r="BH13" s="79" t="s">
        <v>201</v>
      </c>
      <c r="BI13" s="79" t="s">
        <v>202</v>
      </c>
      <c r="BJ13" s="79" t="s">
        <v>313</v>
      </c>
      <c r="BK13" s="79" t="s">
        <v>204</v>
      </c>
      <c r="BL13" s="79" t="s">
        <v>205</v>
      </c>
      <c r="BM13" s="79" t="s">
        <v>246</v>
      </c>
      <c r="BN13" s="79" t="s">
        <v>247</v>
      </c>
      <c r="BO13" s="79" t="s">
        <v>248</v>
      </c>
      <c r="BP13" s="79" t="s">
        <v>249</v>
      </c>
      <c r="BQ13" s="79" t="s">
        <v>250</v>
      </c>
      <c r="BR13" s="79" t="s">
        <v>251</v>
      </c>
      <c r="BS13" s="79" t="s">
        <v>252</v>
      </c>
      <c r="BT13" s="79" t="s">
        <v>253</v>
      </c>
      <c r="BU13" s="79" t="s">
        <v>254</v>
      </c>
      <c r="BV13" s="79" t="s">
        <v>255</v>
      </c>
      <c r="BW13" s="79" t="s">
        <v>256</v>
      </c>
      <c r="BX13" s="79" t="s">
        <v>257</v>
      </c>
      <c r="BY13" s="79" t="s">
        <v>258</v>
      </c>
      <c r="BZ13" s="79" t="s">
        <v>259</v>
      </c>
      <c r="CA13" s="79" t="s">
        <v>271</v>
      </c>
      <c r="CB13" s="79" t="s">
        <v>260</v>
      </c>
      <c r="CC13" s="79" t="s">
        <v>261</v>
      </c>
      <c r="CD13" s="79" t="s">
        <v>262</v>
      </c>
      <c r="CE13" s="79" t="s">
        <v>263</v>
      </c>
      <c r="CF13" s="79" t="s">
        <v>264</v>
      </c>
      <c r="CG13" s="79" t="s">
        <v>314</v>
      </c>
      <c r="CH13" s="79" t="s">
        <v>266</v>
      </c>
      <c r="CI13" s="79" t="s">
        <v>267</v>
      </c>
      <c r="CJ13" s="79" t="s">
        <v>268</v>
      </c>
      <c r="CK13" s="79" t="s">
        <v>296</v>
      </c>
      <c r="CL13" s="79" t="s">
        <v>269</v>
      </c>
      <c r="CM13" s="79" t="s">
        <v>276</v>
      </c>
      <c r="CN13" s="79" t="s">
        <v>290</v>
      </c>
    </row>
    <row r="14" spans="1:92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  <c r="CG14" s="76">
        <v>10372.274666666666</v>
      </c>
      <c r="CH14" s="76">
        <v>10415.125666666667</v>
      </c>
      <c r="CI14" s="76">
        <v>10283.511333333334</v>
      </c>
      <c r="CJ14" s="76">
        <v>10176.962666666668</v>
      </c>
      <c r="CK14" s="76">
        <v>10122.122666666668</v>
      </c>
      <c r="CL14" s="76">
        <v>10262.794</v>
      </c>
      <c r="CM14" s="76">
        <v>10356.351333333334</v>
      </c>
      <c r="CN14" s="76">
        <v>10422.762666666667</v>
      </c>
    </row>
    <row r="15" spans="1:92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  <c r="CG15" s="91">
        <v>5025.108333333333</v>
      </c>
      <c r="CH15" s="91">
        <v>5105.595666666667</v>
      </c>
      <c r="CI15" s="91">
        <v>5034.482</v>
      </c>
      <c r="CJ15" s="91">
        <v>4983.992333333333</v>
      </c>
      <c r="CK15" s="91">
        <v>4931.542666666667</v>
      </c>
      <c r="CL15" s="91">
        <v>4986.419</v>
      </c>
      <c r="CM15" s="91">
        <v>5024.607</v>
      </c>
      <c r="CN15" s="91">
        <v>5016.144333333334</v>
      </c>
    </row>
    <row r="16" spans="1:92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  <c r="CG16" s="76">
        <v>5347.166</v>
      </c>
      <c r="CH16" s="76">
        <v>5309.529666666666</v>
      </c>
      <c r="CI16" s="76">
        <v>5249.029333333333</v>
      </c>
      <c r="CJ16" s="76">
        <v>5192.970666666667</v>
      </c>
      <c r="CK16" s="76">
        <v>5190.580333333332</v>
      </c>
      <c r="CL16" s="76">
        <v>5276.375333333333</v>
      </c>
      <c r="CM16" s="76">
        <v>5331.744333333333</v>
      </c>
      <c r="CN16" s="76">
        <v>5406.618333333334</v>
      </c>
    </row>
    <row r="17" spans="1:92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  <c r="CG17" s="91">
        <v>5570.7119999999995</v>
      </c>
      <c r="CH17" s="91">
        <v>5615.987</v>
      </c>
      <c r="CI17" s="91">
        <v>5591.454666666667</v>
      </c>
      <c r="CJ17" s="91">
        <v>5534.305</v>
      </c>
      <c r="CK17" s="91">
        <v>5519.253</v>
      </c>
      <c r="CL17" s="91">
        <v>5563.981</v>
      </c>
      <c r="CM17" s="91">
        <v>5610.810333333334</v>
      </c>
      <c r="CN17" s="91">
        <v>5609.522333333333</v>
      </c>
    </row>
    <row r="18" spans="1:92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  <c r="CG18" s="76">
        <v>2575.181</v>
      </c>
      <c r="CH18" s="76">
        <v>2647.8086666666663</v>
      </c>
      <c r="CI18" s="76">
        <v>2622.6103333333335</v>
      </c>
      <c r="CJ18" s="76">
        <v>2578.583</v>
      </c>
      <c r="CK18" s="76">
        <v>2530.6343333333334</v>
      </c>
      <c r="CL18" s="76">
        <v>2549.4306666666666</v>
      </c>
      <c r="CM18" s="76">
        <v>2539.572666666667</v>
      </c>
      <c r="CN18" s="76">
        <v>2521.690666666667</v>
      </c>
    </row>
    <row r="19" spans="1:92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  <c r="CG19" s="91">
        <v>2995.5310000000004</v>
      </c>
      <c r="CH19" s="91">
        <v>2968.1783333333333</v>
      </c>
      <c r="CI19" s="91">
        <v>2968.844333333333</v>
      </c>
      <c r="CJ19" s="91">
        <v>2955.722</v>
      </c>
      <c r="CK19" s="91">
        <v>2988.6183333333333</v>
      </c>
      <c r="CL19" s="91">
        <v>3014.5499999999997</v>
      </c>
      <c r="CM19" s="91">
        <v>3071.237333333333</v>
      </c>
      <c r="CN19" s="91">
        <v>3087.8313333333335</v>
      </c>
    </row>
    <row r="20" spans="1:92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  <c r="CG20" s="76">
        <v>4801.563000000001</v>
      </c>
      <c r="CH20" s="76">
        <v>4799.138666666667</v>
      </c>
      <c r="CI20" s="76">
        <v>4692.056333333333</v>
      </c>
      <c r="CJ20" s="76">
        <v>4642.657333333334</v>
      </c>
      <c r="CK20" s="76">
        <v>4602.8696666666665</v>
      </c>
      <c r="CL20" s="76">
        <v>4698.813333333334</v>
      </c>
      <c r="CM20" s="76">
        <v>4745.541333333334</v>
      </c>
      <c r="CN20" s="76">
        <v>4813.240333333333</v>
      </c>
    </row>
    <row r="21" spans="1:92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  <c r="CG21" s="91">
        <v>2449.9276666666665</v>
      </c>
      <c r="CH21" s="91">
        <v>2457.7870000000003</v>
      </c>
      <c r="CI21" s="91">
        <v>2411.871333333333</v>
      </c>
      <c r="CJ21" s="91">
        <v>2405.409</v>
      </c>
      <c r="CK21" s="91">
        <v>2400.9076666666665</v>
      </c>
      <c r="CL21" s="91">
        <v>2436.988</v>
      </c>
      <c r="CM21" s="91">
        <v>2485.034</v>
      </c>
      <c r="CN21" s="91">
        <v>2494.4536666666663</v>
      </c>
    </row>
    <row r="22" spans="1:92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  <c r="CG22" s="94">
        <v>2351.635333333333</v>
      </c>
      <c r="CH22" s="94">
        <v>2341.3513333333335</v>
      </c>
      <c r="CI22" s="94">
        <v>2280.1846666666665</v>
      </c>
      <c r="CJ22" s="94">
        <v>2237.248</v>
      </c>
      <c r="CK22" s="94">
        <v>2201.9616666666666</v>
      </c>
      <c r="CL22" s="94">
        <v>2261.824666666667</v>
      </c>
      <c r="CM22" s="94">
        <v>2260.5066666666667</v>
      </c>
      <c r="CN22" s="94">
        <v>2318.7866666666664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  <row r="29" spans="1:92" ht="12.75">
      <c r="A29" s="163" t="s">
        <v>278</v>
      </c>
      <c r="B29" s="86">
        <v>2006</v>
      </c>
      <c r="C29" s="162" t="s">
        <v>55</v>
      </c>
      <c r="D29" s="162"/>
      <c r="E29" s="162">
        <v>2007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 t="s">
        <v>76</v>
      </c>
      <c r="P29" s="162"/>
      <c r="Q29" s="162">
        <v>2008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2" t="s">
        <v>56</v>
      </c>
      <c r="AB29" s="162"/>
      <c r="AC29" s="162">
        <v>2009</v>
      </c>
      <c r="AD29" s="162"/>
      <c r="AE29" s="162"/>
      <c r="AF29" s="162"/>
      <c r="AG29" s="162"/>
      <c r="AH29" s="162"/>
      <c r="AI29" s="162"/>
      <c r="AJ29" s="162"/>
      <c r="AK29" s="162"/>
      <c r="AL29" s="162"/>
      <c r="AM29" s="162" t="s">
        <v>148</v>
      </c>
      <c r="AN29" s="162"/>
      <c r="AO29" s="159">
        <v>2010</v>
      </c>
      <c r="AP29" s="159"/>
      <c r="AQ29" s="159"/>
      <c r="AR29" s="159"/>
      <c r="AS29" s="159"/>
      <c r="AT29" s="95"/>
      <c r="AU29" s="95"/>
      <c r="AV29" s="95"/>
      <c r="AW29" s="95"/>
      <c r="AX29" s="95"/>
      <c r="AY29" s="95"/>
      <c r="AZ29" s="95"/>
      <c r="BA29" s="95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</row>
    <row r="30" spans="1:92" ht="12.75">
      <c r="A30" s="164"/>
      <c r="B30" s="89" t="s">
        <v>59</v>
      </c>
      <c r="C30" s="89" t="s">
        <v>60</v>
      </c>
      <c r="D30" s="89" t="s">
        <v>61</v>
      </c>
      <c r="E30" s="79" t="s">
        <v>70</v>
      </c>
      <c r="F30" s="79" t="s">
        <v>78</v>
      </c>
      <c r="G30" s="79" t="s">
        <v>63</v>
      </c>
      <c r="H30" s="79" t="s">
        <v>123</v>
      </c>
      <c r="I30" s="79" t="s">
        <v>124</v>
      </c>
      <c r="J30" s="79" t="s">
        <v>66</v>
      </c>
      <c r="K30" s="79" t="s">
        <v>67</v>
      </c>
      <c r="L30" s="79" t="s">
        <v>68</v>
      </c>
      <c r="M30" s="79" t="s">
        <v>69</v>
      </c>
      <c r="N30" s="79" t="s">
        <v>59</v>
      </c>
      <c r="O30" s="79" t="s">
        <v>60</v>
      </c>
      <c r="P30" s="79" t="s">
        <v>61</v>
      </c>
      <c r="Q30" s="79" t="s">
        <v>70</v>
      </c>
      <c r="R30" s="79" t="s">
        <v>78</v>
      </c>
      <c r="S30" s="79" t="s">
        <v>63</v>
      </c>
      <c r="T30" s="79" t="s">
        <v>123</v>
      </c>
      <c r="U30" s="79" t="s">
        <v>124</v>
      </c>
      <c r="V30" s="79" t="s">
        <v>66</v>
      </c>
      <c r="W30" s="79" t="s">
        <v>67</v>
      </c>
      <c r="X30" s="79" t="s">
        <v>68</v>
      </c>
      <c r="Y30" s="79" t="s">
        <v>69</v>
      </c>
      <c r="Z30" s="79" t="s">
        <v>59</v>
      </c>
      <c r="AA30" s="79" t="s">
        <v>60</v>
      </c>
      <c r="AB30" s="79" t="s">
        <v>61</v>
      </c>
      <c r="AC30" s="79" t="s">
        <v>62</v>
      </c>
      <c r="AD30" s="79" t="s">
        <v>79</v>
      </c>
      <c r="AE30" s="79" t="s">
        <v>63</v>
      </c>
      <c r="AF30" s="79" t="s">
        <v>64</v>
      </c>
      <c r="AG30" s="79" t="s">
        <v>65</v>
      </c>
      <c r="AH30" s="79" t="s">
        <v>66</v>
      </c>
      <c r="AI30" s="79" t="s">
        <v>67</v>
      </c>
      <c r="AJ30" s="79" t="s">
        <v>125</v>
      </c>
      <c r="AK30" s="79" t="s">
        <v>69</v>
      </c>
      <c r="AL30" s="79" t="s">
        <v>59</v>
      </c>
      <c r="AM30" s="79" t="s">
        <v>126</v>
      </c>
      <c r="AN30" s="79" t="s">
        <v>61</v>
      </c>
      <c r="AO30" s="79" t="s">
        <v>80</v>
      </c>
      <c r="AP30" s="79" t="s">
        <v>127</v>
      </c>
      <c r="AQ30" s="79" t="s">
        <v>71</v>
      </c>
      <c r="AR30" s="79" t="s">
        <v>64</v>
      </c>
      <c r="AS30" s="79" t="s">
        <v>65</v>
      </c>
      <c r="AT30" s="79" t="s">
        <v>66</v>
      </c>
      <c r="AU30" s="79" t="s">
        <v>67</v>
      </c>
      <c r="AV30" s="79" t="s">
        <v>68</v>
      </c>
      <c r="AW30" s="79" t="s">
        <v>69</v>
      </c>
      <c r="AX30" s="79" t="s">
        <v>59</v>
      </c>
      <c r="AY30" s="79" t="s">
        <v>149</v>
      </c>
      <c r="AZ30" s="79" t="s">
        <v>193</v>
      </c>
      <c r="BA30" s="79" t="s">
        <v>194</v>
      </c>
      <c r="BB30" s="79" t="s">
        <v>195</v>
      </c>
      <c r="BC30" s="79" t="s">
        <v>196</v>
      </c>
      <c r="BD30" s="79" t="s">
        <v>197</v>
      </c>
      <c r="BE30" s="79" t="s">
        <v>198</v>
      </c>
      <c r="BF30" s="79" t="s">
        <v>273</v>
      </c>
      <c r="BG30" s="79" t="s">
        <v>274</v>
      </c>
      <c r="BH30" s="79" t="s">
        <v>201</v>
      </c>
      <c r="BI30" s="79" t="s">
        <v>202</v>
      </c>
      <c r="BJ30" s="79" t="s">
        <v>313</v>
      </c>
      <c r="BK30" s="79" t="s">
        <v>204</v>
      </c>
      <c r="BL30" s="79" t="s">
        <v>205</v>
      </c>
      <c r="BM30" s="79" t="s">
        <v>246</v>
      </c>
      <c r="BN30" s="79" t="s">
        <v>247</v>
      </c>
      <c r="BO30" s="79" t="s">
        <v>248</v>
      </c>
      <c r="BP30" s="79" t="s">
        <v>249</v>
      </c>
      <c r="BQ30" s="79" t="s">
        <v>250</v>
      </c>
      <c r="BR30" s="79" t="s">
        <v>251</v>
      </c>
      <c r="BS30" s="79" t="s">
        <v>252</v>
      </c>
      <c r="BT30" s="79" t="s">
        <v>253</v>
      </c>
      <c r="BU30" s="79" t="s">
        <v>254</v>
      </c>
      <c r="BV30" s="79" t="s">
        <v>255</v>
      </c>
      <c r="BW30" s="79" t="s">
        <v>256</v>
      </c>
      <c r="BX30" s="79" t="s">
        <v>257</v>
      </c>
      <c r="BY30" s="79" t="s">
        <v>258</v>
      </c>
      <c r="BZ30" s="79" t="s">
        <v>259</v>
      </c>
      <c r="CA30" s="79" t="s">
        <v>271</v>
      </c>
      <c r="CB30" s="79" t="s">
        <v>260</v>
      </c>
      <c r="CC30" s="79" t="s">
        <v>261</v>
      </c>
      <c r="CD30" s="79" t="s">
        <v>262</v>
      </c>
      <c r="CE30" s="79" t="s">
        <v>263</v>
      </c>
      <c r="CF30" s="79" t="s">
        <v>264</v>
      </c>
      <c r="CG30" s="79" t="s">
        <v>314</v>
      </c>
      <c r="CH30" s="79" t="s">
        <v>266</v>
      </c>
      <c r="CI30" s="79" t="s">
        <v>267</v>
      </c>
      <c r="CJ30" s="79" t="s">
        <v>268</v>
      </c>
      <c r="CK30" s="79" t="s">
        <v>296</v>
      </c>
      <c r="CL30" s="79" t="s">
        <v>269</v>
      </c>
      <c r="CM30" s="79" t="s">
        <v>276</v>
      </c>
      <c r="CN30" s="79" t="s">
        <v>297</v>
      </c>
    </row>
    <row r="31" spans="1:92" ht="12.75">
      <c r="A31" s="78" t="s">
        <v>142</v>
      </c>
      <c r="B31" s="76"/>
      <c r="C31" s="76"/>
      <c r="D31" s="76"/>
      <c r="E31" s="76">
        <v>8843.833</v>
      </c>
      <c r="F31" s="76">
        <v>8987.630666666666</v>
      </c>
      <c r="G31" s="76">
        <v>9054.840666666667</v>
      </c>
      <c r="H31" s="76">
        <v>9128.507333333333</v>
      </c>
      <c r="I31" s="76">
        <v>9192.270333333334</v>
      </c>
      <c r="J31" s="76">
        <v>9188.174666666666</v>
      </c>
      <c r="K31" s="76">
        <v>9263.915333333332</v>
      </c>
      <c r="L31" s="76">
        <v>9404.351333333334</v>
      </c>
      <c r="M31" s="76">
        <v>9556.285333333333</v>
      </c>
      <c r="N31" s="76">
        <v>9531.621</v>
      </c>
      <c r="O31" s="76">
        <v>9421.046333333334</v>
      </c>
      <c r="P31" s="76">
        <v>9306.162666666665</v>
      </c>
      <c r="Q31" s="76">
        <v>9305.314666666667</v>
      </c>
      <c r="R31" s="76">
        <v>9404.568333333335</v>
      </c>
      <c r="S31" s="76">
        <v>9449.886666666665</v>
      </c>
      <c r="T31" s="76">
        <v>9424.369</v>
      </c>
      <c r="U31" s="76">
        <v>9448.721333333333</v>
      </c>
      <c r="V31" s="76">
        <v>9479.487666666666</v>
      </c>
      <c r="W31" s="76">
        <v>9553.062</v>
      </c>
      <c r="X31" s="76">
        <v>9568.226</v>
      </c>
      <c r="Y31" s="76">
        <v>9563.283666666668</v>
      </c>
      <c r="Z31" s="76">
        <v>9549.668666666666</v>
      </c>
      <c r="AA31" s="76">
        <v>9387.328333333333</v>
      </c>
      <c r="AB31" s="76">
        <v>9397.708333333334</v>
      </c>
      <c r="AC31" s="76">
        <v>9448.339666666667</v>
      </c>
      <c r="AD31" s="76">
        <v>9649.738666666666</v>
      </c>
      <c r="AE31" s="76">
        <v>9714.605666666666</v>
      </c>
      <c r="AF31" s="76">
        <v>9781.544</v>
      </c>
      <c r="AG31" s="76">
        <v>9845.636333333334</v>
      </c>
      <c r="AH31" s="76">
        <v>9824.644666666667</v>
      </c>
      <c r="AI31" s="76">
        <v>9823.649333333333</v>
      </c>
      <c r="AJ31" s="76">
        <v>9876.281</v>
      </c>
      <c r="AK31" s="76">
        <v>10023.762666666667</v>
      </c>
      <c r="AL31" s="76">
        <v>10119.835333333334</v>
      </c>
      <c r="AM31" s="76">
        <v>9988.321666666669</v>
      </c>
      <c r="AN31" s="76">
        <v>9926.703666666666</v>
      </c>
      <c r="AO31" s="76">
        <v>9903.739</v>
      </c>
      <c r="AP31" s="76">
        <v>10033.916666666666</v>
      </c>
      <c r="AQ31" s="76">
        <v>10071.155333333334</v>
      </c>
      <c r="AR31" s="76">
        <v>10104.648333333333</v>
      </c>
      <c r="AS31" s="76">
        <v>10144</v>
      </c>
      <c r="AT31" s="76">
        <v>10192.744333333334</v>
      </c>
      <c r="AU31" s="76">
        <v>10325.459333333334</v>
      </c>
      <c r="AV31" s="76">
        <v>10426.299</v>
      </c>
      <c r="AW31" s="76">
        <v>10570.91</v>
      </c>
      <c r="AX31" s="76">
        <v>10562.139666666668</v>
      </c>
      <c r="AY31" s="76">
        <v>10375.154</v>
      </c>
      <c r="AZ31" s="76">
        <v>10250.109666666669</v>
      </c>
      <c r="BA31" s="76">
        <v>10231.174</v>
      </c>
      <c r="BB31" s="76">
        <v>10404.803333333335</v>
      </c>
      <c r="BC31" s="76">
        <v>10497.928</v>
      </c>
      <c r="BD31" s="76">
        <v>10563.463333333333</v>
      </c>
      <c r="BE31" s="76">
        <v>10634.100333333334</v>
      </c>
      <c r="BF31" s="76">
        <v>10667.372333333333</v>
      </c>
      <c r="BG31" s="76">
        <v>10780.314333333334</v>
      </c>
      <c r="BH31" s="76">
        <v>10954.394666666665</v>
      </c>
      <c r="BI31" s="76">
        <v>11091.998</v>
      </c>
      <c r="BJ31" s="76">
        <v>11099.150999999998</v>
      </c>
      <c r="BK31" s="76">
        <v>10867.161333333332</v>
      </c>
      <c r="BL31" s="76">
        <v>10710.909666666666</v>
      </c>
      <c r="BM31" s="76">
        <v>10730.966999999999</v>
      </c>
      <c r="BN31" s="76">
        <v>10838.652333333333</v>
      </c>
      <c r="BO31" s="76">
        <v>10988.533666666668</v>
      </c>
      <c r="BP31" s="76">
        <v>11009.691333333334</v>
      </c>
      <c r="BQ31" s="76">
        <v>11113.924666666666</v>
      </c>
      <c r="BR31" s="76">
        <v>11161.366</v>
      </c>
      <c r="BS31" s="76">
        <v>11164.37</v>
      </c>
      <c r="BT31" s="76">
        <v>11206.707</v>
      </c>
      <c r="BU31" s="76">
        <v>11272.342666666666</v>
      </c>
      <c r="BV31" s="76">
        <v>11293.054666666665</v>
      </c>
      <c r="BW31" s="76">
        <v>11140.749333333333</v>
      </c>
      <c r="BX31" s="76">
        <v>10982.253666666666</v>
      </c>
      <c r="BY31" s="76">
        <v>10917.941</v>
      </c>
      <c r="BZ31" s="76">
        <v>10996.328</v>
      </c>
      <c r="CA31" s="76">
        <v>11141.570333333331</v>
      </c>
      <c r="CB31" s="76">
        <v>11207.324333333332</v>
      </c>
      <c r="CC31" s="76">
        <v>11325.252333333332</v>
      </c>
      <c r="CD31" s="76">
        <v>11348.449666666667</v>
      </c>
      <c r="CE31" s="76">
        <v>11396.473</v>
      </c>
      <c r="CF31" s="76">
        <v>11420.614000000001</v>
      </c>
      <c r="CG31" s="76">
        <v>11470.647333333332</v>
      </c>
      <c r="CH31" s="76">
        <v>11523.111666666666</v>
      </c>
      <c r="CI31" s="76">
        <v>11375.579</v>
      </c>
      <c r="CJ31" s="76">
        <v>11264.796666666667</v>
      </c>
      <c r="CK31" s="76">
        <v>11206.872666666668</v>
      </c>
      <c r="CL31" s="76">
        <v>11365.011333333334</v>
      </c>
      <c r="CM31" s="76">
        <v>11472.251333333334</v>
      </c>
      <c r="CN31" s="76">
        <v>11544.220000000001</v>
      </c>
    </row>
    <row r="32" spans="1:92" ht="12.75">
      <c r="A32" s="90" t="s">
        <v>12</v>
      </c>
      <c r="B32" s="91"/>
      <c r="C32" s="91"/>
      <c r="D32" s="91"/>
      <c r="E32" s="91">
        <v>4601.177</v>
      </c>
      <c r="F32" s="91">
        <v>4671.561000000001</v>
      </c>
      <c r="G32" s="91">
        <v>4639.936333333334</v>
      </c>
      <c r="H32" s="91">
        <v>4667.549666666667</v>
      </c>
      <c r="I32" s="91">
        <v>4639.946333333333</v>
      </c>
      <c r="J32" s="91">
        <v>4700.248333333333</v>
      </c>
      <c r="K32" s="91">
        <v>4749.718666666667</v>
      </c>
      <c r="L32" s="91">
        <v>4832.4710000000005</v>
      </c>
      <c r="M32" s="91">
        <v>4915.3516666666665</v>
      </c>
      <c r="N32" s="91">
        <v>4938.874000000001</v>
      </c>
      <c r="O32" s="91">
        <v>4876.838</v>
      </c>
      <c r="P32" s="91">
        <v>4859.1376666666665</v>
      </c>
      <c r="Q32" s="91">
        <v>4886.830333333334</v>
      </c>
      <c r="R32" s="91">
        <v>4979.224333333334</v>
      </c>
      <c r="S32" s="91">
        <v>4912.626333333334</v>
      </c>
      <c r="T32" s="91">
        <v>4802.3009999999995</v>
      </c>
      <c r="U32" s="91">
        <v>4849.838</v>
      </c>
      <c r="V32" s="91">
        <v>4919.286666666667</v>
      </c>
      <c r="W32" s="91">
        <v>5036.378333333333</v>
      </c>
      <c r="X32" s="91">
        <v>5003.000333333333</v>
      </c>
      <c r="Y32" s="91">
        <v>5019.576333333333</v>
      </c>
      <c r="Z32" s="91">
        <v>4987.5380000000005</v>
      </c>
      <c r="AA32" s="91">
        <v>4948.0723333333335</v>
      </c>
      <c r="AB32" s="91">
        <v>4956.205333333333</v>
      </c>
      <c r="AC32" s="91">
        <v>5024.836666666666</v>
      </c>
      <c r="AD32" s="91">
        <v>5145.468666666667</v>
      </c>
      <c r="AE32" s="91">
        <v>5206.574</v>
      </c>
      <c r="AF32" s="91">
        <v>5253.79</v>
      </c>
      <c r="AG32" s="91">
        <v>5269.991</v>
      </c>
      <c r="AH32" s="91">
        <v>5233.220666666667</v>
      </c>
      <c r="AI32" s="91">
        <v>5182.107999999999</v>
      </c>
      <c r="AJ32" s="91">
        <v>5236.218</v>
      </c>
      <c r="AK32" s="91">
        <v>5332.278666666666</v>
      </c>
      <c r="AL32" s="91">
        <v>5404.065666666666</v>
      </c>
      <c r="AM32" s="91">
        <v>5325.482333333333</v>
      </c>
      <c r="AN32" s="91">
        <v>5241.699333333334</v>
      </c>
      <c r="AO32" s="91">
        <v>5241.456999999999</v>
      </c>
      <c r="AP32" s="91">
        <v>5251.8656666666675</v>
      </c>
      <c r="AQ32" s="91">
        <v>5316.637333333333</v>
      </c>
      <c r="AR32" s="91">
        <v>5348.400333333334</v>
      </c>
      <c r="AS32" s="91">
        <v>5397.217666666667</v>
      </c>
      <c r="AT32" s="91">
        <v>5411.715</v>
      </c>
      <c r="AU32" s="91">
        <v>5440.375</v>
      </c>
      <c r="AV32" s="91">
        <v>5499.116999999999</v>
      </c>
      <c r="AW32" s="91">
        <v>5592.312333333334</v>
      </c>
      <c r="AX32" s="91">
        <v>5583.860666666667</v>
      </c>
      <c r="AY32" s="91">
        <v>5447.473</v>
      </c>
      <c r="AZ32" s="91">
        <v>5390.197666666667</v>
      </c>
      <c r="BA32" s="91">
        <v>5338.458333333333</v>
      </c>
      <c r="BB32" s="91">
        <v>5451.992666666666</v>
      </c>
      <c r="BC32" s="91">
        <v>5469.5019999999995</v>
      </c>
      <c r="BD32" s="91">
        <v>5552.888333333333</v>
      </c>
      <c r="BE32" s="91">
        <v>5596.918333333332</v>
      </c>
      <c r="BF32" s="91">
        <v>5609.911666666667</v>
      </c>
      <c r="BG32" s="91">
        <v>5606.990333333334</v>
      </c>
      <c r="BH32" s="91">
        <v>5726.532666666666</v>
      </c>
      <c r="BI32" s="91">
        <v>5799.3043333333335</v>
      </c>
      <c r="BJ32" s="91">
        <v>5831.688666666666</v>
      </c>
      <c r="BK32" s="91">
        <v>5656.765333333333</v>
      </c>
      <c r="BL32" s="91">
        <v>5549.4929999999995</v>
      </c>
      <c r="BM32" s="91">
        <v>5547.753</v>
      </c>
      <c r="BN32" s="91">
        <v>5588.6523333333325</v>
      </c>
      <c r="BO32" s="91">
        <v>5697.019333333334</v>
      </c>
      <c r="BP32" s="91">
        <v>5761.471999999999</v>
      </c>
      <c r="BQ32" s="91">
        <v>5877.3640000000005</v>
      </c>
      <c r="BR32" s="91">
        <v>5852.884000000001</v>
      </c>
      <c r="BS32" s="91">
        <v>5865.595666666667</v>
      </c>
      <c r="BT32" s="91">
        <v>5863.056666666666</v>
      </c>
      <c r="BU32" s="91">
        <v>5923.4873333333335</v>
      </c>
      <c r="BV32" s="91">
        <v>5894.7553333333335</v>
      </c>
      <c r="BW32" s="91">
        <v>5773.149666666667</v>
      </c>
      <c r="BX32" s="91">
        <v>5646.160333333333</v>
      </c>
      <c r="BY32" s="91">
        <v>5568.836333333333</v>
      </c>
      <c r="BZ32" s="91">
        <v>5581.515</v>
      </c>
      <c r="CA32" s="91">
        <v>5642.410333333333</v>
      </c>
      <c r="CB32" s="91">
        <v>5666.306666666667</v>
      </c>
      <c r="CC32" s="91">
        <v>5705.361666666667</v>
      </c>
      <c r="CD32" s="91">
        <v>5758.077333333334</v>
      </c>
      <c r="CE32" s="91">
        <v>5737.524333333334</v>
      </c>
      <c r="CF32" s="91">
        <v>5744.097333333334</v>
      </c>
      <c r="CG32" s="91">
        <v>5696.405333333333</v>
      </c>
      <c r="CH32" s="91">
        <v>5785.267666666667</v>
      </c>
      <c r="CI32" s="91">
        <v>5702.151666666668</v>
      </c>
      <c r="CJ32" s="91">
        <v>5647.937666666668</v>
      </c>
      <c r="CK32" s="91">
        <v>5586.202</v>
      </c>
      <c r="CL32" s="91">
        <v>5650.566666666667</v>
      </c>
      <c r="CM32" s="91">
        <v>5699.346666666667</v>
      </c>
      <c r="CN32" s="91">
        <v>5696.508333333334</v>
      </c>
    </row>
    <row r="33" spans="1:92" ht="12.75">
      <c r="A33" s="77" t="s">
        <v>13</v>
      </c>
      <c r="B33" s="76"/>
      <c r="C33" s="76"/>
      <c r="D33" s="76"/>
      <c r="E33" s="76">
        <v>4242.656</v>
      </c>
      <c r="F33" s="76">
        <v>4316.070000000001</v>
      </c>
      <c r="G33" s="76">
        <v>4414.904666666666</v>
      </c>
      <c r="H33" s="76">
        <v>4460.958333333333</v>
      </c>
      <c r="I33" s="76">
        <v>4552.324333333333</v>
      </c>
      <c r="J33" s="76">
        <v>4487.926666666666</v>
      </c>
      <c r="K33" s="76">
        <v>4514.196666666667</v>
      </c>
      <c r="L33" s="76">
        <v>4571.88</v>
      </c>
      <c r="M33" s="76">
        <v>4640.933</v>
      </c>
      <c r="N33" s="76">
        <v>4592.746666666667</v>
      </c>
      <c r="O33" s="76">
        <v>4544.208333333333</v>
      </c>
      <c r="P33" s="76">
        <v>4447.025333333334</v>
      </c>
      <c r="Q33" s="76">
        <v>4418.484333333334</v>
      </c>
      <c r="R33" s="76">
        <v>4425.344</v>
      </c>
      <c r="S33" s="76">
        <v>4537.259999999999</v>
      </c>
      <c r="T33" s="76">
        <v>4622.067666666666</v>
      </c>
      <c r="U33" s="76">
        <v>4598.882999999999</v>
      </c>
      <c r="V33" s="76">
        <v>4560.201</v>
      </c>
      <c r="W33" s="76">
        <v>4516.684</v>
      </c>
      <c r="X33" s="76">
        <v>4565.226</v>
      </c>
      <c r="Y33" s="76">
        <v>4543.708</v>
      </c>
      <c r="Z33" s="76">
        <v>4562.131333333334</v>
      </c>
      <c r="AA33" s="76">
        <v>4439.2570000000005</v>
      </c>
      <c r="AB33" s="76">
        <v>4441.5036666666665</v>
      </c>
      <c r="AC33" s="76">
        <v>4423.503333333333</v>
      </c>
      <c r="AD33" s="76">
        <v>4504.2699999999995</v>
      </c>
      <c r="AE33" s="76">
        <v>4508.031666666666</v>
      </c>
      <c r="AF33" s="76">
        <v>4527.754</v>
      </c>
      <c r="AG33" s="76">
        <v>4575.645333333333</v>
      </c>
      <c r="AH33" s="76">
        <v>4591.424</v>
      </c>
      <c r="AI33" s="76">
        <v>4641.541333333334</v>
      </c>
      <c r="AJ33" s="76">
        <v>4640.063</v>
      </c>
      <c r="AK33" s="76">
        <v>4691.484</v>
      </c>
      <c r="AL33" s="76">
        <v>4715.77</v>
      </c>
      <c r="AM33" s="76">
        <v>4662.839666666667</v>
      </c>
      <c r="AN33" s="76">
        <v>4685.004666666667</v>
      </c>
      <c r="AO33" s="76">
        <v>4662.282333333333</v>
      </c>
      <c r="AP33" s="76">
        <v>4782.051333333333</v>
      </c>
      <c r="AQ33" s="76">
        <v>4754.5183333333325</v>
      </c>
      <c r="AR33" s="76">
        <v>4756.248</v>
      </c>
      <c r="AS33" s="76">
        <v>4746.782333333333</v>
      </c>
      <c r="AT33" s="76">
        <v>4781.029333333333</v>
      </c>
      <c r="AU33" s="76">
        <v>4885.084333333333</v>
      </c>
      <c r="AV33" s="76">
        <v>4927.182</v>
      </c>
      <c r="AW33" s="76">
        <v>4978.597666666666</v>
      </c>
      <c r="AX33" s="76">
        <v>4978.2789999999995</v>
      </c>
      <c r="AY33" s="76">
        <v>4927.681</v>
      </c>
      <c r="AZ33" s="76">
        <v>4859.911999999999</v>
      </c>
      <c r="BA33" s="76">
        <v>4892.715666666667</v>
      </c>
      <c r="BB33" s="76">
        <v>4952.810666666667</v>
      </c>
      <c r="BC33" s="76">
        <v>5028.426333333333</v>
      </c>
      <c r="BD33" s="76">
        <v>5010.575333333333</v>
      </c>
      <c r="BE33" s="76">
        <v>5037.182</v>
      </c>
      <c r="BF33" s="76">
        <v>5057.460333333333</v>
      </c>
      <c r="BG33" s="76">
        <v>5173.323333333334</v>
      </c>
      <c r="BH33" s="76">
        <v>5227.861666666667</v>
      </c>
      <c r="BI33" s="76">
        <v>5292.693333333334</v>
      </c>
      <c r="BJ33" s="76">
        <v>5267.462333333333</v>
      </c>
      <c r="BK33" s="76">
        <v>5210.396</v>
      </c>
      <c r="BL33" s="76">
        <v>5161.416666666667</v>
      </c>
      <c r="BM33" s="76">
        <v>5183.214333333333</v>
      </c>
      <c r="BN33" s="76">
        <v>5250.000333333333</v>
      </c>
      <c r="BO33" s="76">
        <v>5291.514666666667</v>
      </c>
      <c r="BP33" s="76">
        <v>5248.219333333333</v>
      </c>
      <c r="BQ33" s="76">
        <v>5236.560666666667</v>
      </c>
      <c r="BR33" s="76">
        <v>5308.482333333333</v>
      </c>
      <c r="BS33" s="76">
        <v>5298.775000000001</v>
      </c>
      <c r="BT33" s="76">
        <v>5343.651</v>
      </c>
      <c r="BU33" s="76">
        <v>5348.855333333334</v>
      </c>
      <c r="BV33" s="76">
        <v>5398.299</v>
      </c>
      <c r="BW33" s="76">
        <v>5367.599333333333</v>
      </c>
      <c r="BX33" s="76">
        <v>5336.093333333333</v>
      </c>
      <c r="BY33" s="76">
        <v>5349.104666666666</v>
      </c>
      <c r="BZ33" s="76">
        <v>5414.812999999999</v>
      </c>
      <c r="CA33" s="76">
        <v>5499.16</v>
      </c>
      <c r="CB33" s="76">
        <v>5541.017666666667</v>
      </c>
      <c r="CC33" s="76">
        <v>5619.890666666666</v>
      </c>
      <c r="CD33" s="76">
        <v>5590.371999999999</v>
      </c>
      <c r="CE33" s="76">
        <v>5658.948333333334</v>
      </c>
      <c r="CF33" s="76">
        <v>5676.516333333333</v>
      </c>
      <c r="CG33" s="76">
        <v>5774.242000000001</v>
      </c>
      <c r="CH33" s="76">
        <v>5737.844</v>
      </c>
      <c r="CI33" s="76">
        <v>5673.427333333333</v>
      </c>
      <c r="CJ33" s="76">
        <v>5616.859</v>
      </c>
      <c r="CK33" s="76">
        <v>5620.670999999999</v>
      </c>
      <c r="CL33" s="76">
        <v>5714.445333333334</v>
      </c>
      <c r="CM33" s="76">
        <v>5772.905333333333</v>
      </c>
      <c r="CN33" s="76">
        <v>5847.7119999999995</v>
      </c>
    </row>
    <row r="34" spans="1:92" ht="12.75">
      <c r="A34" s="92" t="s">
        <v>143</v>
      </c>
      <c r="B34" s="91"/>
      <c r="C34" s="91"/>
      <c r="D34" s="91"/>
      <c r="E34" s="91">
        <v>4962.318666666666</v>
      </c>
      <c r="F34" s="91">
        <v>5020.408333333334</v>
      </c>
      <c r="G34" s="91">
        <v>5020.638</v>
      </c>
      <c r="H34" s="91">
        <v>5060.499</v>
      </c>
      <c r="I34" s="91">
        <v>5107.168000000001</v>
      </c>
      <c r="J34" s="91">
        <v>5099.6050000000005</v>
      </c>
      <c r="K34" s="91">
        <v>5121.345666666667</v>
      </c>
      <c r="L34" s="91">
        <v>5163.342333333334</v>
      </c>
      <c r="M34" s="91">
        <v>5248.0233333333335</v>
      </c>
      <c r="N34" s="91">
        <v>5249.673333333333</v>
      </c>
      <c r="O34" s="91">
        <v>5220.694666666666</v>
      </c>
      <c r="P34" s="91">
        <v>5183.8460000000005</v>
      </c>
      <c r="Q34" s="91">
        <v>5185.559666666667</v>
      </c>
      <c r="R34" s="91">
        <v>5212.046333333333</v>
      </c>
      <c r="S34" s="91">
        <v>5215.3</v>
      </c>
      <c r="T34" s="91">
        <v>5218.220333333334</v>
      </c>
      <c r="U34" s="91">
        <v>5234.192</v>
      </c>
      <c r="V34" s="91">
        <v>5275.475666666666</v>
      </c>
      <c r="W34" s="91">
        <v>5296.870666666667</v>
      </c>
      <c r="X34" s="91">
        <v>5297.520333333334</v>
      </c>
      <c r="Y34" s="91">
        <v>5308.695333333333</v>
      </c>
      <c r="Z34" s="91">
        <v>5313.028666666666</v>
      </c>
      <c r="AA34" s="91">
        <v>5253.926333333333</v>
      </c>
      <c r="AB34" s="91">
        <v>5226.625</v>
      </c>
      <c r="AC34" s="91">
        <v>5227.206</v>
      </c>
      <c r="AD34" s="91">
        <v>5310.651333333332</v>
      </c>
      <c r="AE34" s="91">
        <v>5325.987</v>
      </c>
      <c r="AF34" s="91">
        <v>5368.7626666666665</v>
      </c>
      <c r="AG34" s="91">
        <v>5384.624666666667</v>
      </c>
      <c r="AH34" s="91">
        <v>5387.801333333334</v>
      </c>
      <c r="AI34" s="91">
        <v>5378.807</v>
      </c>
      <c r="AJ34" s="91">
        <v>5415.094333333333</v>
      </c>
      <c r="AK34" s="91">
        <v>5477.945333333333</v>
      </c>
      <c r="AL34" s="91">
        <v>5526.486</v>
      </c>
      <c r="AM34" s="91">
        <v>5462.658333333333</v>
      </c>
      <c r="AN34" s="91">
        <v>5420.430333333334</v>
      </c>
      <c r="AO34" s="91">
        <v>5410.996666666666</v>
      </c>
      <c r="AP34" s="91">
        <v>5445.674</v>
      </c>
      <c r="AQ34" s="91">
        <v>5479.552333333333</v>
      </c>
      <c r="AR34" s="91">
        <v>5506.405</v>
      </c>
      <c r="AS34" s="91">
        <v>5542.055333333334</v>
      </c>
      <c r="AT34" s="91">
        <v>5556.066666666666</v>
      </c>
      <c r="AU34" s="91">
        <v>5597.670666666668</v>
      </c>
      <c r="AV34" s="91">
        <v>5641.632666666667</v>
      </c>
      <c r="AW34" s="91">
        <v>5715.386666666666</v>
      </c>
      <c r="AX34" s="91">
        <v>5732.107333333333</v>
      </c>
      <c r="AY34" s="91">
        <v>5659.2570000000005</v>
      </c>
      <c r="AZ34" s="91">
        <v>5624.401999999999</v>
      </c>
      <c r="BA34" s="91">
        <v>5609.081999999999</v>
      </c>
      <c r="BB34" s="91">
        <v>5705.139</v>
      </c>
      <c r="BC34" s="91">
        <v>5720.107666666667</v>
      </c>
      <c r="BD34" s="91">
        <v>5741.498</v>
      </c>
      <c r="BE34" s="91">
        <v>5758.849333333333</v>
      </c>
      <c r="BF34" s="91">
        <v>5781.9636666666665</v>
      </c>
      <c r="BG34" s="91">
        <v>5832.401999999999</v>
      </c>
      <c r="BH34" s="91">
        <v>5896.490333333332</v>
      </c>
      <c r="BI34" s="91">
        <v>5975.566333333333</v>
      </c>
      <c r="BJ34" s="91">
        <v>6017.2243333333345</v>
      </c>
      <c r="BK34" s="91">
        <v>5950.008666666666</v>
      </c>
      <c r="BL34" s="91">
        <v>5890.934666666667</v>
      </c>
      <c r="BM34" s="91">
        <v>5883.084333333333</v>
      </c>
      <c r="BN34" s="91">
        <v>5909.945000000001</v>
      </c>
      <c r="BO34" s="91">
        <v>5950.501</v>
      </c>
      <c r="BP34" s="91">
        <v>5940.122666666667</v>
      </c>
      <c r="BQ34" s="91">
        <v>5999.995</v>
      </c>
      <c r="BR34" s="91">
        <v>6039.733</v>
      </c>
      <c r="BS34" s="91">
        <v>6039.705666666666</v>
      </c>
      <c r="BT34" s="91">
        <v>6053.4039999999995</v>
      </c>
      <c r="BU34" s="91">
        <v>6078.156333333332</v>
      </c>
      <c r="BV34" s="91">
        <v>6120.607333333333</v>
      </c>
      <c r="BW34" s="91">
        <v>6069.469333333333</v>
      </c>
      <c r="BX34" s="91">
        <v>5975.937000000001</v>
      </c>
      <c r="BY34" s="91">
        <v>5933.2553333333335</v>
      </c>
      <c r="BZ34" s="91">
        <v>5931.703333333334</v>
      </c>
      <c r="CA34" s="91">
        <v>6015.449333333333</v>
      </c>
      <c r="CB34" s="91">
        <v>6013.464333333333</v>
      </c>
      <c r="CC34" s="91">
        <v>6099.8009999999995</v>
      </c>
      <c r="CD34" s="91">
        <v>6115.081999999999</v>
      </c>
      <c r="CE34" s="91">
        <v>6160.582666666666</v>
      </c>
      <c r="CF34" s="91">
        <v>6149.399666666667</v>
      </c>
      <c r="CG34" s="91">
        <v>6179.915</v>
      </c>
      <c r="CH34" s="91">
        <v>6230.94</v>
      </c>
      <c r="CI34" s="91">
        <v>6202.808666666667</v>
      </c>
      <c r="CJ34" s="91">
        <v>6144.37</v>
      </c>
      <c r="CK34" s="91">
        <v>6127.627333333334</v>
      </c>
      <c r="CL34" s="91">
        <v>6176.393</v>
      </c>
      <c r="CM34" s="91">
        <v>6228.008333333334</v>
      </c>
      <c r="CN34" s="91">
        <v>6228.922</v>
      </c>
    </row>
    <row r="35" spans="1:92" ht="12.75">
      <c r="A35" s="77" t="s">
        <v>12</v>
      </c>
      <c r="B35" s="76"/>
      <c r="C35" s="76"/>
      <c r="D35" s="76"/>
      <c r="E35" s="76">
        <v>2480.7213333333334</v>
      </c>
      <c r="F35" s="76">
        <v>2508.277</v>
      </c>
      <c r="G35" s="76">
        <v>2457.146</v>
      </c>
      <c r="H35" s="76">
        <v>2475.464</v>
      </c>
      <c r="I35" s="76">
        <v>2457.9086666666667</v>
      </c>
      <c r="J35" s="76">
        <v>2500.7263333333335</v>
      </c>
      <c r="K35" s="76">
        <v>2523.049666666667</v>
      </c>
      <c r="L35" s="76">
        <v>2539.163</v>
      </c>
      <c r="M35" s="76">
        <v>2587.9546666666665</v>
      </c>
      <c r="N35" s="76">
        <v>2616.262</v>
      </c>
      <c r="O35" s="76">
        <v>2602.7226666666666</v>
      </c>
      <c r="P35" s="76">
        <v>2589.2983333333336</v>
      </c>
      <c r="Q35" s="76">
        <v>2605.1723333333334</v>
      </c>
      <c r="R35" s="76">
        <v>2649.6773333333335</v>
      </c>
      <c r="S35" s="76">
        <v>2613.0843333333332</v>
      </c>
      <c r="T35" s="76">
        <v>2544.260333333333</v>
      </c>
      <c r="U35" s="76">
        <v>2560.1749999999997</v>
      </c>
      <c r="V35" s="76">
        <v>2595.7513333333336</v>
      </c>
      <c r="W35" s="76">
        <v>2665.427333333333</v>
      </c>
      <c r="X35" s="76">
        <v>2655.802333333333</v>
      </c>
      <c r="Y35" s="76">
        <v>2679.415</v>
      </c>
      <c r="Z35" s="76">
        <v>2681.4283333333333</v>
      </c>
      <c r="AA35" s="76">
        <v>2678.6</v>
      </c>
      <c r="AB35" s="76">
        <v>2660.6559999999995</v>
      </c>
      <c r="AC35" s="76">
        <v>2666.6780000000003</v>
      </c>
      <c r="AD35" s="76">
        <v>2725.4693333333335</v>
      </c>
      <c r="AE35" s="76">
        <v>2761.259</v>
      </c>
      <c r="AF35" s="76">
        <v>2785.7653333333333</v>
      </c>
      <c r="AG35" s="76">
        <v>2782.7359999999994</v>
      </c>
      <c r="AH35" s="76">
        <v>2771.125666666667</v>
      </c>
      <c r="AI35" s="76">
        <v>2734.3790000000004</v>
      </c>
      <c r="AJ35" s="76">
        <v>2750.9913333333334</v>
      </c>
      <c r="AK35" s="76">
        <v>2798.599666666667</v>
      </c>
      <c r="AL35" s="76">
        <v>2833.48</v>
      </c>
      <c r="AM35" s="76">
        <v>2782.4660000000003</v>
      </c>
      <c r="AN35" s="76">
        <v>2740.3036666666667</v>
      </c>
      <c r="AO35" s="76">
        <v>2737.3356666666673</v>
      </c>
      <c r="AP35" s="76">
        <v>2724.587</v>
      </c>
      <c r="AQ35" s="76">
        <v>2741.426</v>
      </c>
      <c r="AR35" s="76">
        <v>2771.951333333333</v>
      </c>
      <c r="AS35" s="76">
        <v>2811.387</v>
      </c>
      <c r="AT35" s="76">
        <v>2807.831333333333</v>
      </c>
      <c r="AU35" s="76">
        <v>2795.9203333333335</v>
      </c>
      <c r="AV35" s="76">
        <v>2817.327333333333</v>
      </c>
      <c r="AW35" s="76">
        <v>2868.699</v>
      </c>
      <c r="AX35" s="76">
        <v>2893.6956666666665</v>
      </c>
      <c r="AY35" s="76">
        <v>2839.3756666666663</v>
      </c>
      <c r="AZ35" s="76">
        <v>2838.8926666666666</v>
      </c>
      <c r="BA35" s="76">
        <v>2783.9756666666667</v>
      </c>
      <c r="BB35" s="76">
        <v>2841.2166666666667</v>
      </c>
      <c r="BC35" s="76">
        <v>2827.7323333333334</v>
      </c>
      <c r="BD35" s="76">
        <v>2864.652333333333</v>
      </c>
      <c r="BE35" s="76">
        <v>2885.3706666666662</v>
      </c>
      <c r="BF35" s="76">
        <v>2887.029</v>
      </c>
      <c r="BG35" s="76">
        <v>2879.281333333334</v>
      </c>
      <c r="BH35" s="76">
        <v>2909.857</v>
      </c>
      <c r="BI35" s="76">
        <v>2962.0096666666664</v>
      </c>
      <c r="BJ35" s="76">
        <v>3015.7136666666665</v>
      </c>
      <c r="BK35" s="76">
        <v>2949.479</v>
      </c>
      <c r="BL35" s="76">
        <v>2884.9353333333333</v>
      </c>
      <c r="BM35" s="76">
        <v>2869.397333333334</v>
      </c>
      <c r="BN35" s="76">
        <v>2893.3536666666664</v>
      </c>
      <c r="BO35" s="76">
        <v>2922.936666666667</v>
      </c>
      <c r="BP35" s="76">
        <v>2950.4376666666667</v>
      </c>
      <c r="BQ35" s="76">
        <v>3004.4173333333333</v>
      </c>
      <c r="BR35" s="76">
        <v>2988.396</v>
      </c>
      <c r="BS35" s="76">
        <v>2978.5433333333335</v>
      </c>
      <c r="BT35" s="76">
        <v>2933.413666666667</v>
      </c>
      <c r="BU35" s="76">
        <v>2987.5840000000003</v>
      </c>
      <c r="BV35" s="76">
        <v>2993.385</v>
      </c>
      <c r="BW35" s="76">
        <v>2989.4606666666664</v>
      </c>
      <c r="BX35" s="76">
        <v>2916.6110000000003</v>
      </c>
      <c r="BY35" s="76">
        <v>2875.1703333333335</v>
      </c>
      <c r="BZ35" s="76">
        <v>2849.654666666667</v>
      </c>
      <c r="CA35" s="76">
        <v>2881.0286666666666</v>
      </c>
      <c r="CB35" s="76">
        <v>2866.699666666667</v>
      </c>
      <c r="CC35" s="76">
        <v>2899.4713333333334</v>
      </c>
      <c r="CD35" s="76">
        <v>2925.369666666667</v>
      </c>
      <c r="CE35" s="76">
        <v>2929.7189999999996</v>
      </c>
      <c r="CF35" s="76">
        <v>2935.93</v>
      </c>
      <c r="CG35" s="76">
        <v>2940.4773333333337</v>
      </c>
      <c r="CH35" s="76">
        <v>3017.885</v>
      </c>
      <c r="CI35" s="76">
        <v>2989.0606666666667</v>
      </c>
      <c r="CJ35" s="76">
        <v>2942.852666666666</v>
      </c>
      <c r="CK35" s="76">
        <v>2889.9680000000003</v>
      </c>
      <c r="CL35" s="76">
        <v>2910.0456666666664</v>
      </c>
      <c r="CM35" s="76">
        <v>2904.4823333333334</v>
      </c>
      <c r="CN35" s="76">
        <v>2889.4973333333332</v>
      </c>
    </row>
    <row r="36" spans="1:92" ht="12.75">
      <c r="A36" s="90" t="s">
        <v>13</v>
      </c>
      <c r="B36" s="91"/>
      <c r="C36" s="91"/>
      <c r="D36" s="91"/>
      <c r="E36" s="91">
        <v>2481.5976666666666</v>
      </c>
      <c r="F36" s="91">
        <v>2512.1316666666667</v>
      </c>
      <c r="G36" s="91">
        <v>2563.4919999999997</v>
      </c>
      <c r="H36" s="91">
        <v>2585.0353333333333</v>
      </c>
      <c r="I36" s="91">
        <v>2649.259666666667</v>
      </c>
      <c r="J36" s="91">
        <v>2598.879333333333</v>
      </c>
      <c r="K36" s="91">
        <v>2598.296333333333</v>
      </c>
      <c r="L36" s="91">
        <v>2624.18</v>
      </c>
      <c r="M36" s="91">
        <v>2660.069</v>
      </c>
      <c r="N36" s="91">
        <v>2633.411666666667</v>
      </c>
      <c r="O36" s="91">
        <v>2617.972</v>
      </c>
      <c r="P36" s="91">
        <v>2594.547666666667</v>
      </c>
      <c r="Q36" s="91">
        <v>2580.387</v>
      </c>
      <c r="R36" s="91">
        <v>2562.3686666666667</v>
      </c>
      <c r="S36" s="91">
        <v>2602.2156666666665</v>
      </c>
      <c r="T36" s="91">
        <v>2673.960333333333</v>
      </c>
      <c r="U36" s="91">
        <v>2674.017333333333</v>
      </c>
      <c r="V36" s="91">
        <v>2679.7243333333336</v>
      </c>
      <c r="W36" s="91">
        <v>2631.443333333333</v>
      </c>
      <c r="X36" s="91">
        <v>2641.7180000000003</v>
      </c>
      <c r="Y36" s="91">
        <v>2629.2803333333336</v>
      </c>
      <c r="Z36" s="91">
        <v>2631.6003333333333</v>
      </c>
      <c r="AA36" s="91">
        <v>2575.326333333333</v>
      </c>
      <c r="AB36" s="91">
        <v>2565.9689999999996</v>
      </c>
      <c r="AC36" s="91">
        <v>2560.5283333333336</v>
      </c>
      <c r="AD36" s="91">
        <v>2585.1823333333336</v>
      </c>
      <c r="AE36" s="91">
        <v>2564.728333333334</v>
      </c>
      <c r="AF36" s="91">
        <v>2582.9973333333332</v>
      </c>
      <c r="AG36" s="91">
        <v>2601.8886666666667</v>
      </c>
      <c r="AH36" s="91">
        <v>2616.6756666666665</v>
      </c>
      <c r="AI36" s="91">
        <v>2644.4280000000003</v>
      </c>
      <c r="AJ36" s="91">
        <v>2664.1030000000005</v>
      </c>
      <c r="AK36" s="91">
        <v>2679.3456666666666</v>
      </c>
      <c r="AL36" s="91">
        <v>2693.006</v>
      </c>
      <c r="AM36" s="91">
        <v>2680.1919999999996</v>
      </c>
      <c r="AN36" s="91">
        <v>2680.126666666667</v>
      </c>
      <c r="AO36" s="91">
        <v>2673.661</v>
      </c>
      <c r="AP36" s="91">
        <v>2721.087666666667</v>
      </c>
      <c r="AQ36" s="91">
        <v>2738.1263333333336</v>
      </c>
      <c r="AR36" s="91">
        <v>2734.453666666667</v>
      </c>
      <c r="AS36" s="91">
        <v>2730.6676666666667</v>
      </c>
      <c r="AT36" s="91">
        <v>2748.2353333333335</v>
      </c>
      <c r="AU36" s="91">
        <v>2801.7503333333334</v>
      </c>
      <c r="AV36" s="91">
        <v>2824.3056666666666</v>
      </c>
      <c r="AW36" s="91">
        <v>2846.6876666666662</v>
      </c>
      <c r="AX36" s="91">
        <v>2838.4120000000003</v>
      </c>
      <c r="AY36" s="91">
        <v>2819.8816666666667</v>
      </c>
      <c r="AZ36" s="91">
        <v>2785.5093333333334</v>
      </c>
      <c r="BA36" s="91">
        <v>2825.1059999999998</v>
      </c>
      <c r="BB36" s="91">
        <v>2863.922</v>
      </c>
      <c r="BC36" s="91">
        <v>2892.375666666667</v>
      </c>
      <c r="BD36" s="91">
        <v>2876.8463333333334</v>
      </c>
      <c r="BE36" s="91">
        <v>2873.479333333333</v>
      </c>
      <c r="BF36" s="91">
        <v>2894.935</v>
      </c>
      <c r="BG36" s="91">
        <v>2953.120666666667</v>
      </c>
      <c r="BH36" s="91">
        <v>2986.6333333333337</v>
      </c>
      <c r="BI36" s="91">
        <v>3013.5563333333334</v>
      </c>
      <c r="BJ36" s="91">
        <v>3001.510333333333</v>
      </c>
      <c r="BK36" s="91">
        <v>3000.5293333333334</v>
      </c>
      <c r="BL36" s="91">
        <v>3005.999333333333</v>
      </c>
      <c r="BM36" s="91">
        <v>3013.6873333333333</v>
      </c>
      <c r="BN36" s="91">
        <v>3016.5916666666667</v>
      </c>
      <c r="BO36" s="91">
        <v>3027.565</v>
      </c>
      <c r="BP36" s="91">
        <v>2989.6853333333333</v>
      </c>
      <c r="BQ36" s="91">
        <v>2995.578</v>
      </c>
      <c r="BR36" s="91">
        <v>3051.337</v>
      </c>
      <c r="BS36" s="91">
        <v>3061.162</v>
      </c>
      <c r="BT36" s="91">
        <v>3119.99</v>
      </c>
      <c r="BU36" s="91">
        <v>3090.572</v>
      </c>
      <c r="BV36" s="91">
        <v>3127.222333333333</v>
      </c>
      <c r="BW36" s="91">
        <v>3080.0086666666666</v>
      </c>
      <c r="BX36" s="91">
        <v>3059.3259999999996</v>
      </c>
      <c r="BY36" s="91">
        <v>3058.0849999999996</v>
      </c>
      <c r="BZ36" s="91">
        <v>3082.048666666667</v>
      </c>
      <c r="CA36" s="91">
        <v>3134.4210000000003</v>
      </c>
      <c r="CB36" s="91">
        <v>3146.7653333333333</v>
      </c>
      <c r="CC36" s="91">
        <v>3200.3303333333333</v>
      </c>
      <c r="CD36" s="91">
        <v>3189.7126666666663</v>
      </c>
      <c r="CE36" s="91">
        <v>3230.864</v>
      </c>
      <c r="CF36" s="91">
        <v>3213.47</v>
      </c>
      <c r="CG36" s="91">
        <v>3239.438</v>
      </c>
      <c r="CH36" s="91">
        <v>3213.0550000000003</v>
      </c>
      <c r="CI36" s="91">
        <v>3213.748</v>
      </c>
      <c r="CJ36" s="91">
        <v>3201.517333333333</v>
      </c>
      <c r="CK36" s="91">
        <v>3237.659333333333</v>
      </c>
      <c r="CL36" s="91">
        <v>3266.3473333333336</v>
      </c>
      <c r="CM36" s="91">
        <v>3323.5260000000003</v>
      </c>
      <c r="CN36" s="91">
        <v>3339.424333333334</v>
      </c>
    </row>
    <row r="37" spans="1:92" ht="12.75">
      <c r="A37" s="78" t="s">
        <v>144</v>
      </c>
      <c r="B37" s="76"/>
      <c r="C37" s="76"/>
      <c r="D37" s="76"/>
      <c r="E37" s="76">
        <v>3881.5140000000006</v>
      </c>
      <c r="F37" s="76">
        <v>3967.2223333333336</v>
      </c>
      <c r="G37" s="76">
        <v>4034.2026666666666</v>
      </c>
      <c r="H37" s="76">
        <v>4068.0086666666666</v>
      </c>
      <c r="I37" s="76">
        <v>4085.1023333333337</v>
      </c>
      <c r="J37" s="76">
        <v>4088.5696666666663</v>
      </c>
      <c r="K37" s="76">
        <v>4142.569666666666</v>
      </c>
      <c r="L37" s="76">
        <v>4241.008666666666</v>
      </c>
      <c r="M37" s="76">
        <v>4308.261666666666</v>
      </c>
      <c r="N37" s="76">
        <v>4281.947666666666</v>
      </c>
      <c r="O37" s="76">
        <v>4200.352</v>
      </c>
      <c r="P37" s="76">
        <v>4122.317</v>
      </c>
      <c r="Q37" s="76">
        <v>4119.755</v>
      </c>
      <c r="R37" s="76">
        <v>4192.522</v>
      </c>
      <c r="S37" s="76">
        <v>4234.586333333334</v>
      </c>
      <c r="T37" s="76">
        <v>4206.1483333333335</v>
      </c>
      <c r="U37" s="76">
        <v>4214.5289999999995</v>
      </c>
      <c r="V37" s="76">
        <v>4204.012</v>
      </c>
      <c r="W37" s="76">
        <v>4256.191333333333</v>
      </c>
      <c r="X37" s="76">
        <v>4270.705666666667</v>
      </c>
      <c r="Y37" s="76">
        <v>4254.5886666666665</v>
      </c>
      <c r="Z37" s="76">
        <v>4236.640333333333</v>
      </c>
      <c r="AA37" s="76">
        <v>4133.4023333333325</v>
      </c>
      <c r="AB37" s="76">
        <v>4171.083333333333</v>
      </c>
      <c r="AC37" s="76">
        <v>4221.133333333334</v>
      </c>
      <c r="AD37" s="76">
        <v>4339.0869999999995</v>
      </c>
      <c r="AE37" s="76">
        <v>4388.618333333333</v>
      </c>
      <c r="AF37" s="76">
        <v>4412.781666666667</v>
      </c>
      <c r="AG37" s="76">
        <v>4461.012</v>
      </c>
      <c r="AH37" s="76">
        <v>4436.843666666667</v>
      </c>
      <c r="AI37" s="76">
        <v>4444.842333333334</v>
      </c>
      <c r="AJ37" s="76">
        <v>4461.187000000001</v>
      </c>
      <c r="AK37" s="76">
        <v>4545.817666666667</v>
      </c>
      <c r="AL37" s="76">
        <v>4593.349666666666</v>
      </c>
      <c r="AM37" s="76">
        <v>4525.663666666666</v>
      </c>
      <c r="AN37" s="76">
        <v>4506.273666666667</v>
      </c>
      <c r="AO37" s="76">
        <v>4492.742666666666</v>
      </c>
      <c r="AP37" s="76">
        <v>4588.242666666667</v>
      </c>
      <c r="AQ37" s="76">
        <v>4591.603</v>
      </c>
      <c r="AR37" s="76">
        <v>4598.243333333334</v>
      </c>
      <c r="AS37" s="76">
        <v>4601.944666666667</v>
      </c>
      <c r="AT37" s="76">
        <v>4636.6776666666665</v>
      </c>
      <c r="AU37" s="76">
        <v>4727.788666666667</v>
      </c>
      <c r="AV37" s="76">
        <v>4784.666333333334</v>
      </c>
      <c r="AW37" s="76">
        <v>4855.5233333333335</v>
      </c>
      <c r="AX37" s="76">
        <v>4830.032333333333</v>
      </c>
      <c r="AY37" s="76">
        <v>4715.8966666666665</v>
      </c>
      <c r="AZ37" s="76">
        <v>4625.707333333333</v>
      </c>
      <c r="BA37" s="76">
        <v>4622.091666666667</v>
      </c>
      <c r="BB37" s="76">
        <v>4699.6646666666675</v>
      </c>
      <c r="BC37" s="76">
        <v>4777.8206666666665</v>
      </c>
      <c r="BD37" s="76">
        <v>4821.965666666667</v>
      </c>
      <c r="BE37" s="76">
        <v>4875.251</v>
      </c>
      <c r="BF37" s="76">
        <v>4885.408666666666</v>
      </c>
      <c r="BG37" s="76">
        <v>4947.912333333334</v>
      </c>
      <c r="BH37" s="76">
        <v>5057.9039999999995</v>
      </c>
      <c r="BI37" s="76">
        <v>5116.431333333333</v>
      </c>
      <c r="BJ37" s="76">
        <v>5081.926333333334</v>
      </c>
      <c r="BK37" s="76">
        <v>4917.152666666666</v>
      </c>
      <c r="BL37" s="76">
        <v>4819.975</v>
      </c>
      <c r="BM37" s="76">
        <v>4847.882666666667</v>
      </c>
      <c r="BN37" s="76">
        <v>4928.706999999999</v>
      </c>
      <c r="BO37" s="76">
        <v>5038.032333333334</v>
      </c>
      <c r="BP37" s="76">
        <v>5069.568333333334</v>
      </c>
      <c r="BQ37" s="76">
        <v>5113.929666666667</v>
      </c>
      <c r="BR37" s="76">
        <v>5121.633000000001</v>
      </c>
      <c r="BS37" s="76">
        <v>5124.6646666666675</v>
      </c>
      <c r="BT37" s="76">
        <v>5153.303333333333</v>
      </c>
      <c r="BU37" s="76">
        <v>5194.186666666667</v>
      </c>
      <c r="BV37" s="76">
        <v>5172.447666666667</v>
      </c>
      <c r="BW37" s="76">
        <v>5071.280333333333</v>
      </c>
      <c r="BX37" s="76">
        <v>5006.317</v>
      </c>
      <c r="BY37" s="76">
        <v>4984.686000000001</v>
      </c>
      <c r="BZ37" s="76">
        <v>5064.625</v>
      </c>
      <c r="CA37" s="76">
        <v>5126.121</v>
      </c>
      <c r="CB37" s="76">
        <v>5193.859666666667</v>
      </c>
      <c r="CC37" s="76">
        <v>5225.451</v>
      </c>
      <c r="CD37" s="76">
        <v>5233.367666666666</v>
      </c>
      <c r="CE37" s="76">
        <v>5235.890333333334</v>
      </c>
      <c r="CF37" s="76">
        <v>5271.214333333333</v>
      </c>
      <c r="CG37" s="76">
        <v>5290.732</v>
      </c>
      <c r="CH37" s="76">
        <v>5292.171666666666</v>
      </c>
      <c r="CI37" s="76">
        <v>5172.770333333334</v>
      </c>
      <c r="CJ37" s="76">
        <v>5120.427000000001</v>
      </c>
      <c r="CK37" s="76">
        <v>5079.245333333333</v>
      </c>
      <c r="CL37" s="76">
        <v>5188.618333333333</v>
      </c>
      <c r="CM37" s="76">
        <v>5244.2429999999995</v>
      </c>
      <c r="CN37" s="76">
        <v>5315.298</v>
      </c>
    </row>
    <row r="38" spans="1:92" ht="12.75">
      <c r="A38" s="90" t="s">
        <v>12</v>
      </c>
      <c r="B38" s="91"/>
      <c r="C38" s="91"/>
      <c r="D38" s="91"/>
      <c r="E38" s="91">
        <v>2120.4553333333333</v>
      </c>
      <c r="F38" s="91">
        <v>2163.284</v>
      </c>
      <c r="G38" s="91">
        <v>2182.790333333334</v>
      </c>
      <c r="H38" s="91">
        <v>2192.0860000000002</v>
      </c>
      <c r="I38" s="91">
        <v>2182.038</v>
      </c>
      <c r="J38" s="91">
        <v>2199.522</v>
      </c>
      <c r="K38" s="91">
        <v>2226.6686666666665</v>
      </c>
      <c r="L38" s="91">
        <v>2293.3076666666666</v>
      </c>
      <c r="M38" s="91">
        <v>2327.3970000000004</v>
      </c>
      <c r="N38" s="91">
        <v>2322.612</v>
      </c>
      <c r="O38" s="91">
        <v>2274.115333333333</v>
      </c>
      <c r="P38" s="91">
        <v>2269.8393333333333</v>
      </c>
      <c r="Q38" s="91">
        <v>2281.658</v>
      </c>
      <c r="R38" s="91">
        <v>2329.547</v>
      </c>
      <c r="S38" s="91">
        <v>2299.542</v>
      </c>
      <c r="T38" s="91">
        <v>2258.0409999999997</v>
      </c>
      <c r="U38" s="91">
        <v>2289.6633333333334</v>
      </c>
      <c r="V38" s="91">
        <v>2323.5353333333337</v>
      </c>
      <c r="W38" s="91">
        <v>2370.950666666667</v>
      </c>
      <c r="X38" s="91">
        <v>2347.1976666666665</v>
      </c>
      <c r="Y38" s="91">
        <v>2340.161</v>
      </c>
      <c r="Z38" s="91">
        <v>2306.1096666666667</v>
      </c>
      <c r="AA38" s="91">
        <v>2269.4723333333336</v>
      </c>
      <c r="AB38" s="91">
        <v>2295.5493333333334</v>
      </c>
      <c r="AC38" s="91">
        <v>2358.1586666666667</v>
      </c>
      <c r="AD38" s="91">
        <v>2419.999333333333</v>
      </c>
      <c r="AE38" s="91">
        <v>2445.3146666666667</v>
      </c>
      <c r="AF38" s="91">
        <v>2468.0246666666667</v>
      </c>
      <c r="AG38" s="91">
        <v>2487.2549999999997</v>
      </c>
      <c r="AH38" s="91">
        <v>2462.095333333333</v>
      </c>
      <c r="AI38" s="91">
        <v>2447.729</v>
      </c>
      <c r="AJ38" s="91">
        <v>2485.226666666667</v>
      </c>
      <c r="AK38" s="91">
        <v>2533.679</v>
      </c>
      <c r="AL38" s="91">
        <v>2570.5856666666664</v>
      </c>
      <c r="AM38" s="91">
        <v>2543.0163333333335</v>
      </c>
      <c r="AN38" s="91">
        <v>2501.396</v>
      </c>
      <c r="AO38" s="91">
        <v>2504.1216666666664</v>
      </c>
      <c r="AP38" s="91">
        <v>2527.279</v>
      </c>
      <c r="AQ38" s="91">
        <v>2575.211</v>
      </c>
      <c r="AR38" s="91">
        <v>2576.4486666666667</v>
      </c>
      <c r="AS38" s="91">
        <v>2585.8303333333333</v>
      </c>
      <c r="AT38" s="91">
        <v>2603.884</v>
      </c>
      <c r="AU38" s="91">
        <v>2644.4550000000004</v>
      </c>
      <c r="AV38" s="91">
        <v>2681.7900000000004</v>
      </c>
      <c r="AW38" s="91">
        <v>2723.6133333333332</v>
      </c>
      <c r="AX38" s="91">
        <v>2690.1650000000004</v>
      </c>
      <c r="AY38" s="91">
        <v>2608.0973333333336</v>
      </c>
      <c r="AZ38" s="91">
        <v>2551.305</v>
      </c>
      <c r="BA38" s="91">
        <v>2554.4823333333334</v>
      </c>
      <c r="BB38" s="91">
        <v>2610.7756666666664</v>
      </c>
      <c r="BC38" s="91">
        <v>2641.769333333333</v>
      </c>
      <c r="BD38" s="91">
        <v>2688.2360000000003</v>
      </c>
      <c r="BE38" s="91">
        <v>2711.5476666666664</v>
      </c>
      <c r="BF38" s="91">
        <v>2722.8826666666664</v>
      </c>
      <c r="BG38" s="91">
        <v>2727.709</v>
      </c>
      <c r="BH38" s="91">
        <v>2816.6756666666665</v>
      </c>
      <c r="BI38" s="91">
        <v>2837.2946666666667</v>
      </c>
      <c r="BJ38" s="91">
        <v>2815.975</v>
      </c>
      <c r="BK38" s="91">
        <v>2707.2863333333335</v>
      </c>
      <c r="BL38" s="91">
        <v>2664.557666666667</v>
      </c>
      <c r="BM38" s="91">
        <v>2678.355666666667</v>
      </c>
      <c r="BN38" s="91">
        <v>2695.2983333333336</v>
      </c>
      <c r="BO38" s="91">
        <v>2774.0823333333333</v>
      </c>
      <c r="BP38" s="91">
        <v>2811.0339999999997</v>
      </c>
      <c r="BQ38" s="91">
        <v>2872.9466666666667</v>
      </c>
      <c r="BR38" s="91">
        <v>2864.488</v>
      </c>
      <c r="BS38" s="91">
        <v>2887.0519999999997</v>
      </c>
      <c r="BT38" s="91">
        <v>2929.6426666666666</v>
      </c>
      <c r="BU38" s="91">
        <v>2935.903</v>
      </c>
      <c r="BV38" s="91">
        <v>2901.3706666666662</v>
      </c>
      <c r="BW38" s="91">
        <v>2783.6893333333333</v>
      </c>
      <c r="BX38" s="91">
        <v>2729.5496666666663</v>
      </c>
      <c r="BY38" s="91">
        <v>2693.6659999999997</v>
      </c>
      <c r="BZ38" s="91">
        <v>2731.8603333333335</v>
      </c>
      <c r="CA38" s="91">
        <v>2761.3816666666667</v>
      </c>
      <c r="CB38" s="91">
        <v>2799.607</v>
      </c>
      <c r="CC38" s="91">
        <v>2805.8903333333333</v>
      </c>
      <c r="CD38" s="91">
        <v>2832.708</v>
      </c>
      <c r="CE38" s="91">
        <v>2807.8056666666666</v>
      </c>
      <c r="CF38" s="91">
        <v>2808.168</v>
      </c>
      <c r="CG38" s="91">
        <v>2755.9283333333333</v>
      </c>
      <c r="CH38" s="91">
        <v>2767.3833333333337</v>
      </c>
      <c r="CI38" s="91">
        <v>2713.0913333333333</v>
      </c>
      <c r="CJ38" s="91">
        <v>2705.085333333334</v>
      </c>
      <c r="CK38" s="91">
        <v>2696.233666666667</v>
      </c>
      <c r="CL38" s="91">
        <v>2740.520666666667</v>
      </c>
      <c r="CM38" s="91">
        <v>2794.864</v>
      </c>
      <c r="CN38" s="91">
        <v>2807.0106666666666</v>
      </c>
    </row>
    <row r="39" spans="1:92" ht="12.75">
      <c r="A39" s="93" t="s">
        <v>13</v>
      </c>
      <c r="B39" s="94"/>
      <c r="C39" s="94"/>
      <c r="D39" s="94"/>
      <c r="E39" s="94">
        <v>1761.0583333333332</v>
      </c>
      <c r="F39" s="94">
        <v>1803.9383333333333</v>
      </c>
      <c r="G39" s="94">
        <v>1851.4126666666664</v>
      </c>
      <c r="H39" s="94">
        <v>1875.923</v>
      </c>
      <c r="I39" s="94">
        <v>1903.0643333333335</v>
      </c>
      <c r="J39" s="94">
        <v>1889.0473333333332</v>
      </c>
      <c r="K39" s="94">
        <v>1915.9006666666667</v>
      </c>
      <c r="L39" s="94">
        <v>1947.701</v>
      </c>
      <c r="M39" s="94">
        <v>1980.8646666666666</v>
      </c>
      <c r="N39" s="94">
        <v>1959.3353333333334</v>
      </c>
      <c r="O39" s="94">
        <v>1926.2363333333333</v>
      </c>
      <c r="P39" s="94">
        <v>1852.4776666666667</v>
      </c>
      <c r="Q39" s="94">
        <v>1838.0973333333332</v>
      </c>
      <c r="R39" s="94">
        <v>1862.9753333333335</v>
      </c>
      <c r="S39" s="94">
        <v>1935.0446666666667</v>
      </c>
      <c r="T39" s="94">
        <v>1948.1073333333334</v>
      </c>
      <c r="U39" s="94">
        <v>1924.8656666666666</v>
      </c>
      <c r="V39" s="94">
        <v>1880.4763333333333</v>
      </c>
      <c r="W39" s="94">
        <v>1885.2406666666666</v>
      </c>
      <c r="X39" s="94">
        <v>1923.5079999999998</v>
      </c>
      <c r="Y39" s="94">
        <v>1914.4273333333333</v>
      </c>
      <c r="Z39" s="94">
        <v>1930.5303333333331</v>
      </c>
      <c r="AA39" s="94">
        <v>1863.9296666666667</v>
      </c>
      <c r="AB39" s="94">
        <v>1875.5336666666665</v>
      </c>
      <c r="AC39" s="94">
        <v>1862.9743333333333</v>
      </c>
      <c r="AD39" s="94">
        <v>1919.0873333333332</v>
      </c>
      <c r="AE39" s="94">
        <v>1943.3033333333333</v>
      </c>
      <c r="AF39" s="94">
        <v>1944.756666666667</v>
      </c>
      <c r="AG39" s="94">
        <v>1973.7566666666664</v>
      </c>
      <c r="AH39" s="94">
        <v>1974.7483333333332</v>
      </c>
      <c r="AI39" s="94">
        <v>1997.1133333333335</v>
      </c>
      <c r="AJ39" s="94">
        <v>1975.96</v>
      </c>
      <c r="AK39" s="94">
        <v>2012.1383333333333</v>
      </c>
      <c r="AL39" s="94">
        <v>2022.7636666666667</v>
      </c>
      <c r="AM39" s="94">
        <v>1982.6473333333333</v>
      </c>
      <c r="AN39" s="94">
        <v>2004.8776666666665</v>
      </c>
      <c r="AO39" s="94">
        <v>1988.621</v>
      </c>
      <c r="AP39" s="94">
        <v>2060.9633333333336</v>
      </c>
      <c r="AQ39" s="94">
        <v>2016.3916666666667</v>
      </c>
      <c r="AR39" s="94">
        <v>2021.7943333333333</v>
      </c>
      <c r="AS39" s="94">
        <v>2016.1146666666666</v>
      </c>
      <c r="AT39" s="94">
        <v>2032.7939999999999</v>
      </c>
      <c r="AU39" s="94">
        <v>2083.3340000000003</v>
      </c>
      <c r="AV39" s="94">
        <v>2102.876333333333</v>
      </c>
      <c r="AW39" s="94">
        <v>2131.91</v>
      </c>
      <c r="AX39" s="94">
        <v>2139.8669999999997</v>
      </c>
      <c r="AY39" s="94">
        <v>2107.7993333333334</v>
      </c>
      <c r="AZ39" s="94">
        <v>2074.4023333333334</v>
      </c>
      <c r="BA39" s="94">
        <v>2067.6093333333333</v>
      </c>
      <c r="BB39" s="94">
        <v>2088.888333333333</v>
      </c>
      <c r="BC39" s="94">
        <v>2136.0506666666665</v>
      </c>
      <c r="BD39" s="94">
        <v>2133.729333333333</v>
      </c>
      <c r="BE39" s="94">
        <v>2163.703</v>
      </c>
      <c r="BF39" s="94">
        <v>2162.5256666666664</v>
      </c>
      <c r="BG39" s="94">
        <v>2220.203</v>
      </c>
      <c r="BH39" s="94">
        <v>2241.228333333333</v>
      </c>
      <c r="BI39" s="94">
        <v>2279.1366666666668</v>
      </c>
      <c r="BJ39" s="94">
        <v>2265.9513333333334</v>
      </c>
      <c r="BK39" s="94">
        <v>2209.8663333333334</v>
      </c>
      <c r="BL39" s="94">
        <v>2155.4173333333333</v>
      </c>
      <c r="BM39" s="94">
        <v>2169.527</v>
      </c>
      <c r="BN39" s="94">
        <v>2233.4086666666667</v>
      </c>
      <c r="BO39" s="94">
        <v>2263.949666666667</v>
      </c>
      <c r="BP39" s="94">
        <v>2258.534</v>
      </c>
      <c r="BQ39" s="94">
        <v>2240.982666666667</v>
      </c>
      <c r="BR39" s="94">
        <v>2257.1453333333334</v>
      </c>
      <c r="BS39" s="94">
        <v>2237.6126666666664</v>
      </c>
      <c r="BT39" s="94">
        <v>2223.6606666666667</v>
      </c>
      <c r="BU39" s="94">
        <v>2258.283</v>
      </c>
      <c r="BV39" s="94">
        <v>2271.0766666666664</v>
      </c>
      <c r="BW39" s="94">
        <v>2287.5906666666665</v>
      </c>
      <c r="BX39" s="94">
        <v>2276.767</v>
      </c>
      <c r="BY39" s="94">
        <v>2291.0193333333336</v>
      </c>
      <c r="BZ39" s="94">
        <v>2332.7639999999997</v>
      </c>
      <c r="CA39" s="94">
        <v>2364.739</v>
      </c>
      <c r="CB39" s="94">
        <v>2394.2526666666668</v>
      </c>
      <c r="CC39" s="94">
        <v>2419.5606666666667</v>
      </c>
      <c r="CD39" s="94">
        <v>2400.66</v>
      </c>
      <c r="CE39" s="94">
        <v>2428.084666666667</v>
      </c>
      <c r="CF39" s="94">
        <v>2463.046333333333</v>
      </c>
      <c r="CG39" s="94">
        <v>2534.8033333333333</v>
      </c>
      <c r="CH39" s="94">
        <v>2524.7883333333334</v>
      </c>
      <c r="CI39" s="94">
        <v>2459.679</v>
      </c>
      <c r="CJ39" s="94">
        <v>2415.3416666666667</v>
      </c>
      <c r="CK39" s="94">
        <v>2383.0116666666668</v>
      </c>
      <c r="CL39" s="94">
        <v>2448.097666666667</v>
      </c>
      <c r="CM39" s="94">
        <v>2449.3790000000004</v>
      </c>
      <c r="CN39" s="94">
        <v>2508.287333333333</v>
      </c>
    </row>
  </sheetData>
  <sheetProtection/>
  <mergeCells count="18">
    <mergeCell ref="AC29:AL29"/>
    <mergeCell ref="AM29:AN29"/>
    <mergeCell ref="AO29:AS29"/>
    <mergeCell ref="A29:A30"/>
    <mergeCell ref="C29:D29"/>
    <mergeCell ref="E29:N29"/>
    <mergeCell ref="O29:P29"/>
    <mergeCell ref="Q29:Z29"/>
    <mergeCell ref="AA29:AB29"/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Luz Maritza Medina Becerra</cp:lastModifiedBy>
  <cp:lastPrinted>2009-12-01T20:02:23Z</cp:lastPrinted>
  <dcterms:created xsi:type="dcterms:W3CDTF">2009-03-13T19:25:09Z</dcterms:created>
  <dcterms:modified xsi:type="dcterms:W3CDTF">2014-08-12T20:28:28Z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