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65" windowWidth="20115" windowHeight="6660" activeTab="0"/>
  </bookViews>
  <sheets>
    <sheet name="Contenido" sheetId="39" r:id="rId1"/>
    <sheet name="Cuadro 1." sheetId="1" r:id="rId2"/>
    <sheet name="Cuadro 2." sheetId="2" r:id="rId3"/>
    <sheet name="Cuadro 3." sheetId="3" r:id="rId4"/>
    <sheet name="Cuadro 4." sheetId="4" r:id="rId5"/>
    <sheet name="Cuadro 5. " sheetId="9" r:id="rId6"/>
    <sheet name="Cuadro 6." sheetId="10" r:id="rId7"/>
    <sheet name="Cuadro 7." sheetId="16" r:id="rId8"/>
    <sheet name="Cuadro 8." sheetId="17" r:id="rId9"/>
    <sheet name="Cuadro 9." sheetId="18" r:id="rId10"/>
    <sheet name="Cuadro 10." sheetId="19" r:id="rId11"/>
    <sheet name="Cuadro 11." sheetId="20" r:id="rId12"/>
    <sheet name="Cuadro 12." sheetId="29" r:id="rId13"/>
    <sheet name="Cuadro 13." sheetId="30" r:id="rId14"/>
    <sheet name="Cuadro 14." sheetId="31" r:id="rId15"/>
    <sheet name="Cuadro 15." sheetId="32" r:id="rId16"/>
    <sheet name="Cuadro 16." sheetId="33" r:id="rId17"/>
    <sheet name="Cuadro 17." sheetId="34" r:id="rId18"/>
    <sheet name="Cuadro 18." sheetId="35" r:id="rId19"/>
    <sheet name="Cuadro 19." sheetId="36" r:id="rId20"/>
    <sheet name="Cuadro 20." sheetId="37" r:id="rId21"/>
    <sheet name="Cuadro 21." sheetId="38" r:id="rId22"/>
  </sheets>
  <definedNames>
    <definedName name="_xlnm.Print_Area" localSheetId="1">'Cuadro 1.'!$A$1:$E$14</definedName>
    <definedName name="_xlnm.Print_Area" localSheetId="11">'Cuadro 11.'!$A$1:$IK$14</definedName>
    <definedName name="_xlnm.Print_Area" localSheetId="12">'Cuadro 12.'!$A$1:$F$15</definedName>
    <definedName name="_xlnm.Print_Area" localSheetId="14">'Cuadro 14.'!$A$1:$F$17</definedName>
    <definedName name="_xlnm.Print_Area" localSheetId="16">'Cuadro 16.'!$A$1:$H$20</definedName>
    <definedName name="_xlnm.Print_Area" localSheetId="18">'Cuadro 18.'!$A$1:$F$21</definedName>
    <definedName name="_xlnm.Print_Area" localSheetId="2">'Cuadro 2.'!$A$1:$G$20</definedName>
    <definedName name="_xlnm.Print_Area" localSheetId="20">'Cuadro 20.'!$A$1:$F$16</definedName>
    <definedName name="_xlnm.Print_Area" localSheetId="3">'Cuadro 3.'!$A$1:$D$16</definedName>
    <definedName name="_xlnm.Print_Area" localSheetId="5">'Cuadro 5. '!$A$1:$D$18</definedName>
    <definedName name="_xlnm.Print_Area" localSheetId="7">'Cuadro 7.'!$A$1:$E$22</definedName>
    <definedName name="_xlnm.Print_Area" localSheetId="8">'Cuadro 8.'!$A$1:$E$19</definedName>
  </definedNames>
  <calcPr calcId="145621"/>
</workbook>
</file>

<file path=xl/sharedStrings.xml><?xml version="1.0" encoding="utf-8"?>
<sst xmlns="http://schemas.openxmlformats.org/spreadsheetml/2006/main" count="322" uniqueCount="132">
  <si>
    <t>Encuesta Ambiental de Hoteles -EAH</t>
  </si>
  <si>
    <t xml:space="preserve">1. Inversiones en actividades de manejo ambiental
2013
</t>
  </si>
  <si>
    <t>Tipo de inversión</t>
  </si>
  <si>
    <t>Miles $</t>
  </si>
  <si>
    <t xml:space="preserve">Participación (%) </t>
  </si>
  <si>
    <t>Manejo del recurso hídrico</t>
  </si>
  <si>
    <t>Manejo y tratamiento de aguas residuales</t>
  </si>
  <si>
    <t xml:space="preserve">Manejo de residuos primarios </t>
  </si>
  <si>
    <t>Total</t>
  </si>
  <si>
    <t xml:space="preserve">Fuente:DANE-Encuesta Ambiental de Hoteles -2013 </t>
  </si>
  <si>
    <t xml:space="preserve">2. Inversiones en actividades de manejo ambiental, según región
</t>
  </si>
  <si>
    <t>Regiones</t>
  </si>
  <si>
    <t xml:space="preserve">Participación (%)                    </t>
  </si>
  <si>
    <t>Amazonía Orinoquía</t>
  </si>
  <si>
    <t>Atlántica</t>
  </si>
  <si>
    <t xml:space="preserve">Bogotá </t>
  </si>
  <si>
    <t>Central</t>
  </si>
  <si>
    <t>Oriental</t>
  </si>
  <si>
    <t>Pacífica</t>
  </si>
  <si>
    <t>San Andrés</t>
  </si>
  <si>
    <t xml:space="preserve">Total </t>
  </si>
  <si>
    <t xml:space="preserve">3. Gastos en actividades de manejo ambiental
2013
</t>
  </si>
  <si>
    <t xml:space="preserve">Tipo de gasto </t>
  </si>
  <si>
    <t>Participación (%)</t>
  </si>
  <si>
    <t xml:space="preserve">Ahorro de energía </t>
  </si>
  <si>
    <t>Gestión ambiental</t>
  </si>
  <si>
    <t xml:space="preserve">4. Gastos en actividades de manejo ambiental, según región
</t>
  </si>
  <si>
    <t>Tipo de energético</t>
  </si>
  <si>
    <t xml:space="preserve">Variación (%) </t>
  </si>
  <si>
    <t>Energía consumida</t>
  </si>
  <si>
    <t>Energía eléctrica (KW/h)</t>
  </si>
  <si>
    <r>
      <t>Gas natural (m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  <scheme val="minor"/>
      </rPr>
      <t>)</t>
    </r>
  </si>
  <si>
    <t>Gas licuado de petróleo (G.L.P.) (lb)</t>
  </si>
  <si>
    <t>Gasolina (gal)</t>
  </si>
  <si>
    <t>Fuel Oil (gal)</t>
  </si>
  <si>
    <t>Otros energéticos (TJ)</t>
  </si>
  <si>
    <t>TOTAL (TJ)*</t>
  </si>
  <si>
    <t>* Para efectos de comparar los diferentes tipos de energéticos usados por los establecimientos hoteleros, se llevaron a una misma unidad de medida: Terajulios (TJ).</t>
  </si>
  <si>
    <t>Diésel (A.C.P.M) (gal)</t>
  </si>
  <si>
    <t xml:space="preserve">6. Consumo de energía, según región
2013
</t>
  </si>
  <si>
    <t>Energía consumida (TJ)*</t>
  </si>
  <si>
    <t>Tipo de fuente de abastecimiento</t>
  </si>
  <si>
    <t>Vol. de agua utilizada 
( m3/año)</t>
  </si>
  <si>
    <t xml:space="preserve">Participación (%)          </t>
  </si>
  <si>
    <t>Red o sistema de acueducto</t>
  </si>
  <si>
    <t xml:space="preserve">Aguas de carro tanque </t>
  </si>
  <si>
    <t>Agua de lluvia</t>
  </si>
  <si>
    <t>Aguas superficiales  (río, quebrada, lago, laguna y reservorios de agua)</t>
  </si>
  <si>
    <t>Aguas subterráneas  (pozos, aljibes, entre otros)</t>
  </si>
  <si>
    <t>Aguas de mar</t>
  </si>
  <si>
    <t xml:space="preserve">Volumen total consumido </t>
  </si>
  <si>
    <t>Vol. de agua utilizada 
(m3/año)</t>
  </si>
  <si>
    <t>Lugar de vertimiento</t>
  </si>
  <si>
    <r>
      <t>Vol. de agua vertida 
(m</t>
    </r>
    <r>
      <rPr>
        <b/>
        <vertAlign val="superscript"/>
        <sz val="11"/>
        <color indexed="8"/>
        <rFont val="Calibri"/>
        <family val="2"/>
      </rPr>
      <t>3</t>
    </r>
    <r>
      <rPr>
        <b/>
        <sz val="11"/>
        <color indexed="8"/>
        <rFont val="Calibri"/>
        <family val="2"/>
      </rPr>
      <t>/año)</t>
    </r>
  </si>
  <si>
    <t xml:space="preserve">Sistema de alcantarillado </t>
  </si>
  <si>
    <t>Ríos, quebradas, lagos, lagunas</t>
  </si>
  <si>
    <t xml:space="preserve">Campos de infiltración </t>
  </si>
  <si>
    <t xml:space="preserve">Al mar </t>
  </si>
  <si>
    <r>
      <t>Volumen de agua vertida (m</t>
    </r>
    <r>
      <rPr>
        <b/>
        <vertAlign val="superscript"/>
        <sz val="11"/>
        <color indexed="8"/>
        <rFont val="Arial"/>
        <family val="2"/>
      </rPr>
      <t>3</t>
    </r>
    <r>
      <rPr>
        <b/>
        <sz val="11"/>
        <color indexed="8"/>
        <rFont val="Arial"/>
        <family val="2"/>
      </rPr>
      <t>/año)</t>
    </r>
  </si>
  <si>
    <t xml:space="preserve">7. Volumen de agua utilizada por los establecimientos hoteleros por fuente de abastecimiento (en m³/año)
2013
</t>
  </si>
  <si>
    <t>Agua envasada</t>
  </si>
  <si>
    <t xml:space="preserve">9. Volumen total de agua residual vertida por los establecimientos hoteleros, según lugar de vertimiento (en m³/año)
2013
</t>
  </si>
  <si>
    <t xml:space="preserve">10. Volumen de agua vertida por los establecimientos hoteleros según región (en m³/año)
2013
</t>
  </si>
  <si>
    <t>Certificaciones implementadas</t>
  </si>
  <si>
    <t>ISO 9001 Sistema de Gestión de Calidad</t>
  </si>
  <si>
    <t>ISO 14001 Sistema de Gestión Ambiental</t>
  </si>
  <si>
    <t>NTC 5133 Sello Ambiental Colombiano</t>
  </si>
  <si>
    <t>Certificación de Calidad Turistica Sostenible</t>
  </si>
  <si>
    <t>Otro tipo de Certificaciones</t>
  </si>
  <si>
    <t>En implementación</t>
  </si>
  <si>
    <t>Otorgadas</t>
  </si>
  <si>
    <t>TOTAL</t>
  </si>
  <si>
    <t>Variación 2013/2012</t>
  </si>
  <si>
    <t xml:space="preserve"> *Para efectos de comparar los diferentes tipos de energéticos usados por los establecimientos hoteleros, se llevaron a una misma unidad de medida: Terajulios (TJ).</t>
  </si>
  <si>
    <t>m3/año</t>
  </si>
  <si>
    <r>
      <t>m</t>
    </r>
    <r>
      <rPr>
        <b/>
        <vertAlign val="superscript"/>
        <sz val="11"/>
        <color indexed="8"/>
        <rFont val="Calibri"/>
        <family val="2"/>
      </rPr>
      <t>3</t>
    </r>
    <r>
      <rPr>
        <b/>
        <sz val="11"/>
        <color indexed="8"/>
        <rFont val="Calibri"/>
        <family val="2"/>
      </rPr>
      <t>/año</t>
    </r>
  </si>
  <si>
    <t xml:space="preserve">CONTENIDO </t>
  </si>
  <si>
    <t>1. Inversiones en actividades de manejo ambiental - 2013</t>
  </si>
  <si>
    <t>2. Inversiones en actividades de manejo ambiental, según región -2013</t>
  </si>
  <si>
    <t>3. Gastos en actividades de manejo ambiental -2013</t>
  </si>
  <si>
    <t>4. Gastos en actividades de manejo ambiental, según región -2013</t>
  </si>
  <si>
    <t>5. Consumo de energía por tipo de energético - 2013</t>
  </si>
  <si>
    <t>6. Consumo de energía, según región -2013</t>
  </si>
  <si>
    <t>7. Volumen de agua utilizada por los establecimientos hoteleros por fuente de abastecimiento (en m³/año) -2013</t>
  </si>
  <si>
    <t>9. Volumen total de agua residual vertida por los establecimientos hoteleros, según lugar de vertimiento (en m³/año) -2013</t>
  </si>
  <si>
    <t>10. Volumen de agua vertida por los establecimientos hoteleros según región (en m³/año) -2013</t>
  </si>
  <si>
    <t xml:space="preserve">12. Inversiones en actividades de manejo ambiental - Variación 2013/2012
</t>
  </si>
  <si>
    <t>13. Inversiones en actividades de manejo ambiental, según región - Variación 2012/2013</t>
  </si>
  <si>
    <t xml:space="preserve">14. Gastos en actividades de manejo ambiental - Variación 2013/2012
</t>
  </si>
  <si>
    <t>15. Gastos en actividades de manejo ambiental, según región - Variación 2013/2012</t>
  </si>
  <si>
    <t xml:space="preserve">17. Consumo de energía, según región - Variación 2013/2012
</t>
  </si>
  <si>
    <t xml:space="preserve">18. Volumen de agua utilizada por los establecimientos hoteleros por fuente de abastecimiento (en m³/año) - Variación 2013/2012
</t>
  </si>
  <si>
    <t>19. Volumen de agua utilizada por los establecimientos hoteleros, según regiones - Variación 2013/2012</t>
  </si>
  <si>
    <t>20. Volumen total de agua residual vertida por los establecimientos hoteleros, según lugar de vertimiento (en m³/año) - Variación 2013/2012</t>
  </si>
  <si>
    <t xml:space="preserve">21. Volumen de agua vertida por los establecimientos hoteleros, según región (en m³/año) - Variación 2013/2012
</t>
  </si>
  <si>
    <t xml:space="preserve">5. Consumo de energía por tipo de energético
2013
</t>
  </si>
  <si>
    <t xml:space="preserve">12. Inversiones en actividades de manejo ambiental
Variación 2013/2012
</t>
  </si>
  <si>
    <t xml:space="preserve">13. Inversiones en actividades de manejo ambiental, según región
</t>
  </si>
  <si>
    <t xml:space="preserve">14. Gastos en actividades de manejo ambiental
Variación 2013/2012
</t>
  </si>
  <si>
    <t xml:space="preserve">15. Gastos en actividades de manejo ambiental, según región
</t>
  </si>
  <si>
    <t xml:space="preserve">17. Consumo de energía, según región
Variación 2013/2012
</t>
  </si>
  <si>
    <t xml:space="preserve">18. Volumen de agua utilizada por los establecimientos hoteleros por fuente de abastecimiento (en m³/año)
Variación 2013/2012
</t>
  </si>
  <si>
    <t xml:space="preserve">19. Volumen de agua utilizada por los establecimientos hoteleros, según regiones
Variación 2013/2012
</t>
  </si>
  <si>
    <t xml:space="preserve">20. Volumen total de agua residual vertida por los establecimientos hoteleros, según lugar de vertimiento (en m³/año)
Variación 2013/2012
</t>
  </si>
  <si>
    <t xml:space="preserve">21. Volumen de agua vertida por los establecimientos hoteleros, según región (en m³/año)
Variación 2013/2012
</t>
  </si>
  <si>
    <t>Tipo de gasto</t>
  </si>
  <si>
    <t xml:space="preserve">16. Consumo de energía por tipo de energético
Variación 2013/2012
</t>
  </si>
  <si>
    <t xml:space="preserve">EAH 2013 </t>
  </si>
  <si>
    <t>* En este cuadro los energéticos más utilizados se muestran en su propia unidad de medida y para efectos de comparación de los diferentes tipos de energéticos, se llevaron a una misma unidad de medida: Terajulios (TJ) en la sumatoria total.</t>
  </si>
  <si>
    <t>* Los energéticos más utilizados se presenten en su propia unidad de medida pero para efectos de comparar todos los diferentes tipos de energéticos usados por los establecimientos hoteleros, se llevaron a una misma unidad de medida: Terajulios (TJ).</t>
  </si>
  <si>
    <t>Energía consumida en cada unidad de medida</t>
  </si>
  <si>
    <t>Terajulios (TJ)</t>
  </si>
  <si>
    <t>Unidad de medida única Terajulios (TJ)</t>
  </si>
  <si>
    <t xml:space="preserve">11. Número de Hoteles con certificaciones de gestión y ambientales implementadas u otorgadas 
2013
2013
</t>
  </si>
  <si>
    <t>11. Número de Hoteles con certificaciones de gestión y ambientales implementadas u otorgadas  - 2013</t>
  </si>
  <si>
    <t xml:space="preserve">16. Consumo de energía por tipo de energético -Variación 2013/2012
</t>
  </si>
  <si>
    <t xml:space="preserve">8. Distribución del volumen de agua utilizada por los establecimientos hoteleros, según regiones (en m³/año)
2013
</t>
  </si>
  <si>
    <t>8. Distribución del volumen de agua utilizada por los establecimientos hoteleros, según regiones (en m³/año) -2013</t>
  </si>
  <si>
    <r>
      <t>Fecha de actualización</t>
    </r>
    <r>
      <rPr>
        <sz val="12"/>
        <color indexed="8"/>
        <rFont val="Calibri"/>
        <family val="2"/>
      </rPr>
      <t xml:space="preserve">: 29 de julio de 2015 </t>
    </r>
  </si>
  <si>
    <t>Energía eléctrica</t>
  </si>
  <si>
    <t>310.778.100  (KW/h)</t>
  </si>
  <si>
    <t xml:space="preserve">Gas natural </t>
  </si>
  <si>
    <r>
      <t>17.574.654 (m</t>
    </r>
    <r>
      <rPr>
        <vertAlign val="super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>)</t>
    </r>
  </si>
  <si>
    <t xml:space="preserve">Gas licuado de petróleo (G.L.P.) </t>
  </si>
  <si>
    <t>3.826.231 (lb)</t>
  </si>
  <si>
    <t>Gasolina</t>
  </si>
  <si>
    <t>144.705  (gal)</t>
  </si>
  <si>
    <t>Diésel (A.C.P.M)</t>
  </si>
  <si>
    <t>664.491  (gal)</t>
  </si>
  <si>
    <t xml:space="preserve">Fuel Oil </t>
  </si>
  <si>
    <t>50.110 (gal)</t>
  </si>
  <si>
    <t xml:space="preserve">Otros energéticos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</si>
</sst>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  <numFmt numFmtId="167" formatCode="#,##0;[Red]#,##0"/>
    <numFmt numFmtId="168" formatCode="#,##0.0;[Red]#,##0.0"/>
    <numFmt numFmtId="169" formatCode="#,##0.0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rgb="FF000000"/>
      <name val="Calibri"/>
      <family val="2"/>
    </font>
    <font>
      <sz val="11"/>
      <color theme="1"/>
      <name val="Calibri"/>
      <family val="2"/>
    </font>
    <font>
      <b/>
      <vertAlign val="superscript"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2"/>
      <color indexed="12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91">
    <xf numFmtId="0" fontId="0" fillId="0" borderId="0" xfId="0"/>
    <xf numFmtId="0" fontId="2" fillId="2" borderId="0" xfId="0" applyFont="1" applyFill="1"/>
    <xf numFmtId="0" fontId="0" fillId="2" borderId="0" xfId="0" applyFill="1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 wrapText="1"/>
    </xf>
    <xf numFmtId="164" fontId="0" fillId="2" borderId="0" xfId="20" applyNumberFormat="1" applyFont="1" applyFill="1"/>
    <xf numFmtId="165" fontId="0" fillId="2" borderId="0" xfId="21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wrapText="1"/>
    </xf>
    <xf numFmtId="164" fontId="2" fillId="2" borderId="2" xfId="20" applyNumberFormat="1" applyFont="1" applyFill="1" applyBorder="1"/>
    <xf numFmtId="165" fontId="2" fillId="2" borderId="2" xfId="21" applyNumberFormat="1" applyFont="1" applyFill="1" applyBorder="1" applyAlignment="1">
      <alignment horizontal="right" vertical="center" wrapText="1"/>
    </xf>
    <xf numFmtId="0" fontId="3" fillId="2" borderId="0" xfId="0" applyFont="1" applyFill="1"/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/>
    <xf numFmtId="3" fontId="2" fillId="2" borderId="0" xfId="0" applyNumberFormat="1" applyFont="1" applyFill="1" applyBorder="1"/>
    <xf numFmtId="165" fontId="2" fillId="2" borderId="0" xfId="0" applyNumberFormat="1" applyFont="1" applyFill="1" applyBorder="1"/>
    <xf numFmtId="3" fontId="0" fillId="2" borderId="0" xfId="0" applyNumberFormat="1" applyFill="1"/>
    <xf numFmtId="3" fontId="2" fillId="2" borderId="0" xfId="0" applyNumberFormat="1" applyFont="1" applyFill="1"/>
    <xf numFmtId="0" fontId="2" fillId="2" borderId="0" xfId="0" applyFont="1" applyFill="1" applyAlignment="1">
      <alignment horizontal="left" vertical="top" wrapText="1"/>
    </xf>
    <xf numFmtId="0" fontId="2" fillId="2" borderId="1" xfId="0" applyFont="1" applyFill="1" applyBorder="1" applyAlignment="1">
      <alignment vertical="center" wrapText="1"/>
    </xf>
    <xf numFmtId="165" fontId="0" fillId="2" borderId="0" xfId="21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165" fontId="2" fillId="2" borderId="2" xfId="21" applyNumberFormat="1" applyFont="1" applyFill="1" applyBorder="1" applyAlignment="1">
      <alignment vertical="center" wrapText="1"/>
    </xf>
    <xf numFmtId="0" fontId="0" fillId="2" borderId="0" xfId="0" applyFont="1" applyFill="1" applyAlignment="1">
      <alignment vertical="center"/>
    </xf>
    <xf numFmtId="164" fontId="2" fillId="2" borderId="2" xfId="2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right" vertical="center" wrapText="1"/>
    </xf>
    <xf numFmtId="164" fontId="0" fillId="2" borderId="0" xfId="20" applyNumberFormat="1" applyFont="1" applyFill="1" applyBorder="1" applyAlignment="1">
      <alignment vertical="center" wrapText="1"/>
    </xf>
    <xf numFmtId="164" fontId="2" fillId="2" borderId="2" xfId="20" applyNumberFormat="1" applyFont="1" applyFill="1" applyBorder="1" applyAlignment="1">
      <alignment vertical="center" wrapText="1"/>
    </xf>
    <xf numFmtId="165" fontId="2" fillId="2" borderId="2" xfId="0" applyNumberFormat="1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164" fontId="0" fillId="2" borderId="0" xfId="20" applyNumberFormat="1" applyFont="1" applyFill="1" applyAlignment="1">
      <alignment horizontal="center" vertical="center"/>
    </xf>
    <xf numFmtId="164" fontId="0" fillId="2" borderId="0" xfId="20" applyNumberFormat="1" applyFont="1" applyFill="1" applyBorder="1" applyAlignment="1">
      <alignment horizontal="right" vertical="center" wrapText="1"/>
    </xf>
    <xf numFmtId="166" fontId="0" fillId="2" borderId="0" xfId="20" applyNumberFormat="1" applyFont="1" applyFill="1"/>
    <xf numFmtId="1" fontId="0" fillId="2" borderId="0" xfId="0" applyNumberFormat="1" applyFont="1" applyFill="1" applyBorder="1" applyAlignment="1">
      <alignment horizontal="right" vertical="center" wrapText="1"/>
    </xf>
    <xf numFmtId="164" fontId="2" fillId="2" borderId="2" xfId="20" applyNumberFormat="1" applyFont="1" applyFill="1" applyBorder="1" applyAlignment="1">
      <alignment horizontal="right" vertical="center" wrapText="1"/>
    </xf>
    <xf numFmtId="166" fontId="2" fillId="2" borderId="2" xfId="20" applyNumberFormat="1" applyFont="1" applyFill="1" applyBorder="1"/>
    <xf numFmtId="0" fontId="5" fillId="0" borderId="1" xfId="0" applyFont="1" applyFill="1" applyBorder="1" applyAlignment="1">
      <alignment horizontal="center" vertical="center"/>
    </xf>
    <xf numFmtId="0" fontId="0" fillId="2" borderId="3" xfId="0" applyFill="1" applyBorder="1"/>
    <xf numFmtId="167" fontId="0" fillId="2" borderId="3" xfId="0" applyNumberFormat="1" applyFont="1" applyFill="1" applyBorder="1" applyAlignment="1">
      <alignment horizontal="right" wrapText="1"/>
    </xf>
    <xf numFmtId="165" fontId="0" fillId="2" borderId="0" xfId="21" applyNumberFormat="1" applyFont="1" applyFill="1" applyBorder="1" applyAlignment="1">
      <alignment horizontal="right" wrapText="1"/>
    </xf>
    <xf numFmtId="0" fontId="0" fillId="2" borderId="0" xfId="0" applyFill="1" applyBorder="1"/>
    <xf numFmtId="167" fontId="0" fillId="2" borderId="0" xfId="0" applyNumberFormat="1" applyFont="1" applyFill="1" applyBorder="1" applyAlignment="1">
      <alignment horizontal="right" wrapText="1"/>
    </xf>
    <xf numFmtId="167" fontId="0" fillId="2" borderId="0" xfId="0" applyNumberFormat="1" applyFont="1" applyFill="1" applyBorder="1" applyAlignment="1">
      <alignment horizontal="right"/>
    </xf>
    <xf numFmtId="167" fontId="0" fillId="2" borderId="0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/>
    <xf numFmtId="167" fontId="2" fillId="2" borderId="2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164" fontId="2" fillId="2" borderId="0" xfId="20" applyNumberFormat="1" applyFont="1" applyFill="1" applyBorder="1"/>
    <xf numFmtId="0" fontId="0" fillId="3" borderId="0" xfId="0" applyFill="1"/>
    <xf numFmtId="168" fontId="6" fillId="4" borderId="0" xfId="0" applyNumberFormat="1" applyFont="1" applyFill="1" applyBorder="1" applyAlignment="1">
      <alignment horizontal="right" vertical="center" wrapText="1"/>
    </xf>
    <xf numFmtId="168" fontId="6" fillId="4" borderId="0" xfId="0" applyNumberFormat="1" applyFont="1" applyFill="1" applyBorder="1" applyAlignment="1">
      <alignment vertical="center" wrapText="1"/>
    </xf>
    <xf numFmtId="164" fontId="2" fillId="2" borderId="0" xfId="20" applyNumberFormat="1" applyFont="1" applyFill="1"/>
    <xf numFmtId="0" fontId="5" fillId="2" borderId="3" xfId="0" applyFont="1" applyFill="1" applyBorder="1" applyAlignment="1">
      <alignment horizontal="left" wrapText="1"/>
    </xf>
    <xf numFmtId="169" fontId="5" fillId="2" borderId="3" xfId="0" applyNumberFormat="1" applyFont="1" applyFill="1" applyBorder="1" applyAlignment="1">
      <alignment horizontal="right"/>
    </xf>
    <xf numFmtId="169" fontId="2" fillId="2" borderId="3" xfId="0" applyNumberFormat="1" applyFont="1" applyFill="1" applyBorder="1" applyAlignment="1">
      <alignment horizontal="center"/>
    </xf>
    <xf numFmtId="0" fontId="0" fillId="2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167" fontId="12" fillId="5" borderId="0" xfId="0" applyNumberFormat="1" applyFont="1" applyFill="1" applyBorder="1" applyAlignment="1">
      <alignment horizontal="right" vertical="center" wrapText="1"/>
    </xf>
    <xf numFmtId="165" fontId="0" fillId="2" borderId="0" xfId="0" applyNumberFormat="1" applyFont="1" applyFill="1" applyBorder="1" applyAlignment="1">
      <alignment horizontal="right" vertical="center" wrapText="1"/>
    </xf>
    <xf numFmtId="167" fontId="12" fillId="5" borderId="0" xfId="0" applyNumberFormat="1" applyFont="1" applyFill="1" applyBorder="1" applyAlignment="1">
      <alignment horizontal="right" wrapText="1"/>
    </xf>
    <xf numFmtId="167" fontId="12" fillId="5" borderId="0" xfId="0" applyNumberFormat="1" applyFont="1" applyFill="1" applyBorder="1" applyAlignment="1">
      <alignment horizontal="right"/>
    </xf>
    <xf numFmtId="167" fontId="7" fillId="0" borderId="2" xfId="0" applyNumberFormat="1" applyFont="1" applyFill="1" applyBorder="1" applyAlignment="1">
      <alignment horizontal="right" vertical="center"/>
    </xf>
    <xf numFmtId="165" fontId="7" fillId="2" borderId="2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167" fontId="0" fillId="5" borderId="3" xfId="0" applyNumberFormat="1" applyFont="1" applyFill="1" applyBorder="1" applyAlignment="1">
      <alignment horizontal="right" wrapText="1"/>
    </xf>
    <xf numFmtId="165" fontId="0" fillId="2" borderId="0" xfId="0" applyNumberFormat="1" applyFill="1"/>
    <xf numFmtId="167" fontId="0" fillId="5" borderId="0" xfId="0" applyNumberFormat="1" applyFont="1" applyFill="1" applyBorder="1" applyAlignment="1">
      <alignment horizontal="right" wrapText="1"/>
    </xf>
    <xf numFmtId="167" fontId="0" fillId="5" borderId="0" xfId="0" applyNumberFormat="1" applyFont="1" applyFill="1" applyBorder="1" applyAlignment="1">
      <alignment horizontal="right"/>
    </xf>
    <xf numFmtId="167" fontId="0" fillId="5" borderId="0" xfId="0" applyNumberFormat="1" applyFont="1" applyFill="1" applyBorder="1" applyAlignment="1">
      <alignment horizontal="right" vertical="center" wrapText="1"/>
    </xf>
    <xf numFmtId="167" fontId="15" fillId="5" borderId="2" xfId="0" applyNumberFormat="1" applyFont="1" applyFill="1" applyBorder="1" applyAlignment="1">
      <alignment vertical="center" wrapText="1"/>
    </xf>
    <xf numFmtId="168" fontId="2" fillId="2" borderId="2" xfId="0" applyNumberFormat="1" applyFont="1" applyFill="1" applyBorder="1" applyAlignment="1">
      <alignment vertical="center" wrapText="1"/>
    </xf>
    <xf numFmtId="0" fontId="3" fillId="2" borderId="0" xfId="0" applyFont="1" applyFill="1" applyBorder="1"/>
    <xf numFmtId="166" fontId="2" fillId="2" borderId="0" xfId="20" applyNumberFormat="1" applyFont="1" applyFill="1" applyBorder="1"/>
    <xf numFmtId="166" fontId="2" fillId="2" borderId="0" xfId="20" applyNumberFormat="1" applyFont="1" applyFill="1"/>
    <xf numFmtId="165" fontId="0" fillId="2" borderId="3" xfId="0" applyNumberFormat="1" applyFont="1" applyFill="1" applyBorder="1" applyAlignment="1">
      <alignment horizontal="right" vertical="center" wrapText="1"/>
    </xf>
    <xf numFmtId="165" fontId="0" fillId="2" borderId="2" xfId="0" applyNumberFormat="1" applyFont="1" applyFill="1" applyBorder="1" applyAlignment="1">
      <alignment horizontal="right" vertical="center" wrapText="1"/>
    </xf>
    <xf numFmtId="0" fontId="0" fillId="2" borderId="0" xfId="0" applyFill="1" applyAlignment="1">
      <alignment vertical="top"/>
    </xf>
    <xf numFmtId="0" fontId="2" fillId="2" borderId="0" xfId="0" applyFont="1" applyFill="1" applyAlignment="1">
      <alignment vertical="top" wrapText="1"/>
    </xf>
    <xf numFmtId="166" fontId="0" fillId="2" borderId="0" xfId="20" applyNumberFormat="1" applyFont="1" applyFill="1" applyBorder="1"/>
    <xf numFmtId="164" fontId="2" fillId="2" borderId="2" xfId="0" applyNumberFormat="1" applyFont="1" applyFill="1" applyBorder="1" applyAlignment="1">
      <alignment vertical="center" wrapText="1"/>
    </xf>
    <xf numFmtId="164" fontId="0" fillId="2" borderId="3" xfId="20" applyNumberFormat="1" applyFont="1" applyFill="1" applyBorder="1" applyAlignment="1">
      <alignment horizontal="right" wrapText="1"/>
    </xf>
    <xf numFmtId="164" fontId="0" fillId="2" borderId="0" xfId="20" applyNumberFormat="1" applyFont="1" applyFill="1" applyBorder="1" applyAlignment="1">
      <alignment horizontal="right" wrapText="1"/>
    </xf>
    <xf numFmtId="166" fontId="0" fillId="2" borderId="0" xfId="0" applyNumberFormat="1" applyFont="1" applyFill="1" applyBorder="1"/>
    <xf numFmtId="164" fontId="0" fillId="2" borderId="0" xfId="20" applyNumberFormat="1" applyFont="1" applyFill="1" applyBorder="1" applyAlignment="1">
      <alignment horizontal="right"/>
    </xf>
    <xf numFmtId="166" fontId="2" fillId="2" borderId="2" xfId="0" applyNumberFormat="1" applyFont="1" applyFill="1" applyBorder="1"/>
    <xf numFmtId="0" fontId="0" fillId="2" borderId="0" xfId="0" applyFont="1" applyFill="1" applyBorder="1"/>
    <xf numFmtId="3" fontId="0" fillId="2" borderId="0" xfId="0" applyNumberFormat="1" applyFont="1" applyFill="1" applyBorder="1" applyAlignment="1">
      <alignment vertical="center"/>
    </xf>
    <xf numFmtId="166" fontId="0" fillId="2" borderId="0" xfId="0" applyNumberFormat="1" applyFont="1" applyFill="1"/>
    <xf numFmtId="0" fontId="0" fillId="2" borderId="0" xfId="0" applyFont="1" applyFill="1" applyBorder="1" applyAlignment="1">
      <alignment vertical="center"/>
    </xf>
    <xf numFmtId="167" fontId="2" fillId="2" borderId="2" xfId="0" applyNumberFormat="1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0" fontId="0" fillId="0" borderId="0" xfId="0" applyFont="1"/>
    <xf numFmtId="165" fontId="0" fillId="2" borderId="0" xfId="0" applyNumberFormat="1" applyFont="1" applyFill="1" applyBorder="1"/>
    <xf numFmtId="167" fontId="2" fillId="2" borderId="2" xfId="0" applyNumberFormat="1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left" wrapText="1"/>
    </xf>
    <xf numFmtId="169" fontId="5" fillId="2" borderId="0" xfId="0" applyNumberFormat="1" applyFont="1" applyFill="1" applyBorder="1" applyAlignment="1">
      <alignment horizontal="right"/>
    </xf>
    <xf numFmtId="169" fontId="2" fillId="2" borderId="0" xfId="0" applyNumberFormat="1" applyFont="1" applyFill="1" applyBorder="1" applyAlignment="1">
      <alignment horizontal="center"/>
    </xf>
    <xf numFmtId="165" fontId="2" fillId="2" borderId="2" xfId="0" applyNumberFormat="1" applyFont="1" applyFill="1" applyBorder="1"/>
    <xf numFmtId="0" fontId="0" fillId="0" borderId="0" xfId="0" applyFill="1"/>
    <xf numFmtId="168" fontId="6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ill="1" applyBorder="1"/>
    <xf numFmtId="168" fontId="6" fillId="0" borderId="0" xfId="0" applyNumberFormat="1" applyFont="1" applyFill="1" applyBorder="1" applyAlignment="1">
      <alignment vertical="center" wrapText="1"/>
    </xf>
    <xf numFmtId="3" fontId="2" fillId="0" borderId="0" xfId="0" applyNumberFormat="1" applyFont="1" applyFill="1" applyBorder="1"/>
    <xf numFmtId="0" fontId="17" fillId="2" borderId="0" xfId="0" applyFont="1" applyFill="1" applyBorder="1" applyAlignment="1">
      <alignment vertical="center"/>
    </xf>
    <xf numFmtId="164" fontId="17" fillId="5" borderId="0" xfId="20" applyNumberFormat="1" applyFont="1" applyFill="1" applyBorder="1" applyAlignment="1">
      <alignment horizontal="right" vertical="center"/>
    </xf>
    <xf numFmtId="166" fontId="17" fillId="5" borderId="0" xfId="2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/>
    </xf>
    <xf numFmtId="164" fontId="7" fillId="2" borderId="2" xfId="20" applyNumberFormat="1" applyFont="1" applyFill="1" applyBorder="1" applyAlignment="1">
      <alignment horizontal="right" vertical="center"/>
    </xf>
    <xf numFmtId="166" fontId="7" fillId="5" borderId="2" xfId="20" applyNumberFormat="1" applyFont="1" applyFill="1" applyBorder="1" applyAlignment="1">
      <alignment horizontal="right" vertical="center"/>
    </xf>
    <xf numFmtId="165" fontId="0" fillId="2" borderId="3" xfId="20" applyNumberFormat="1" applyFont="1" applyFill="1" applyBorder="1" applyAlignment="1">
      <alignment horizontal="right" wrapText="1"/>
    </xf>
    <xf numFmtId="165" fontId="0" fillId="2" borderId="0" xfId="20" applyNumberFormat="1" applyFont="1" applyFill="1" applyBorder="1" applyAlignment="1">
      <alignment horizontal="right" wrapText="1"/>
    </xf>
    <xf numFmtId="165" fontId="0" fillId="2" borderId="0" xfId="20" applyNumberFormat="1" applyFont="1" applyFill="1" applyBorder="1" applyAlignment="1">
      <alignment horizontal="right"/>
    </xf>
    <xf numFmtId="165" fontId="0" fillId="2" borderId="0" xfId="20" applyNumberFormat="1" applyFont="1" applyFill="1" applyBorder="1" applyAlignment="1">
      <alignment horizontal="right" vertical="center" wrapText="1"/>
    </xf>
    <xf numFmtId="165" fontId="2" fillId="2" borderId="2" xfId="20" applyNumberFormat="1" applyFont="1" applyFill="1" applyBorder="1" applyAlignment="1">
      <alignment vertical="center" wrapText="1"/>
    </xf>
    <xf numFmtId="0" fontId="18" fillId="2" borderId="0" xfId="0" applyFont="1" applyFill="1"/>
    <xf numFmtId="0" fontId="21" fillId="2" borderId="4" xfId="22" applyFont="1" applyFill="1" applyBorder="1" applyAlignment="1" applyProtection="1">
      <alignment/>
      <protection/>
    </xf>
    <xf numFmtId="0" fontId="22" fillId="2" borderId="0" xfId="0" applyFont="1" applyFill="1" applyBorder="1" applyAlignment="1">
      <alignment horizontal="center"/>
    </xf>
    <xf numFmtId="0" fontId="21" fillId="2" borderId="4" xfId="22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>
      <alignment vertical="center"/>
    </xf>
    <xf numFmtId="0" fontId="22" fillId="2" borderId="0" xfId="0" applyFont="1" applyFill="1"/>
    <xf numFmtId="0" fontId="18" fillId="2" borderId="0" xfId="0" applyFont="1" applyFill="1" applyBorder="1"/>
    <xf numFmtId="0" fontId="22" fillId="2" borderId="5" xfId="0" applyFont="1" applyFill="1" applyBorder="1"/>
    <xf numFmtId="0" fontId="22" fillId="2" borderId="6" xfId="0" applyFont="1" applyFill="1" applyBorder="1"/>
    <xf numFmtId="0" fontId="22" fillId="2" borderId="7" xfId="0" applyFont="1" applyFill="1" applyBorder="1"/>
    <xf numFmtId="0" fontId="24" fillId="2" borderId="8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18" fillId="0" borderId="9" xfId="0" applyFont="1" applyFill="1" applyBorder="1"/>
    <xf numFmtId="0" fontId="24" fillId="0" borderId="9" xfId="0" applyFont="1" applyFill="1" applyBorder="1"/>
    <xf numFmtId="0" fontId="2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169" fontId="0" fillId="2" borderId="0" xfId="20" applyNumberFormat="1" applyFont="1" applyFill="1"/>
    <xf numFmtId="169" fontId="0" fillId="2" borderId="3" xfId="20" applyNumberFormat="1" applyFont="1" applyFill="1" applyBorder="1"/>
    <xf numFmtId="169" fontId="0" fillId="2" borderId="0" xfId="20" applyNumberFormat="1" applyFont="1" applyFill="1" applyBorder="1"/>
    <xf numFmtId="169" fontId="0" fillId="2" borderId="3" xfId="0" applyNumberFormat="1" applyFont="1" applyFill="1" applyBorder="1"/>
    <xf numFmtId="169" fontId="0" fillId="2" borderId="0" xfId="0" applyNumberFormat="1" applyFont="1" applyFill="1"/>
    <xf numFmtId="169" fontId="17" fillId="5" borderId="0" xfId="20" applyNumberFormat="1" applyFont="1" applyFill="1" applyBorder="1" applyAlignment="1">
      <alignment horizontal="right" vertical="center"/>
    </xf>
    <xf numFmtId="0" fontId="19" fillId="2" borderId="4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/>
    </xf>
    <xf numFmtId="0" fontId="25" fillId="2" borderId="11" xfId="0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2" borderId="12" xfId="0" applyFont="1" applyFill="1" applyBorder="1" applyAlignment="1">
      <alignment horizontal="right" vertical="top" wrapText="1"/>
    </xf>
    <xf numFmtId="0" fontId="3" fillId="2" borderId="13" xfId="0" applyFont="1" applyFill="1" applyBorder="1" applyAlignment="1">
      <alignment horizontal="left" vertical="center" wrapText="1"/>
    </xf>
    <xf numFmtId="164" fontId="3" fillId="2" borderId="0" xfId="20" applyNumberFormat="1" applyFont="1" applyFill="1" applyBorder="1" applyAlignment="1">
      <alignment horizontal="right" vertical="center"/>
    </xf>
    <xf numFmtId="0" fontId="26" fillId="2" borderId="14" xfId="0" applyFont="1" applyFill="1" applyBorder="1" applyAlignment="1">
      <alignment horizontal="right"/>
    </xf>
    <xf numFmtId="3" fontId="28" fillId="2" borderId="15" xfId="0" applyNumberFormat="1" applyFont="1" applyFill="1" applyBorder="1" applyAlignment="1">
      <alignment horizontal="right"/>
    </xf>
    <xf numFmtId="0" fontId="20" fillId="2" borderId="4" xfId="22" applyFill="1" applyBorder="1" applyAlignment="1" applyProtection="1">
      <alignment horizontal="left" vertical="center" wrapText="1"/>
      <protection/>
    </xf>
    <xf numFmtId="0" fontId="20" fillId="2" borderId="0" xfId="22" applyFill="1" applyBorder="1" applyAlignment="1" applyProtection="1">
      <alignment horizontal="left" vertical="center" wrapText="1"/>
      <protection/>
    </xf>
    <xf numFmtId="0" fontId="20" fillId="2" borderId="10" xfId="22" applyFill="1" applyBorder="1" applyAlignment="1" applyProtection="1">
      <alignment horizontal="left" vertical="center" wrapText="1"/>
      <protection/>
    </xf>
    <xf numFmtId="0" fontId="19" fillId="2" borderId="16" xfId="0" applyFont="1" applyFill="1" applyBorder="1" applyAlignment="1">
      <alignment horizontal="center"/>
    </xf>
    <xf numFmtId="0" fontId="19" fillId="2" borderId="17" xfId="0" applyFont="1" applyFill="1" applyBorder="1" applyAlignment="1">
      <alignment horizontal="center"/>
    </xf>
    <xf numFmtId="0" fontId="19" fillId="2" borderId="18" xfId="0" applyFont="1" applyFill="1" applyBorder="1" applyAlignment="1">
      <alignment horizontal="center"/>
    </xf>
    <xf numFmtId="0" fontId="19" fillId="2" borderId="4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/>
    </xf>
    <xf numFmtId="0" fontId="20" fillId="0" borderId="4" xfId="22" applyBorder="1"/>
    <xf numFmtId="0" fontId="20" fillId="0" borderId="0" xfId="22" applyBorder="1"/>
    <xf numFmtId="0" fontId="20" fillId="0" borderId="10" xfId="22" applyBorder="1"/>
    <xf numFmtId="0" fontId="20" fillId="2" borderId="4" xfId="22" applyFill="1" applyBorder="1" applyAlignment="1" applyProtection="1">
      <alignment horizontal="left" vertical="top" wrapText="1"/>
      <protection/>
    </xf>
    <xf numFmtId="0" fontId="20" fillId="2" borderId="0" xfId="22" applyFill="1" applyBorder="1" applyAlignment="1" applyProtection="1">
      <alignment horizontal="left" vertical="top" wrapText="1"/>
      <protection/>
    </xf>
    <xf numFmtId="0" fontId="20" fillId="2" borderId="10" xfId="22" applyFill="1" applyBorder="1" applyAlignment="1" applyProtection="1">
      <alignment horizontal="left" vertical="top" wrapText="1"/>
      <protection/>
    </xf>
    <xf numFmtId="0" fontId="20" fillId="2" borderId="4" xfId="22" applyFill="1" applyBorder="1" applyAlignment="1" applyProtection="1">
      <alignment/>
      <protection/>
    </xf>
    <xf numFmtId="0" fontId="20" fillId="2" borderId="0" xfId="22" applyFill="1" applyBorder="1" applyAlignment="1" applyProtection="1">
      <alignment/>
      <protection/>
    </xf>
    <xf numFmtId="0" fontId="20" fillId="2" borderId="10" xfId="22" applyFill="1" applyBorder="1" applyAlignment="1" applyProtection="1">
      <alignment/>
      <protection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wrapText="1"/>
    </xf>
    <xf numFmtId="0" fontId="0" fillId="2" borderId="0" xfId="0" applyFont="1" applyFill="1" applyAlignment="1">
      <alignment horizontal="left" vertical="center" wrapText="1"/>
    </xf>
    <xf numFmtId="0" fontId="28" fillId="2" borderId="19" xfId="0" applyFont="1" applyFill="1" applyBorder="1" applyAlignment="1">
      <alignment horizontal="right" vertical="top" wrapText="1"/>
    </xf>
    <xf numFmtId="0" fontId="28" fillId="2" borderId="2" xfId="0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wrapText="1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Porcentaje" xfId="21"/>
    <cellStyle name="Hipervínculo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6</xdr:col>
      <xdr:colOff>304800</xdr:colOff>
      <xdr:row>4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925" y="0"/>
          <a:ext cx="32956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</xdr:rowOff>
    </xdr:from>
    <xdr:to>
      <xdr:col>1</xdr:col>
      <xdr:colOff>2705100</xdr:colOff>
      <xdr:row>4</xdr:row>
      <xdr:rowOff>66675</xdr:rowOff>
    </xdr:to>
    <xdr:pic>
      <xdr:nvPicPr>
        <xdr:cNvPr id="2" name="3 Imagen" descr="image00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9525"/>
          <a:ext cx="27717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914400</xdr:colOff>
      <xdr:row>4</xdr:row>
      <xdr:rowOff>38100</xdr:rowOff>
    </xdr:to>
    <xdr:pic>
      <xdr:nvPicPr>
        <xdr:cNvPr id="2" name="3 Imagen" descr="image00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32766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47625</xdr:colOff>
      <xdr:row>3</xdr:row>
      <xdr:rowOff>104775</xdr:rowOff>
    </xdr:to>
    <xdr:pic>
      <xdr:nvPicPr>
        <xdr:cNvPr id="2" name="3 Imagen" descr="image00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3286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1</xdr:col>
      <xdr:colOff>2828925</xdr:colOff>
      <xdr:row>2</xdr:row>
      <xdr:rowOff>171450</xdr:rowOff>
    </xdr:to>
    <xdr:pic>
      <xdr:nvPicPr>
        <xdr:cNvPr id="2" name="3 Imagen" descr="image00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" y="0"/>
          <a:ext cx="30003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2</xdr:col>
      <xdr:colOff>1057275</xdr:colOff>
      <xdr:row>4</xdr:row>
      <xdr:rowOff>0</xdr:rowOff>
    </xdr:to>
    <xdr:pic>
      <xdr:nvPicPr>
        <xdr:cNvPr id="2" name="3 Imagen" descr="image00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" y="0"/>
          <a:ext cx="33051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1</xdr:col>
      <xdr:colOff>3248025</xdr:colOff>
      <xdr:row>2</xdr:row>
      <xdr:rowOff>142875</xdr:rowOff>
    </xdr:to>
    <xdr:pic>
      <xdr:nvPicPr>
        <xdr:cNvPr id="2" name="3 Imagen" descr="image00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" y="0"/>
          <a:ext cx="34194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1085850</xdr:colOff>
      <xdr:row>4</xdr:row>
      <xdr:rowOff>76200</xdr:rowOff>
    </xdr:to>
    <xdr:pic>
      <xdr:nvPicPr>
        <xdr:cNvPr id="2" name="3 Imagen" descr="image00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33718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2</xdr:row>
      <xdr:rowOff>142875</xdr:rowOff>
    </xdr:to>
    <xdr:pic>
      <xdr:nvPicPr>
        <xdr:cNvPr id="3" name="3 Imagen" descr="image00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4098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2</xdr:col>
      <xdr:colOff>819150</xdr:colOff>
      <xdr:row>4</xdr:row>
      <xdr:rowOff>38100</xdr:rowOff>
    </xdr:to>
    <xdr:pic>
      <xdr:nvPicPr>
        <xdr:cNvPr id="3" name="3 Imagen" descr="image00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" y="28575"/>
          <a:ext cx="31432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2971800</xdr:colOff>
      <xdr:row>4</xdr:row>
      <xdr:rowOff>66675</xdr:rowOff>
    </xdr:to>
    <xdr:pic>
      <xdr:nvPicPr>
        <xdr:cNvPr id="3" name="3 Imagen" descr="image00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32289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1</xdr:col>
      <xdr:colOff>3228975</xdr:colOff>
      <xdr:row>2</xdr:row>
      <xdr:rowOff>95250</xdr:rowOff>
    </xdr:to>
    <xdr:pic>
      <xdr:nvPicPr>
        <xdr:cNvPr id="2" name="3 Imagen" descr="image00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" y="0"/>
          <a:ext cx="34004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942975</xdr:colOff>
      <xdr:row>4</xdr:row>
      <xdr:rowOff>9525</xdr:rowOff>
    </xdr:to>
    <xdr:pic>
      <xdr:nvPicPr>
        <xdr:cNvPr id="2" name="3 Imagen" descr="image00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32385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771525</xdr:colOff>
      <xdr:row>4</xdr:row>
      <xdr:rowOff>0</xdr:rowOff>
    </xdr:to>
    <xdr:pic>
      <xdr:nvPicPr>
        <xdr:cNvPr id="2" name="3 Imagen" descr="image00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3124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914400</xdr:colOff>
      <xdr:row>4</xdr:row>
      <xdr:rowOff>9525</xdr:rowOff>
    </xdr:to>
    <xdr:pic>
      <xdr:nvPicPr>
        <xdr:cNvPr id="2" name="3 Imagen" descr="image00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32766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3</xdr:col>
      <xdr:colOff>428625</xdr:colOff>
      <xdr:row>4</xdr:row>
      <xdr:rowOff>66675</xdr:rowOff>
    </xdr:to>
    <xdr:pic>
      <xdr:nvPicPr>
        <xdr:cNvPr id="2" name="3 Imagen" descr="image00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0"/>
          <a:ext cx="36004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1</xdr:col>
      <xdr:colOff>3000375</xdr:colOff>
      <xdr:row>2</xdr:row>
      <xdr:rowOff>142875</xdr:rowOff>
    </xdr:to>
    <xdr:pic>
      <xdr:nvPicPr>
        <xdr:cNvPr id="5" name="3 Imagen" descr="image00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0"/>
          <a:ext cx="318135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923925</xdr:colOff>
      <xdr:row>4</xdr:row>
      <xdr:rowOff>47625</xdr:rowOff>
    </xdr:to>
    <xdr:pic>
      <xdr:nvPicPr>
        <xdr:cNvPr id="2" name="3 Imagen" descr="image00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32099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2390775</xdr:colOff>
      <xdr:row>2</xdr:row>
      <xdr:rowOff>238125</xdr:rowOff>
    </xdr:to>
    <xdr:pic>
      <xdr:nvPicPr>
        <xdr:cNvPr id="3" name="3 Imagen" descr="image00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6479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609600</xdr:colOff>
      <xdr:row>5</xdr:row>
      <xdr:rowOff>47625</xdr:rowOff>
    </xdr:to>
    <xdr:pic>
      <xdr:nvPicPr>
        <xdr:cNvPr id="3" name="3 Imagen" descr="image00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9718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2971800</xdr:colOff>
      <xdr:row>4</xdr:row>
      <xdr:rowOff>66675</xdr:rowOff>
    </xdr:to>
    <xdr:pic>
      <xdr:nvPicPr>
        <xdr:cNvPr id="2" name="3 Imagen" descr="image00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32289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942975</xdr:colOff>
      <xdr:row>3</xdr:row>
      <xdr:rowOff>123825</xdr:rowOff>
    </xdr:to>
    <xdr:pic>
      <xdr:nvPicPr>
        <xdr:cNvPr id="2" name="3 Imagen" descr="image00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7622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35"/>
  <sheetViews>
    <sheetView tabSelected="1" zoomScale="116" zoomScaleNormal="116" workbookViewId="0" topLeftCell="A1">
      <selection activeCell="O4" sqref="O4"/>
    </sheetView>
  </sheetViews>
  <sheetFormatPr defaultColWidth="10.8515625" defaultRowHeight="15"/>
  <cols>
    <col min="1" max="1" width="1.28515625" style="121" customWidth="1"/>
    <col min="2" max="2" width="1.1484375" style="121" customWidth="1"/>
    <col min="3" max="3" width="12.28125" style="121" bestFit="1" customWidth="1"/>
    <col min="4" max="8" width="10.8515625" style="121" customWidth="1"/>
    <col min="9" max="9" width="1.8515625" style="121" customWidth="1"/>
    <col min="10" max="10" width="2.421875" style="121" customWidth="1"/>
    <col min="11" max="15" width="4.00390625" style="121" customWidth="1"/>
    <col min="16" max="16" width="72.57421875" style="121" customWidth="1"/>
    <col min="17" max="17" width="47.8515625" style="121" customWidth="1"/>
    <col min="18" max="256" width="10.8515625" style="121" customWidth="1"/>
    <col min="257" max="257" width="1.28515625" style="121" customWidth="1"/>
    <col min="258" max="258" width="1.1484375" style="121" customWidth="1"/>
    <col min="259" max="259" width="12.28125" style="121" bestFit="1" customWidth="1"/>
    <col min="260" max="264" width="10.8515625" style="121" customWidth="1"/>
    <col min="265" max="265" width="1.8515625" style="121" customWidth="1"/>
    <col min="266" max="266" width="2.421875" style="121" customWidth="1"/>
    <col min="267" max="271" width="4.00390625" style="121" customWidth="1"/>
    <col min="272" max="272" width="72.57421875" style="121" customWidth="1"/>
    <col min="273" max="273" width="47.8515625" style="121" customWidth="1"/>
    <col min="274" max="512" width="10.8515625" style="121" customWidth="1"/>
    <col min="513" max="513" width="1.28515625" style="121" customWidth="1"/>
    <col min="514" max="514" width="1.1484375" style="121" customWidth="1"/>
    <col min="515" max="515" width="12.28125" style="121" bestFit="1" customWidth="1"/>
    <col min="516" max="520" width="10.8515625" style="121" customWidth="1"/>
    <col min="521" max="521" width="1.8515625" style="121" customWidth="1"/>
    <col min="522" max="522" width="2.421875" style="121" customWidth="1"/>
    <col min="523" max="527" width="4.00390625" style="121" customWidth="1"/>
    <col min="528" max="528" width="72.57421875" style="121" customWidth="1"/>
    <col min="529" max="529" width="47.8515625" style="121" customWidth="1"/>
    <col min="530" max="768" width="10.8515625" style="121" customWidth="1"/>
    <col min="769" max="769" width="1.28515625" style="121" customWidth="1"/>
    <col min="770" max="770" width="1.1484375" style="121" customWidth="1"/>
    <col min="771" max="771" width="12.28125" style="121" bestFit="1" customWidth="1"/>
    <col min="772" max="776" width="10.8515625" style="121" customWidth="1"/>
    <col min="777" max="777" width="1.8515625" style="121" customWidth="1"/>
    <col min="778" max="778" width="2.421875" style="121" customWidth="1"/>
    <col min="779" max="783" width="4.00390625" style="121" customWidth="1"/>
    <col min="784" max="784" width="72.57421875" style="121" customWidth="1"/>
    <col min="785" max="785" width="47.8515625" style="121" customWidth="1"/>
    <col min="786" max="1024" width="10.8515625" style="121" customWidth="1"/>
    <col min="1025" max="1025" width="1.28515625" style="121" customWidth="1"/>
    <col min="1026" max="1026" width="1.1484375" style="121" customWidth="1"/>
    <col min="1027" max="1027" width="12.28125" style="121" bestFit="1" customWidth="1"/>
    <col min="1028" max="1032" width="10.8515625" style="121" customWidth="1"/>
    <col min="1033" max="1033" width="1.8515625" style="121" customWidth="1"/>
    <col min="1034" max="1034" width="2.421875" style="121" customWidth="1"/>
    <col min="1035" max="1039" width="4.00390625" style="121" customWidth="1"/>
    <col min="1040" max="1040" width="72.57421875" style="121" customWidth="1"/>
    <col min="1041" max="1041" width="47.8515625" style="121" customWidth="1"/>
    <col min="1042" max="1280" width="10.8515625" style="121" customWidth="1"/>
    <col min="1281" max="1281" width="1.28515625" style="121" customWidth="1"/>
    <col min="1282" max="1282" width="1.1484375" style="121" customWidth="1"/>
    <col min="1283" max="1283" width="12.28125" style="121" bestFit="1" customWidth="1"/>
    <col min="1284" max="1288" width="10.8515625" style="121" customWidth="1"/>
    <col min="1289" max="1289" width="1.8515625" style="121" customWidth="1"/>
    <col min="1290" max="1290" width="2.421875" style="121" customWidth="1"/>
    <col min="1291" max="1295" width="4.00390625" style="121" customWidth="1"/>
    <col min="1296" max="1296" width="72.57421875" style="121" customWidth="1"/>
    <col min="1297" max="1297" width="47.8515625" style="121" customWidth="1"/>
    <col min="1298" max="1536" width="10.8515625" style="121" customWidth="1"/>
    <col min="1537" max="1537" width="1.28515625" style="121" customWidth="1"/>
    <col min="1538" max="1538" width="1.1484375" style="121" customWidth="1"/>
    <col min="1539" max="1539" width="12.28125" style="121" bestFit="1" customWidth="1"/>
    <col min="1540" max="1544" width="10.8515625" style="121" customWidth="1"/>
    <col min="1545" max="1545" width="1.8515625" style="121" customWidth="1"/>
    <col min="1546" max="1546" width="2.421875" style="121" customWidth="1"/>
    <col min="1547" max="1551" width="4.00390625" style="121" customWidth="1"/>
    <col min="1552" max="1552" width="72.57421875" style="121" customWidth="1"/>
    <col min="1553" max="1553" width="47.8515625" style="121" customWidth="1"/>
    <col min="1554" max="1792" width="10.8515625" style="121" customWidth="1"/>
    <col min="1793" max="1793" width="1.28515625" style="121" customWidth="1"/>
    <col min="1794" max="1794" width="1.1484375" style="121" customWidth="1"/>
    <col min="1795" max="1795" width="12.28125" style="121" bestFit="1" customWidth="1"/>
    <col min="1796" max="1800" width="10.8515625" style="121" customWidth="1"/>
    <col min="1801" max="1801" width="1.8515625" style="121" customWidth="1"/>
    <col min="1802" max="1802" width="2.421875" style="121" customWidth="1"/>
    <col min="1803" max="1807" width="4.00390625" style="121" customWidth="1"/>
    <col min="1808" max="1808" width="72.57421875" style="121" customWidth="1"/>
    <col min="1809" max="1809" width="47.8515625" style="121" customWidth="1"/>
    <col min="1810" max="2048" width="10.8515625" style="121" customWidth="1"/>
    <col min="2049" max="2049" width="1.28515625" style="121" customWidth="1"/>
    <col min="2050" max="2050" width="1.1484375" style="121" customWidth="1"/>
    <col min="2051" max="2051" width="12.28125" style="121" bestFit="1" customWidth="1"/>
    <col min="2052" max="2056" width="10.8515625" style="121" customWidth="1"/>
    <col min="2057" max="2057" width="1.8515625" style="121" customWidth="1"/>
    <col min="2058" max="2058" width="2.421875" style="121" customWidth="1"/>
    <col min="2059" max="2063" width="4.00390625" style="121" customWidth="1"/>
    <col min="2064" max="2064" width="72.57421875" style="121" customWidth="1"/>
    <col min="2065" max="2065" width="47.8515625" style="121" customWidth="1"/>
    <col min="2066" max="2304" width="10.8515625" style="121" customWidth="1"/>
    <col min="2305" max="2305" width="1.28515625" style="121" customWidth="1"/>
    <col min="2306" max="2306" width="1.1484375" style="121" customWidth="1"/>
    <col min="2307" max="2307" width="12.28125" style="121" bestFit="1" customWidth="1"/>
    <col min="2308" max="2312" width="10.8515625" style="121" customWidth="1"/>
    <col min="2313" max="2313" width="1.8515625" style="121" customWidth="1"/>
    <col min="2314" max="2314" width="2.421875" style="121" customWidth="1"/>
    <col min="2315" max="2319" width="4.00390625" style="121" customWidth="1"/>
    <col min="2320" max="2320" width="72.57421875" style="121" customWidth="1"/>
    <col min="2321" max="2321" width="47.8515625" style="121" customWidth="1"/>
    <col min="2322" max="2560" width="10.8515625" style="121" customWidth="1"/>
    <col min="2561" max="2561" width="1.28515625" style="121" customWidth="1"/>
    <col min="2562" max="2562" width="1.1484375" style="121" customWidth="1"/>
    <col min="2563" max="2563" width="12.28125" style="121" bestFit="1" customWidth="1"/>
    <col min="2564" max="2568" width="10.8515625" style="121" customWidth="1"/>
    <col min="2569" max="2569" width="1.8515625" style="121" customWidth="1"/>
    <col min="2570" max="2570" width="2.421875" style="121" customWidth="1"/>
    <col min="2571" max="2575" width="4.00390625" style="121" customWidth="1"/>
    <col min="2576" max="2576" width="72.57421875" style="121" customWidth="1"/>
    <col min="2577" max="2577" width="47.8515625" style="121" customWidth="1"/>
    <col min="2578" max="2816" width="10.8515625" style="121" customWidth="1"/>
    <col min="2817" max="2817" width="1.28515625" style="121" customWidth="1"/>
    <col min="2818" max="2818" width="1.1484375" style="121" customWidth="1"/>
    <col min="2819" max="2819" width="12.28125" style="121" bestFit="1" customWidth="1"/>
    <col min="2820" max="2824" width="10.8515625" style="121" customWidth="1"/>
    <col min="2825" max="2825" width="1.8515625" style="121" customWidth="1"/>
    <col min="2826" max="2826" width="2.421875" style="121" customWidth="1"/>
    <col min="2827" max="2831" width="4.00390625" style="121" customWidth="1"/>
    <col min="2832" max="2832" width="72.57421875" style="121" customWidth="1"/>
    <col min="2833" max="2833" width="47.8515625" style="121" customWidth="1"/>
    <col min="2834" max="3072" width="10.8515625" style="121" customWidth="1"/>
    <col min="3073" max="3073" width="1.28515625" style="121" customWidth="1"/>
    <col min="3074" max="3074" width="1.1484375" style="121" customWidth="1"/>
    <col min="3075" max="3075" width="12.28125" style="121" bestFit="1" customWidth="1"/>
    <col min="3076" max="3080" width="10.8515625" style="121" customWidth="1"/>
    <col min="3081" max="3081" width="1.8515625" style="121" customWidth="1"/>
    <col min="3082" max="3082" width="2.421875" style="121" customWidth="1"/>
    <col min="3083" max="3087" width="4.00390625" style="121" customWidth="1"/>
    <col min="3088" max="3088" width="72.57421875" style="121" customWidth="1"/>
    <col min="3089" max="3089" width="47.8515625" style="121" customWidth="1"/>
    <col min="3090" max="3328" width="10.8515625" style="121" customWidth="1"/>
    <col min="3329" max="3329" width="1.28515625" style="121" customWidth="1"/>
    <col min="3330" max="3330" width="1.1484375" style="121" customWidth="1"/>
    <col min="3331" max="3331" width="12.28125" style="121" bestFit="1" customWidth="1"/>
    <col min="3332" max="3336" width="10.8515625" style="121" customWidth="1"/>
    <col min="3337" max="3337" width="1.8515625" style="121" customWidth="1"/>
    <col min="3338" max="3338" width="2.421875" style="121" customWidth="1"/>
    <col min="3339" max="3343" width="4.00390625" style="121" customWidth="1"/>
    <col min="3344" max="3344" width="72.57421875" style="121" customWidth="1"/>
    <col min="3345" max="3345" width="47.8515625" style="121" customWidth="1"/>
    <col min="3346" max="3584" width="10.8515625" style="121" customWidth="1"/>
    <col min="3585" max="3585" width="1.28515625" style="121" customWidth="1"/>
    <col min="3586" max="3586" width="1.1484375" style="121" customWidth="1"/>
    <col min="3587" max="3587" width="12.28125" style="121" bestFit="1" customWidth="1"/>
    <col min="3588" max="3592" width="10.8515625" style="121" customWidth="1"/>
    <col min="3593" max="3593" width="1.8515625" style="121" customWidth="1"/>
    <col min="3594" max="3594" width="2.421875" style="121" customWidth="1"/>
    <col min="3595" max="3599" width="4.00390625" style="121" customWidth="1"/>
    <col min="3600" max="3600" width="72.57421875" style="121" customWidth="1"/>
    <col min="3601" max="3601" width="47.8515625" style="121" customWidth="1"/>
    <col min="3602" max="3840" width="10.8515625" style="121" customWidth="1"/>
    <col min="3841" max="3841" width="1.28515625" style="121" customWidth="1"/>
    <col min="3842" max="3842" width="1.1484375" style="121" customWidth="1"/>
    <col min="3843" max="3843" width="12.28125" style="121" bestFit="1" customWidth="1"/>
    <col min="3844" max="3848" width="10.8515625" style="121" customWidth="1"/>
    <col min="3849" max="3849" width="1.8515625" style="121" customWidth="1"/>
    <col min="3850" max="3850" width="2.421875" style="121" customWidth="1"/>
    <col min="3851" max="3855" width="4.00390625" style="121" customWidth="1"/>
    <col min="3856" max="3856" width="72.57421875" style="121" customWidth="1"/>
    <col min="3857" max="3857" width="47.8515625" style="121" customWidth="1"/>
    <col min="3858" max="4096" width="10.8515625" style="121" customWidth="1"/>
    <col min="4097" max="4097" width="1.28515625" style="121" customWidth="1"/>
    <col min="4098" max="4098" width="1.1484375" style="121" customWidth="1"/>
    <col min="4099" max="4099" width="12.28125" style="121" bestFit="1" customWidth="1"/>
    <col min="4100" max="4104" width="10.8515625" style="121" customWidth="1"/>
    <col min="4105" max="4105" width="1.8515625" style="121" customWidth="1"/>
    <col min="4106" max="4106" width="2.421875" style="121" customWidth="1"/>
    <col min="4107" max="4111" width="4.00390625" style="121" customWidth="1"/>
    <col min="4112" max="4112" width="72.57421875" style="121" customWidth="1"/>
    <col min="4113" max="4113" width="47.8515625" style="121" customWidth="1"/>
    <col min="4114" max="4352" width="10.8515625" style="121" customWidth="1"/>
    <col min="4353" max="4353" width="1.28515625" style="121" customWidth="1"/>
    <col min="4354" max="4354" width="1.1484375" style="121" customWidth="1"/>
    <col min="4355" max="4355" width="12.28125" style="121" bestFit="1" customWidth="1"/>
    <col min="4356" max="4360" width="10.8515625" style="121" customWidth="1"/>
    <col min="4361" max="4361" width="1.8515625" style="121" customWidth="1"/>
    <col min="4362" max="4362" width="2.421875" style="121" customWidth="1"/>
    <col min="4363" max="4367" width="4.00390625" style="121" customWidth="1"/>
    <col min="4368" max="4368" width="72.57421875" style="121" customWidth="1"/>
    <col min="4369" max="4369" width="47.8515625" style="121" customWidth="1"/>
    <col min="4370" max="4608" width="10.8515625" style="121" customWidth="1"/>
    <col min="4609" max="4609" width="1.28515625" style="121" customWidth="1"/>
    <col min="4610" max="4610" width="1.1484375" style="121" customWidth="1"/>
    <col min="4611" max="4611" width="12.28125" style="121" bestFit="1" customWidth="1"/>
    <col min="4612" max="4616" width="10.8515625" style="121" customWidth="1"/>
    <col min="4617" max="4617" width="1.8515625" style="121" customWidth="1"/>
    <col min="4618" max="4618" width="2.421875" style="121" customWidth="1"/>
    <col min="4619" max="4623" width="4.00390625" style="121" customWidth="1"/>
    <col min="4624" max="4624" width="72.57421875" style="121" customWidth="1"/>
    <col min="4625" max="4625" width="47.8515625" style="121" customWidth="1"/>
    <col min="4626" max="4864" width="10.8515625" style="121" customWidth="1"/>
    <col min="4865" max="4865" width="1.28515625" style="121" customWidth="1"/>
    <col min="4866" max="4866" width="1.1484375" style="121" customWidth="1"/>
    <col min="4867" max="4867" width="12.28125" style="121" bestFit="1" customWidth="1"/>
    <col min="4868" max="4872" width="10.8515625" style="121" customWidth="1"/>
    <col min="4873" max="4873" width="1.8515625" style="121" customWidth="1"/>
    <col min="4874" max="4874" width="2.421875" style="121" customWidth="1"/>
    <col min="4875" max="4879" width="4.00390625" style="121" customWidth="1"/>
    <col min="4880" max="4880" width="72.57421875" style="121" customWidth="1"/>
    <col min="4881" max="4881" width="47.8515625" style="121" customWidth="1"/>
    <col min="4882" max="5120" width="10.8515625" style="121" customWidth="1"/>
    <col min="5121" max="5121" width="1.28515625" style="121" customWidth="1"/>
    <col min="5122" max="5122" width="1.1484375" style="121" customWidth="1"/>
    <col min="5123" max="5123" width="12.28125" style="121" bestFit="1" customWidth="1"/>
    <col min="5124" max="5128" width="10.8515625" style="121" customWidth="1"/>
    <col min="5129" max="5129" width="1.8515625" style="121" customWidth="1"/>
    <col min="5130" max="5130" width="2.421875" style="121" customWidth="1"/>
    <col min="5131" max="5135" width="4.00390625" style="121" customWidth="1"/>
    <col min="5136" max="5136" width="72.57421875" style="121" customWidth="1"/>
    <col min="5137" max="5137" width="47.8515625" style="121" customWidth="1"/>
    <col min="5138" max="5376" width="10.8515625" style="121" customWidth="1"/>
    <col min="5377" max="5377" width="1.28515625" style="121" customWidth="1"/>
    <col min="5378" max="5378" width="1.1484375" style="121" customWidth="1"/>
    <col min="5379" max="5379" width="12.28125" style="121" bestFit="1" customWidth="1"/>
    <col min="5380" max="5384" width="10.8515625" style="121" customWidth="1"/>
    <col min="5385" max="5385" width="1.8515625" style="121" customWidth="1"/>
    <col min="5386" max="5386" width="2.421875" style="121" customWidth="1"/>
    <col min="5387" max="5391" width="4.00390625" style="121" customWidth="1"/>
    <col min="5392" max="5392" width="72.57421875" style="121" customWidth="1"/>
    <col min="5393" max="5393" width="47.8515625" style="121" customWidth="1"/>
    <col min="5394" max="5632" width="10.8515625" style="121" customWidth="1"/>
    <col min="5633" max="5633" width="1.28515625" style="121" customWidth="1"/>
    <col min="5634" max="5634" width="1.1484375" style="121" customWidth="1"/>
    <col min="5635" max="5635" width="12.28125" style="121" bestFit="1" customWidth="1"/>
    <col min="5636" max="5640" width="10.8515625" style="121" customWidth="1"/>
    <col min="5641" max="5641" width="1.8515625" style="121" customWidth="1"/>
    <col min="5642" max="5642" width="2.421875" style="121" customWidth="1"/>
    <col min="5643" max="5647" width="4.00390625" style="121" customWidth="1"/>
    <col min="5648" max="5648" width="72.57421875" style="121" customWidth="1"/>
    <col min="5649" max="5649" width="47.8515625" style="121" customWidth="1"/>
    <col min="5650" max="5888" width="10.8515625" style="121" customWidth="1"/>
    <col min="5889" max="5889" width="1.28515625" style="121" customWidth="1"/>
    <col min="5890" max="5890" width="1.1484375" style="121" customWidth="1"/>
    <col min="5891" max="5891" width="12.28125" style="121" bestFit="1" customWidth="1"/>
    <col min="5892" max="5896" width="10.8515625" style="121" customWidth="1"/>
    <col min="5897" max="5897" width="1.8515625" style="121" customWidth="1"/>
    <col min="5898" max="5898" width="2.421875" style="121" customWidth="1"/>
    <col min="5899" max="5903" width="4.00390625" style="121" customWidth="1"/>
    <col min="5904" max="5904" width="72.57421875" style="121" customWidth="1"/>
    <col min="5905" max="5905" width="47.8515625" style="121" customWidth="1"/>
    <col min="5906" max="6144" width="10.8515625" style="121" customWidth="1"/>
    <col min="6145" max="6145" width="1.28515625" style="121" customWidth="1"/>
    <col min="6146" max="6146" width="1.1484375" style="121" customWidth="1"/>
    <col min="6147" max="6147" width="12.28125" style="121" bestFit="1" customWidth="1"/>
    <col min="6148" max="6152" width="10.8515625" style="121" customWidth="1"/>
    <col min="6153" max="6153" width="1.8515625" style="121" customWidth="1"/>
    <col min="6154" max="6154" width="2.421875" style="121" customWidth="1"/>
    <col min="6155" max="6159" width="4.00390625" style="121" customWidth="1"/>
    <col min="6160" max="6160" width="72.57421875" style="121" customWidth="1"/>
    <col min="6161" max="6161" width="47.8515625" style="121" customWidth="1"/>
    <col min="6162" max="6400" width="10.8515625" style="121" customWidth="1"/>
    <col min="6401" max="6401" width="1.28515625" style="121" customWidth="1"/>
    <col min="6402" max="6402" width="1.1484375" style="121" customWidth="1"/>
    <col min="6403" max="6403" width="12.28125" style="121" bestFit="1" customWidth="1"/>
    <col min="6404" max="6408" width="10.8515625" style="121" customWidth="1"/>
    <col min="6409" max="6409" width="1.8515625" style="121" customWidth="1"/>
    <col min="6410" max="6410" width="2.421875" style="121" customWidth="1"/>
    <col min="6411" max="6415" width="4.00390625" style="121" customWidth="1"/>
    <col min="6416" max="6416" width="72.57421875" style="121" customWidth="1"/>
    <col min="6417" max="6417" width="47.8515625" style="121" customWidth="1"/>
    <col min="6418" max="6656" width="10.8515625" style="121" customWidth="1"/>
    <col min="6657" max="6657" width="1.28515625" style="121" customWidth="1"/>
    <col min="6658" max="6658" width="1.1484375" style="121" customWidth="1"/>
    <col min="6659" max="6659" width="12.28125" style="121" bestFit="1" customWidth="1"/>
    <col min="6660" max="6664" width="10.8515625" style="121" customWidth="1"/>
    <col min="6665" max="6665" width="1.8515625" style="121" customWidth="1"/>
    <col min="6666" max="6666" width="2.421875" style="121" customWidth="1"/>
    <col min="6667" max="6671" width="4.00390625" style="121" customWidth="1"/>
    <col min="6672" max="6672" width="72.57421875" style="121" customWidth="1"/>
    <col min="6673" max="6673" width="47.8515625" style="121" customWidth="1"/>
    <col min="6674" max="6912" width="10.8515625" style="121" customWidth="1"/>
    <col min="6913" max="6913" width="1.28515625" style="121" customWidth="1"/>
    <col min="6914" max="6914" width="1.1484375" style="121" customWidth="1"/>
    <col min="6915" max="6915" width="12.28125" style="121" bestFit="1" customWidth="1"/>
    <col min="6916" max="6920" width="10.8515625" style="121" customWidth="1"/>
    <col min="6921" max="6921" width="1.8515625" style="121" customWidth="1"/>
    <col min="6922" max="6922" width="2.421875" style="121" customWidth="1"/>
    <col min="6923" max="6927" width="4.00390625" style="121" customWidth="1"/>
    <col min="6928" max="6928" width="72.57421875" style="121" customWidth="1"/>
    <col min="6929" max="6929" width="47.8515625" style="121" customWidth="1"/>
    <col min="6930" max="7168" width="10.8515625" style="121" customWidth="1"/>
    <col min="7169" max="7169" width="1.28515625" style="121" customWidth="1"/>
    <col min="7170" max="7170" width="1.1484375" style="121" customWidth="1"/>
    <col min="7171" max="7171" width="12.28125" style="121" bestFit="1" customWidth="1"/>
    <col min="7172" max="7176" width="10.8515625" style="121" customWidth="1"/>
    <col min="7177" max="7177" width="1.8515625" style="121" customWidth="1"/>
    <col min="7178" max="7178" width="2.421875" style="121" customWidth="1"/>
    <col min="7179" max="7183" width="4.00390625" style="121" customWidth="1"/>
    <col min="7184" max="7184" width="72.57421875" style="121" customWidth="1"/>
    <col min="7185" max="7185" width="47.8515625" style="121" customWidth="1"/>
    <col min="7186" max="7424" width="10.8515625" style="121" customWidth="1"/>
    <col min="7425" max="7425" width="1.28515625" style="121" customWidth="1"/>
    <col min="7426" max="7426" width="1.1484375" style="121" customWidth="1"/>
    <col min="7427" max="7427" width="12.28125" style="121" bestFit="1" customWidth="1"/>
    <col min="7428" max="7432" width="10.8515625" style="121" customWidth="1"/>
    <col min="7433" max="7433" width="1.8515625" style="121" customWidth="1"/>
    <col min="7434" max="7434" width="2.421875" style="121" customWidth="1"/>
    <col min="7435" max="7439" width="4.00390625" style="121" customWidth="1"/>
    <col min="7440" max="7440" width="72.57421875" style="121" customWidth="1"/>
    <col min="7441" max="7441" width="47.8515625" style="121" customWidth="1"/>
    <col min="7442" max="7680" width="10.8515625" style="121" customWidth="1"/>
    <col min="7681" max="7681" width="1.28515625" style="121" customWidth="1"/>
    <col min="7682" max="7682" width="1.1484375" style="121" customWidth="1"/>
    <col min="7683" max="7683" width="12.28125" style="121" bestFit="1" customWidth="1"/>
    <col min="7684" max="7688" width="10.8515625" style="121" customWidth="1"/>
    <col min="7689" max="7689" width="1.8515625" style="121" customWidth="1"/>
    <col min="7690" max="7690" width="2.421875" style="121" customWidth="1"/>
    <col min="7691" max="7695" width="4.00390625" style="121" customWidth="1"/>
    <col min="7696" max="7696" width="72.57421875" style="121" customWidth="1"/>
    <col min="7697" max="7697" width="47.8515625" style="121" customWidth="1"/>
    <col min="7698" max="7936" width="10.8515625" style="121" customWidth="1"/>
    <col min="7937" max="7937" width="1.28515625" style="121" customWidth="1"/>
    <col min="7938" max="7938" width="1.1484375" style="121" customWidth="1"/>
    <col min="7939" max="7939" width="12.28125" style="121" bestFit="1" customWidth="1"/>
    <col min="7940" max="7944" width="10.8515625" style="121" customWidth="1"/>
    <col min="7945" max="7945" width="1.8515625" style="121" customWidth="1"/>
    <col min="7946" max="7946" width="2.421875" style="121" customWidth="1"/>
    <col min="7947" max="7951" width="4.00390625" style="121" customWidth="1"/>
    <col min="7952" max="7952" width="72.57421875" style="121" customWidth="1"/>
    <col min="7953" max="7953" width="47.8515625" style="121" customWidth="1"/>
    <col min="7954" max="8192" width="10.8515625" style="121" customWidth="1"/>
    <col min="8193" max="8193" width="1.28515625" style="121" customWidth="1"/>
    <col min="8194" max="8194" width="1.1484375" style="121" customWidth="1"/>
    <col min="8195" max="8195" width="12.28125" style="121" bestFit="1" customWidth="1"/>
    <col min="8196" max="8200" width="10.8515625" style="121" customWidth="1"/>
    <col min="8201" max="8201" width="1.8515625" style="121" customWidth="1"/>
    <col min="8202" max="8202" width="2.421875" style="121" customWidth="1"/>
    <col min="8203" max="8207" width="4.00390625" style="121" customWidth="1"/>
    <col min="8208" max="8208" width="72.57421875" style="121" customWidth="1"/>
    <col min="8209" max="8209" width="47.8515625" style="121" customWidth="1"/>
    <col min="8210" max="8448" width="10.8515625" style="121" customWidth="1"/>
    <col min="8449" max="8449" width="1.28515625" style="121" customWidth="1"/>
    <col min="8450" max="8450" width="1.1484375" style="121" customWidth="1"/>
    <col min="8451" max="8451" width="12.28125" style="121" bestFit="1" customWidth="1"/>
    <col min="8452" max="8456" width="10.8515625" style="121" customWidth="1"/>
    <col min="8457" max="8457" width="1.8515625" style="121" customWidth="1"/>
    <col min="8458" max="8458" width="2.421875" style="121" customWidth="1"/>
    <col min="8459" max="8463" width="4.00390625" style="121" customWidth="1"/>
    <col min="8464" max="8464" width="72.57421875" style="121" customWidth="1"/>
    <col min="8465" max="8465" width="47.8515625" style="121" customWidth="1"/>
    <col min="8466" max="8704" width="10.8515625" style="121" customWidth="1"/>
    <col min="8705" max="8705" width="1.28515625" style="121" customWidth="1"/>
    <col min="8706" max="8706" width="1.1484375" style="121" customWidth="1"/>
    <col min="8707" max="8707" width="12.28125" style="121" bestFit="1" customWidth="1"/>
    <col min="8708" max="8712" width="10.8515625" style="121" customWidth="1"/>
    <col min="8713" max="8713" width="1.8515625" style="121" customWidth="1"/>
    <col min="8714" max="8714" width="2.421875" style="121" customWidth="1"/>
    <col min="8715" max="8719" width="4.00390625" style="121" customWidth="1"/>
    <col min="8720" max="8720" width="72.57421875" style="121" customWidth="1"/>
    <col min="8721" max="8721" width="47.8515625" style="121" customWidth="1"/>
    <col min="8722" max="8960" width="10.8515625" style="121" customWidth="1"/>
    <col min="8961" max="8961" width="1.28515625" style="121" customWidth="1"/>
    <col min="8962" max="8962" width="1.1484375" style="121" customWidth="1"/>
    <col min="8963" max="8963" width="12.28125" style="121" bestFit="1" customWidth="1"/>
    <col min="8964" max="8968" width="10.8515625" style="121" customWidth="1"/>
    <col min="8969" max="8969" width="1.8515625" style="121" customWidth="1"/>
    <col min="8970" max="8970" width="2.421875" style="121" customWidth="1"/>
    <col min="8971" max="8975" width="4.00390625" style="121" customWidth="1"/>
    <col min="8976" max="8976" width="72.57421875" style="121" customWidth="1"/>
    <col min="8977" max="8977" width="47.8515625" style="121" customWidth="1"/>
    <col min="8978" max="9216" width="10.8515625" style="121" customWidth="1"/>
    <col min="9217" max="9217" width="1.28515625" style="121" customWidth="1"/>
    <col min="9218" max="9218" width="1.1484375" style="121" customWidth="1"/>
    <col min="9219" max="9219" width="12.28125" style="121" bestFit="1" customWidth="1"/>
    <col min="9220" max="9224" width="10.8515625" style="121" customWidth="1"/>
    <col min="9225" max="9225" width="1.8515625" style="121" customWidth="1"/>
    <col min="9226" max="9226" width="2.421875" style="121" customWidth="1"/>
    <col min="9227" max="9231" width="4.00390625" style="121" customWidth="1"/>
    <col min="9232" max="9232" width="72.57421875" style="121" customWidth="1"/>
    <col min="9233" max="9233" width="47.8515625" style="121" customWidth="1"/>
    <col min="9234" max="9472" width="10.8515625" style="121" customWidth="1"/>
    <col min="9473" max="9473" width="1.28515625" style="121" customWidth="1"/>
    <col min="9474" max="9474" width="1.1484375" style="121" customWidth="1"/>
    <col min="9475" max="9475" width="12.28125" style="121" bestFit="1" customWidth="1"/>
    <col min="9476" max="9480" width="10.8515625" style="121" customWidth="1"/>
    <col min="9481" max="9481" width="1.8515625" style="121" customWidth="1"/>
    <col min="9482" max="9482" width="2.421875" style="121" customWidth="1"/>
    <col min="9483" max="9487" width="4.00390625" style="121" customWidth="1"/>
    <col min="9488" max="9488" width="72.57421875" style="121" customWidth="1"/>
    <col min="9489" max="9489" width="47.8515625" style="121" customWidth="1"/>
    <col min="9490" max="9728" width="10.8515625" style="121" customWidth="1"/>
    <col min="9729" max="9729" width="1.28515625" style="121" customWidth="1"/>
    <col min="9730" max="9730" width="1.1484375" style="121" customWidth="1"/>
    <col min="9731" max="9731" width="12.28125" style="121" bestFit="1" customWidth="1"/>
    <col min="9732" max="9736" width="10.8515625" style="121" customWidth="1"/>
    <col min="9737" max="9737" width="1.8515625" style="121" customWidth="1"/>
    <col min="9738" max="9738" width="2.421875" style="121" customWidth="1"/>
    <col min="9739" max="9743" width="4.00390625" style="121" customWidth="1"/>
    <col min="9744" max="9744" width="72.57421875" style="121" customWidth="1"/>
    <col min="9745" max="9745" width="47.8515625" style="121" customWidth="1"/>
    <col min="9746" max="9984" width="10.8515625" style="121" customWidth="1"/>
    <col min="9985" max="9985" width="1.28515625" style="121" customWidth="1"/>
    <col min="9986" max="9986" width="1.1484375" style="121" customWidth="1"/>
    <col min="9987" max="9987" width="12.28125" style="121" bestFit="1" customWidth="1"/>
    <col min="9988" max="9992" width="10.8515625" style="121" customWidth="1"/>
    <col min="9993" max="9993" width="1.8515625" style="121" customWidth="1"/>
    <col min="9994" max="9994" width="2.421875" style="121" customWidth="1"/>
    <col min="9995" max="9999" width="4.00390625" style="121" customWidth="1"/>
    <col min="10000" max="10000" width="72.57421875" style="121" customWidth="1"/>
    <col min="10001" max="10001" width="47.8515625" style="121" customWidth="1"/>
    <col min="10002" max="10240" width="10.8515625" style="121" customWidth="1"/>
    <col min="10241" max="10241" width="1.28515625" style="121" customWidth="1"/>
    <col min="10242" max="10242" width="1.1484375" style="121" customWidth="1"/>
    <col min="10243" max="10243" width="12.28125" style="121" bestFit="1" customWidth="1"/>
    <col min="10244" max="10248" width="10.8515625" style="121" customWidth="1"/>
    <col min="10249" max="10249" width="1.8515625" style="121" customWidth="1"/>
    <col min="10250" max="10250" width="2.421875" style="121" customWidth="1"/>
    <col min="10251" max="10255" width="4.00390625" style="121" customWidth="1"/>
    <col min="10256" max="10256" width="72.57421875" style="121" customWidth="1"/>
    <col min="10257" max="10257" width="47.8515625" style="121" customWidth="1"/>
    <col min="10258" max="10496" width="10.8515625" style="121" customWidth="1"/>
    <col min="10497" max="10497" width="1.28515625" style="121" customWidth="1"/>
    <col min="10498" max="10498" width="1.1484375" style="121" customWidth="1"/>
    <col min="10499" max="10499" width="12.28125" style="121" bestFit="1" customWidth="1"/>
    <col min="10500" max="10504" width="10.8515625" style="121" customWidth="1"/>
    <col min="10505" max="10505" width="1.8515625" style="121" customWidth="1"/>
    <col min="10506" max="10506" width="2.421875" style="121" customWidth="1"/>
    <col min="10507" max="10511" width="4.00390625" style="121" customWidth="1"/>
    <col min="10512" max="10512" width="72.57421875" style="121" customWidth="1"/>
    <col min="10513" max="10513" width="47.8515625" style="121" customWidth="1"/>
    <col min="10514" max="10752" width="10.8515625" style="121" customWidth="1"/>
    <col min="10753" max="10753" width="1.28515625" style="121" customWidth="1"/>
    <col min="10754" max="10754" width="1.1484375" style="121" customWidth="1"/>
    <col min="10755" max="10755" width="12.28125" style="121" bestFit="1" customWidth="1"/>
    <col min="10756" max="10760" width="10.8515625" style="121" customWidth="1"/>
    <col min="10761" max="10761" width="1.8515625" style="121" customWidth="1"/>
    <col min="10762" max="10762" width="2.421875" style="121" customWidth="1"/>
    <col min="10763" max="10767" width="4.00390625" style="121" customWidth="1"/>
    <col min="10768" max="10768" width="72.57421875" style="121" customWidth="1"/>
    <col min="10769" max="10769" width="47.8515625" style="121" customWidth="1"/>
    <col min="10770" max="11008" width="10.8515625" style="121" customWidth="1"/>
    <col min="11009" max="11009" width="1.28515625" style="121" customWidth="1"/>
    <col min="11010" max="11010" width="1.1484375" style="121" customWidth="1"/>
    <col min="11011" max="11011" width="12.28125" style="121" bestFit="1" customWidth="1"/>
    <col min="11012" max="11016" width="10.8515625" style="121" customWidth="1"/>
    <col min="11017" max="11017" width="1.8515625" style="121" customWidth="1"/>
    <col min="11018" max="11018" width="2.421875" style="121" customWidth="1"/>
    <col min="11019" max="11023" width="4.00390625" style="121" customWidth="1"/>
    <col min="11024" max="11024" width="72.57421875" style="121" customWidth="1"/>
    <col min="11025" max="11025" width="47.8515625" style="121" customWidth="1"/>
    <col min="11026" max="11264" width="10.8515625" style="121" customWidth="1"/>
    <col min="11265" max="11265" width="1.28515625" style="121" customWidth="1"/>
    <col min="11266" max="11266" width="1.1484375" style="121" customWidth="1"/>
    <col min="11267" max="11267" width="12.28125" style="121" bestFit="1" customWidth="1"/>
    <col min="11268" max="11272" width="10.8515625" style="121" customWidth="1"/>
    <col min="11273" max="11273" width="1.8515625" style="121" customWidth="1"/>
    <col min="11274" max="11274" width="2.421875" style="121" customWidth="1"/>
    <col min="11275" max="11279" width="4.00390625" style="121" customWidth="1"/>
    <col min="11280" max="11280" width="72.57421875" style="121" customWidth="1"/>
    <col min="11281" max="11281" width="47.8515625" style="121" customWidth="1"/>
    <col min="11282" max="11520" width="10.8515625" style="121" customWidth="1"/>
    <col min="11521" max="11521" width="1.28515625" style="121" customWidth="1"/>
    <col min="11522" max="11522" width="1.1484375" style="121" customWidth="1"/>
    <col min="11523" max="11523" width="12.28125" style="121" bestFit="1" customWidth="1"/>
    <col min="11524" max="11528" width="10.8515625" style="121" customWidth="1"/>
    <col min="11529" max="11529" width="1.8515625" style="121" customWidth="1"/>
    <col min="11530" max="11530" width="2.421875" style="121" customWidth="1"/>
    <col min="11531" max="11535" width="4.00390625" style="121" customWidth="1"/>
    <col min="11536" max="11536" width="72.57421875" style="121" customWidth="1"/>
    <col min="11537" max="11537" width="47.8515625" style="121" customWidth="1"/>
    <col min="11538" max="11776" width="10.8515625" style="121" customWidth="1"/>
    <col min="11777" max="11777" width="1.28515625" style="121" customWidth="1"/>
    <col min="11778" max="11778" width="1.1484375" style="121" customWidth="1"/>
    <col min="11779" max="11779" width="12.28125" style="121" bestFit="1" customWidth="1"/>
    <col min="11780" max="11784" width="10.8515625" style="121" customWidth="1"/>
    <col min="11785" max="11785" width="1.8515625" style="121" customWidth="1"/>
    <col min="11786" max="11786" width="2.421875" style="121" customWidth="1"/>
    <col min="11787" max="11791" width="4.00390625" style="121" customWidth="1"/>
    <col min="11792" max="11792" width="72.57421875" style="121" customWidth="1"/>
    <col min="11793" max="11793" width="47.8515625" style="121" customWidth="1"/>
    <col min="11794" max="12032" width="10.8515625" style="121" customWidth="1"/>
    <col min="12033" max="12033" width="1.28515625" style="121" customWidth="1"/>
    <col min="12034" max="12034" width="1.1484375" style="121" customWidth="1"/>
    <col min="12035" max="12035" width="12.28125" style="121" bestFit="1" customWidth="1"/>
    <col min="12036" max="12040" width="10.8515625" style="121" customWidth="1"/>
    <col min="12041" max="12041" width="1.8515625" style="121" customWidth="1"/>
    <col min="12042" max="12042" width="2.421875" style="121" customWidth="1"/>
    <col min="12043" max="12047" width="4.00390625" style="121" customWidth="1"/>
    <col min="12048" max="12048" width="72.57421875" style="121" customWidth="1"/>
    <col min="12049" max="12049" width="47.8515625" style="121" customWidth="1"/>
    <col min="12050" max="12288" width="10.8515625" style="121" customWidth="1"/>
    <col min="12289" max="12289" width="1.28515625" style="121" customWidth="1"/>
    <col min="12290" max="12290" width="1.1484375" style="121" customWidth="1"/>
    <col min="12291" max="12291" width="12.28125" style="121" bestFit="1" customWidth="1"/>
    <col min="12292" max="12296" width="10.8515625" style="121" customWidth="1"/>
    <col min="12297" max="12297" width="1.8515625" style="121" customWidth="1"/>
    <col min="12298" max="12298" width="2.421875" style="121" customWidth="1"/>
    <col min="12299" max="12303" width="4.00390625" style="121" customWidth="1"/>
    <col min="12304" max="12304" width="72.57421875" style="121" customWidth="1"/>
    <col min="12305" max="12305" width="47.8515625" style="121" customWidth="1"/>
    <col min="12306" max="12544" width="10.8515625" style="121" customWidth="1"/>
    <col min="12545" max="12545" width="1.28515625" style="121" customWidth="1"/>
    <col min="12546" max="12546" width="1.1484375" style="121" customWidth="1"/>
    <col min="12547" max="12547" width="12.28125" style="121" bestFit="1" customWidth="1"/>
    <col min="12548" max="12552" width="10.8515625" style="121" customWidth="1"/>
    <col min="12553" max="12553" width="1.8515625" style="121" customWidth="1"/>
    <col min="12554" max="12554" width="2.421875" style="121" customWidth="1"/>
    <col min="12555" max="12559" width="4.00390625" style="121" customWidth="1"/>
    <col min="12560" max="12560" width="72.57421875" style="121" customWidth="1"/>
    <col min="12561" max="12561" width="47.8515625" style="121" customWidth="1"/>
    <col min="12562" max="12800" width="10.8515625" style="121" customWidth="1"/>
    <col min="12801" max="12801" width="1.28515625" style="121" customWidth="1"/>
    <col min="12802" max="12802" width="1.1484375" style="121" customWidth="1"/>
    <col min="12803" max="12803" width="12.28125" style="121" bestFit="1" customWidth="1"/>
    <col min="12804" max="12808" width="10.8515625" style="121" customWidth="1"/>
    <col min="12809" max="12809" width="1.8515625" style="121" customWidth="1"/>
    <col min="12810" max="12810" width="2.421875" style="121" customWidth="1"/>
    <col min="12811" max="12815" width="4.00390625" style="121" customWidth="1"/>
    <col min="12816" max="12816" width="72.57421875" style="121" customWidth="1"/>
    <col min="12817" max="12817" width="47.8515625" style="121" customWidth="1"/>
    <col min="12818" max="13056" width="10.8515625" style="121" customWidth="1"/>
    <col min="13057" max="13057" width="1.28515625" style="121" customWidth="1"/>
    <col min="13058" max="13058" width="1.1484375" style="121" customWidth="1"/>
    <col min="13059" max="13059" width="12.28125" style="121" bestFit="1" customWidth="1"/>
    <col min="13060" max="13064" width="10.8515625" style="121" customWidth="1"/>
    <col min="13065" max="13065" width="1.8515625" style="121" customWidth="1"/>
    <col min="13066" max="13066" width="2.421875" style="121" customWidth="1"/>
    <col min="13067" max="13071" width="4.00390625" style="121" customWidth="1"/>
    <col min="13072" max="13072" width="72.57421875" style="121" customWidth="1"/>
    <col min="13073" max="13073" width="47.8515625" style="121" customWidth="1"/>
    <col min="13074" max="13312" width="10.8515625" style="121" customWidth="1"/>
    <col min="13313" max="13313" width="1.28515625" style="121" customWidth="1"/>
    <col min="13314" max="13314" width="1.1484375" style="121" customWidth="1"/>
    <col min="13315" max="13315" width="12.28125" style="121" bestFit="1" customWidth="1"/>
    <col min="13316" max="13320" width="10.8515625" style="121" customWidth="1"/>
    <col min="13321" max="13321" width="1.8515625" style="121" customWidth="1"/>
    <col min="13322" max="13322" width="2.421875" style="121" customWidth="1"/>
    <col min="13323" max="13327" width="4.00390625" style="121" customWidth="1"/>
    <col min="13328" max="13328" width="72.57421875" style="121" customWidth="1"/>
    <col min="13329" max="13329" width="47.8515625" style="121" customWidth="1"/>
    <col min="13330" max="13568" width="10.8515625" style="121" customWidth="1"/>
    <col min="13569" max="13569" width="1.28515625" style="121" customWidth="1"/>
    <col min="13570" max="13570" width="1.1484375" style="121" customWidth="1"/>
    <col min="13571" max="13571" width="12.28125" style="121" bestFit="1" customWidth="1"/>
    <col min="13572" max="13576" width="10.8515625" style="121" customWidth="1"/>
    <col min="13577" max="13577" width="1.8515625" style="121" customWidth="1"/>
    <col min="13578" max="13578" width="2.421875" style="121" customWidth="1"/>
    <col min="13579" max="13583" width="4.00390625" style="121" customWidth="1"/>
    <col min="13584" max="13584" width="72.57421875" style="121" customWidth="1"/>
    <col min="13585" max="13585" width="47.8515625" style="121" customWidth="1"/>
    <col min="13586" max="13824" width="10.8515625" style="121" customWidth="1"/>
    <col min="13825" max="13825" width="1.28515625" style="121" customWidth="1"/>
    <col min="13826" max="13826" width="1.1484375" style="121" customWidth="1"/>
    <col min="13827" max="13827" width="12.28125" style="121" bestFit="1" customWidth="1"/>
    <col min="13828" max="13832" width="10.8515625" style="121" customWidth="1"/>
    <col min="13833" max="13833" width="1.8515625" style="121" customWidth="1"/>
    <col min="13834" max="13834" width="2.421875" style="121" customWidth="1"/>
    <col min="13835" max="13839" width="4.00390625" style="121" customWidth="1"/>
    <col min="13840" max="13840" width="72.57421875" style="121" customWidth="1"/>
    <col min="13841" max="13841" width="47.8515625" style="121" customWidth="1"/>
    <col min="13842" max="14080" width="10.8515625" style="121" customWidth="1"/>
    <col min="14081" max="14081" width="1.28515625" style="121" customWidth="1"/>
    <col min="14082" max="14082" width="1.1484375" style="121" customWidth="1"/>
    <col min="14083" max="14083" width="12.28125" style="121" bestFit="1" customWidth="1"/>
    <col min="14084" max="14088" width="10.8515625" style="121" customWidth="1"/>
    <col min="14089" max="14089" width="1.8515625" style="121" customWidth="1"/>
    <col min="14090" max="14090" width="2.421875" style="121" customWidth="1"/>
    <col min="14091" max="14095" width="4.00390625" style="121" customWidth="1"/>
    <col min="14096" max="14096" width="72.57421875" style="121" customWidth="1"/>
    <col min="14097" max="14097" width="47.8515625" style="121" customWidth="1"/>
    <col min="14098" max="14336" width="10.8515625" style="121" customWidth="1"/>
    <col min="14337" max="14337" width="1.28515625" style="121" customWidth="1"/>
    <col min="14338" max="14338" width="1.1484375" style="121" customWidth="1"/>
    <col min="14339" max="14339" width="12.28125" style="121" bestFit="1" customWidth="1"/>
    <col min="14340" max="14344" width="10.8515625" style="121" customWidth="1"/>
    <col min="14345" max="14345" width="1.8515625" style="121" customWidth="1"/>
    <col min="14346" max="14346" width="2.421875" style="121" customWidth="1"/>
    <col min="14347" max="14351" width="4.00390625" style="121" customWidth="1"/>
    <col min="14352" max="14352" width="72.57421875" style="121" customWidth="1"/>
    <col min="14353" max="14353" width="47.8515625" style="121" customWidth="1"/>
    <col min="14354" max="14592" width="10.8515625" style="121" customWidth="1"/>
    <col min="14593" max="14593" width="1.28515625" style="121" customWidth="1"/>
    <col min="14594" max="14594" width="1.1484375" style="121" customWidth="1"/>
    <col min="14595" max="14595" width="12.28125" style="121" bestFit="1" customWidth="1"/>
    <col min="14596" max="14600" width="10.8515625" style="121" customWidth="1"/>
    <col min="14601" max="14601" width="1.8515625" style="121" customWidth="1"/>
    <col min="14602" max="14602" width="2.421875" style="121" customWidth="1"/>
    <col min="14603" max="14607" width="4.00390625" style="121" customWidth="1"/>
    <col min="14608" max="14608" width="72.57421875" style="121" customWidth="1"/>
    <col min="14609" max="14609" width="47.8515625" style="121" customWidth="1"/>
    <col min="14610" max="14848" width="10.8515625" style="121" customWidth="1"/>
    <col min="14849" max="14849" width="1.28515625" style="121" customWidth="1"/>
    <col min="14850" max="14850" width="1.1484375" style="121" customWidth="1"/>
    <col min="14851" max="14851" width="12.28125" style="121" bestFit="1" customWidth="1"/>
    <col min="14852" max="14856" width="10.8515625" style="121" customWidth="1"/>
    <col min="14857" max="14857" width="1.8515625" style="121" customWidth="1"/>
    <col min="14858" max="14858" width="2.421875" style="121" customWidth="1"/>
    <col min="14859" max="14863" width="4.00390625" style="121" customWidth="1"/>
    <col min="14864" max="14864" width="72.57421875" style="121" customWidth="1"/>
    <col min="14865" max="14865" width="47.8515625" style="121" customWidth="1"/>
    <col min="14866" max="15104" width="10.8515625" style="121" customWidth="1"/>
    <col min="15105" max="15105" width="1.28515625" style="121" customWidth="1"/>
    <col min="15106" max="15106" width="1.1484375" style="121" customWidth="1"/>
    <col min="15107" max="15107" width="12.28125" style="121" bestFit="1" customWidth="1"/>
    <col min="15108" max="15112" width="10.8515625" style="121" customWidth="1"/>
    <col min="15113" max="15113" width="1.8515625" style="121" customWidth="1"/>
    <col min="15114" max="15114" width="2.421875" style="121" customWidth="1"/>
    <col min="15115" max="15119" width="4.00390625" style="121" customWidth="1"/>
    <col min="15120" max="15120" width="72.57421875" style="121" customWidth="1"/>
    <col min="15121" max="15121" width="47.8515625" style="121" customWidth="1"/>
    <col min="15122" max="15360" width="10.8515625" style="121" customWidth="1"/>
    <col min="15361" max="15361" width="1.28515625" style="121" customWidth="1"/>
    <col min="15362" max="15362" width="1.1484375" style="121" customWidth="1"/>
    <col min="15363" max="15363" width="12.28125" style="121" bestFit="1" customWidth="1"/>
    <col min="15364" max="15368" width="10.8515625" style="121" customWidth="1"/>
    <col min="15369" max="15369" width="1.8515625" style="121" customWidth="1"/>
    <col min="15370" max="15370" width="2.421875" style="121" customWidth="1"/>
    <col min="15371" max="15375" width="4.00390625" style="121" customWidth="1"/>
    <col min="15376" max="15376" width="72.57421875" style="121" customWidth="1"/>
    <col min="15377" max="15377" width="47.8515625" style="121" customWidth="1"/>
    <col min="15378" max="15616" width="10.8515625" style="121" customWidth="1"/>
    <col min="15617" max="15617" width="1.28515625" style="121" customWidth="1"/>
    <col min="15618" max="15618" width="1.1484375" style="121" customWidth="1"/>
    <col min="15619" max="15619" width="12.28125" style="121" bestFit="1" customWidth="1"/>
    <col min="15620" max="15624" width="10.8515625" style="121" customWidth="1"/>
    <col min="15625" max="15625" width="1.8515625" style="121" customWidth="1"/>
    <col min="15626" max="15626" width="2.421875" style="121" customWidth="1"/>
    <col min="15627" max="15631" width="4.00390625" style="121" customWidth="1"/>
    <col min="15632" max="15632" width="72.57421875" style="121" customWidth="1"/>
    <col min="15633" max="15633" width="47.8515625" style="121" customWidth="1"/>
    <col min="15634" max="15872" width="10.8515625" style="121" customWidth="1"/>
    <col min="15873" max="15873" width="1.28515625" style="121" customWidth="1"/>
    <col min="15874" max="15874" width="1.1484375" style="121" customWidth="1"/>
    <col min="15875" max="15875" width="12.28125" style="121" bestFit="1" customWidth="1"/>
    <col min="15876" max="15880" width="10.8515625" style="121" customWidth="1"/>
    <col min="15881" max="15881" width="1.8515625" style="121" customWidth="1"/>
    <col min="15882" max="15882" width="2.421875" style="121" customWidth="1"/>
    <col min="15883" max="15887" width="4.00390625" style="121" customWidth="1"/>
    <col min="15888" max="15888" width="72.57421875" style="121" customWidth="1"/>
    <col min="15889" max="15889" width="47.8515625" style="121" customWidth="1"/>
    <col min="15890" max="16128" width="10.8515625" style="121" customWidth="1"/>
    <col min="16129" max="16129" width="1.28515625" style="121" customWidth="1"/>
    <col min="16130" max="16130" width="1.1484375" style="121" customWidth="1"/>
    <col min="16131" max="16131" width="12.28125" style="121" bestFit="1" customWidth="1"/>
    <col min="16132" max="16136" width="10.8515625" style="121" customWidth="1"/>
    <col min="16137" max="16137" width="1.8515625" style="121" customWidth="1"/>
    <col min="16138" max="16138" width="2.421875" style="121" customWidth="1"/>
    <col min="16139" max="16143" width="4.00390625" style="121" customWidth="1"/>
    <col min="16144" max="16144" width="72.57421875" style="121" customWidth="1"/>
    <col min="16145" max="16145" width="47.8515625" style="121" customWidth="1"/>
    <col min="16146" max="16384" width="10.8515625" style="121" customWidth="1"/>
  </cols>
  <sheetData>
    <row r="1" ht="15.75"/>
    <row r="2" ht="15.75"/>
    <row r="3" ht="15.75"/>
    <row r="4" ht="15.75"/>
    <row r="5" ht="15.75"/>
    <row r="6" ht="16.5" thickBot="1"/>
    <row r="7" spans="3:16" ht="15">
      <c r="C7" s="157" t="s">
        <v>76</v>
      </c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9"/>
    </row>
    <row r="8" spans="3:16" ht="15">
      <c r="C8" s="144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6"/>
    </row>
    <row r="9" spans="3:16" ht="15">
      <c r="C9" s="160" t="s">
        <v>107</v>
      </c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2"/>
    </row>
    <row r="10" spans="3:16" ht="15">
      <c r="C10" s="144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6"/>
    </row>
    <row r="11" spans="3:16" ht="15">
      <c r="C11" s="122"/>
      <c r="D11" s="123"/>
      <c r="E11" s="123"/>
      <c r="F11" s="123"/>
      <c r="G11" s="123"/>
      <c r="H11" s="123"/>
      <c r="I11" s="123"/>
      <c r="J11" s="123"/>
      <c r="K11" s="145"/>
      <c r="L11" s="145"/>
      <c r="M11" s="145"/>
      <c r="N11" s="145"/>
      <c r="O11" s="145"/>
      <c r="P11" s="146"/>
    </row>
    <row r="12" spans="3:16" ht="15">
      <c r="C12" s="124"/>
      <c r="D12" s="125"/>
      <c r="E12" s="125"/>
      <c r="F12" s="125"/>
      <c r="G12" s="125"/>
      <c r="H12" s="125"/>
      <c r="I12" s="123"/>
      <c r="J12" s="123"/>
      <c r="K12" s="145"/>
      <c r="L12" s="145"/>
      <c r="M12" s="145"/>
      <c r="N12" s="145"/>
      <c r="O12" s="145"/>
      <c r="P12" s="146"/>
    </row>
    <row r="13" spans="3:16" ht="15.75" customHeight="1">
      <c r="C13" s="163" t="s">
        <v>77</v>
      </c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5"/>
    </row>
    <row r="14" spans="3:16" ht="15.75" customHeight="1">
      <c r="C14" s="154" t="s">
        <v>78</v>
      </c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6"/>
    </row>
    <row r="15" spans="3:16" ht="15.75" customHeight="1">
      <c r="C15" s="154" t="s">
        <v>79</v>
      </c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6"/>
    </row>
    <row r="16" spans="3:16" ht="15.75" customHeight="1">
      <c r="C16" s="154" t="s">
        <v>80</v>
      </c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6"/>
    </row>
    <row r="17" spans="3:16" ht="15.75" customHeight="1">
      <c r="C17" s="154" t="s">
        <v>81</v>
      </c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6"/>
    </row>
    <row r="18" spans="3:16" ht="15.75" customHeight="1">
      <c r="C18" s="154" t="s">
        <v>82</v>
      </c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6"/>
    </row>
    <row r="19" spans="3:16" ht="15.75" customHeight="1">
      <c r="C19" s="154" t="s">
        <v>83</v>
      </c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6"/>
    </row>
    <row r="20" spans="3:16" ht="15.75" customHeight="1">
      <c r="C20" s="154" t="s">
        <v>117</v>
      </c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6"/>
    </row>
    <row r="21" spans="3:16" ht="15.75" customHeight="1">
      <c r="C21" s="154" t="s">
        <v>84</v>
      </c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6"/>
    </row>
    <row r="22" spans="3:16" ht="15.75" customHeight="1">
      <c r="C22" s="154" t="s">
        <v>85</v>
      </c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6"/>
    </row>
    <row r="23" spans="3:16" ht="15.75" customHeight="1">
      <c r="C23" s="154" t="s">
        <v>114</v>
      </c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6"/>
    </row>
    <row r="24" spans="3:16" ht="18.75" customHeight="1">
      <c r="C24" s="166" t="s">
        <v>86</v>
      </c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8"/>
    </row>
    <row r="25" spans="3:16" ht="15.75" customHeight="1">
      <c r="C25" s="154" t="s">
        <v>87</v>
      </c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6"/>
    </row>
    <row r="26" spans="3:16" ht="15.75" customHeight="1">
      <c r="C26" s="166" t="s">
        <v>88</v>
      </c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8"/>
    </row>
    <row r="27" spans="3:16" ht="15.75" customHeight="1">
      <c r="C27" s="154" t="s">
        <v>89</v>
      </c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6"/>
    </row>
    <row r="28" spans="3:16" ht="15.75" customHeight="1">
      <c r="C28" s="166" t="s">
        <v>115</v>
      </c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8"/>
    </row>
    <row r="29" spans="3:16" ht="15.75" customHeight="1">
      <c r="C29" s="166" t="s">
        <v>90</v>
      </c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8"/>
    </row>
    <row r="30" spans="3:16" ht="15.75" customHeight="1">
      <c r="C30" s="166" t="s">
        <v>91</v>
      </c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8"/>
    </row>
    <row r="31" spans="3:16" ht="15.75" customHeight="1">
      <c r="C31" s="154" t="s">
        <v>92</v>
      </c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6"/>
    </row>
    <row r="32" spans="3:17" ht="15.75" customHeight="1">
      <c r="C32" s="169" t="s">
        <v>93</v>
      </c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1"/>
      <c r="Q32" s="126"/>
    </row>
    <row r="33" spans="2:17" ht="16.5" customHeight="1">
      <c r="B33" s="127"/>
      <c r="C33" s="166" t="s">
        <v>94</v>
      </c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8"/>
      <c r="Q33" s="126"/>
    </row>
    <row r="34" spans="3:17" ht="16.5" thickBot="1">
      <c r="C34" s="128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30"/>
      <c r="Q34" s="126"/>
    </row>
    <row r="35" ht="15">
      <c r="C35" s="121" t="s">
        <v>118</v>
      </c>
    </row>
  </sheetData>
  <mergeCells count="23">
    <mergeCell ref="C29:P29"/>
    <mergeCell ref="C30:P30"/>
    <mergeCell ref="C31:P31"/>
    <mergeCell ref="C32:P32"/>
    <mergeCell ref="C33:P33"/>
    <mergeCell ref="C28:P28"/>
    <mergeCell ref="C17:P17"/>
    <mergeCell ref="C18:P18"/>
    <mergeCell ref="C19:P19"/>
    <mergeCell ref="C20:P20"/>
    <mergeCell ref="C21:P21"/>
    <mergeCell ref="C22:P22"/>
    <mergeCell ref="C23:P23"/>
    <mergeCell ref="C24:P24"/>
    <mergeCell ref="C25:P25"/>
    <mergeCell ref="C26:P26"/>
    <mergeCell ref="C27:P27"/>
    <mergeCell ref="C16:P16"/>
    <mergeCell ref="C7:P7"/>
    <mergeCell ref="C9:P9"/>
    <mergeCell ref="C13:P13"/>
    <mergeCell ref="C14:P14"/>
    <mergeCell ref="C15:P15"/>
  </mergeCells>
  <hyperlinks>
    <hyperlink ref="C13:P13" location="'Cuadro 1.'!Área_de_impresión" display="1. Inversiones en actividades de manejo ambiental - 2013"/>
    <hyperlink ref="C14:P14" location="'Cuadro 2.'!A1" display="2. Inversiones en actividades de manejo ambiental, según región -2013"/>
    <hyperlink ref="C15:P15" location="'Cuadro 3.'!A1" display="3. Gastos en actividades de manejo ambiental -2013"/>
    <hyperlink ref="C16:P16" location="'Cuadro 4.'!A1" display="4. Gastos en actividades de manejo ambiental, según región -2013"/>
    <hyperlink ref="C17:P17" location="'Cuadro 5. '!A1" display="5. Consumo de energía por tipo de energético - 2013"/>
    <hyperlink ref="C18:P18" location="'Cuadro 6.'!A1" display="6. Consumo de energía, según región -2013"/>
    <hyperlink ref="C19:P19" location="'Cuadro 7.'!A1" display="7. Volumen de agua utilizada por los establecimientos hoteleros por fuente de abastecimiento (en m³/año) -2013"/>
    <hyperlink ref="C20:P20" location="'Cuadro 8.'!A1" display="8. Volumen de agua utilizada por los establecimientos hoteleros, según regiones (en m³/año) -2013"/>
    <hyperlink ref="C21:P21" location="'Cuadro 9.'!A1" display="9. Volumen total de agua residual vertida por los establecimientos hoteleros, según lugar de vertimiento (en m³/año) -2013"/>
    <hyperlink ref="C22:P22" location="'Cuadro 10.'!A1" display="10. Volumen de agua vertida por los establecimientos hoteleros según región (en m³/año) -2013"/>
    <hyperlink ref="C23:P23" location="'Cuadro 11.'!A1" display="11. Certificaciones ambientales implementadas u otorgadas a hoteles - 2013"/>
    <hyperlink ref="C24:P24" location="'Cuadro 12.'!A1" display="'Cuadro 12.'!A1"/>
    <hyperlink ref="C25:P25" location="'Cuadro 13.'!A1" display="13. Inversiones en actividades de manejo ambiental, según región - Variación 2012/2013"/>
    <hyperlink ref="C26:P26" location="'Cuadro 14.'!A1" display="'Cuadro 14.'!A1"/>
    <hyperlink ref="C27:P27" location="'Cuadro 15.'!A1" display="15. Gastos en actividades de manejo ambiental, según región - Variación 2013/2012"/>
    <hyperlink ref="C28:P28" location="'Cuadro 16.'!A1" display="'Cuadro 16.'!A1"/>
    <hyperlink ref="C29:P29" location="'Cuadro 17.'!A1" display="'Cuadro 17.'!A1"/>
    <hyperlink ref="C30:P30" location="'Cuadro 18.'!A1" display="'Cuadro 18.'!A1"/>
    <hyperlink ref="C31:P31" location="'Cuadro 19.'!A1" display="19. Volumen de agua utilizada por los establecimientos hoteleros, según regiones - Variación 2013/2012"/>
    <hyperlink ref="C32:P32" location="'Cuadro 20.'!A1" display="20. Volumen total de agua residual vertida por los establecimientos hoteleros, según lugar de vertimiento (en m³/año) - Variación 2013/2012"/>
    <hyperlink ref="C33:P33" location="'Cuadro 21.'!A1" display="'Cuadro 21.'!A1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D15"/>
  <sheetViews>
    <sheetView view="pageBreakPreview" zoomScale="80" zoomScaleSheetLayoutView="80" workbookViewId="0" topLeftCell="A1">
      <selection activeCell="B20" sqref="B20"/>
    </sheetView>
  </sheetViews>
  <sheetFormatPr defaultColWidth="11.421875" defaultRowHeight="15"/>
  <cols>
    <col min="1" max="1" width="3.28125" style="2" customWidth="1"/>
    <col min="2" max="2" width="68.57421875" style="2" customWidth="1"/>
    <col min="3" max="3" width="18.140625" style="2" customWidth="1"/>
    <col min="4" max="4" width="19.140625" style="2" customWidth="1"/>
    <col min="5" max="5" width="6.8515625" style="2" customWidth="1"/>
    <col min="6" max="256" width="11.421875" style="2" customWidth="1"/>
    <col min="257" max="257" width="3.28125" style="2" customWidth="1"/>
    <col min="258" max="258" width="68.57421875" style="2" customWidth="1"/>
    <col min="259" max="259" width="18.140625" style="2" customWidth="1"/>
    <col min="260" max="260" width="19.140625" style="2" customWidth="1"/>
    <col min="261" max="261" width="6.8515625" style="2" customWidth="1"/>
    <col min="262" max="512" width="11.421875" style="2" customWidth="1"/>
    <col min="513" max="513" width="3.28125" style="2" customWidth="1"/>
    <col min="514" max="514" width="68.57421875" style="2" customWidth="1"/>
    <col min="515" max="515" width="18.140625" style="2" customWidth="1"/>
    <col min="516" max="516" width="19.140625" style="2" customWidth="1"/>
    <col min="517" max="517" width="6.8515625" style="2" customWidth="1"/>
    <col min="518" max="768" width="11.421875" style="2" customWidth="1"/>
    <col min="769" max="769" width="3.28125" style="2" customWidth="1"/>
    <col min="770" max="770" width="68.57421875" style="2" customWidth="1"/>
    <col min="771" max="771" width="18.140625" style="2" customWidth="1"/>
    <col min="772" max="772" width="19.140625" style="2" customWidth="1"/>
    <col min="773" max="773" width="6.8515625" style="2" customWidth="1"/>
    <col min="774" max="1024" width="11.421875" style="2" customWidth="1"/>
    <col min="1025" max="1025" width="3.28125" style="2" customWidth="1"/>
    <col min="1026" max="1026" width="68.57421875" style="2" customWidth="1"/>
    <col min="1027" max="1027" width="18.140625" style="2" customWidth="1"/>
    <col min="1028" max="1028" width="19.140625" style="2" customWidth="1"/>
    <col min="1029" max="1029" width="6.8515625" style="2" customWidth="1"/>
    <col min="1030" max="1280" width="11.421875" style="2" customWidth="1"/>
    <col min="1281" max="1281" width="3.28125" style="2" customWidth="1"/>
    <col min="1282" max="1282" width="68.57421875" style="2" customWidth="1"/>
    <col min="1283" max="1283" width="18.140625" style="2" customWidth="1"/>
    <col min="1284" max="1284" width="19.140625" style="2" customWidth="1"/>
    <col min="1285" max="1285" width="6.8515625" style="2" customWidth="1"/>
    <col min="1286" max="1536" width="11.421875" style="2" customWidth="1"/>
    <col min="1537" max="1537" width="3.28125" style="2" customWidth="1"/>
    <col min="1538" max="1538" width="68.57421875" style="2" customWidth="1"/>
    <col min="1539" max="1539" width="18.140625" style="2" customWidth="1"/>
    <col min="1540" max="1540" width="19.140625" style="2" customWidth="1"/>
    <col min="1541" max="1541" width="6.8515625" style="2" customWidth="1"/>
    <col min="1542" max="1792" width="11.421875" style="2" customWidth="1"/>
    <col min="1793" max="1793" width="3.28125" style="2" customWidth="1"/>
    <col min="1794" max="1794" width="68.57421875" style="2" customWidth="1"/>
    <col min="1795" max="1795" width="18.140625" style="2" customWidth="1"/>
    <col min="1796" max="1796" width="19.140625" style="2" customWidth="1"/>
    <col min="1797" max="1797" width="6.8515625" style="2" customWidth="1"/>
    <col min="1798" max="2048" width="11.421875" style="2" customWidth="1"/>
    <col min="2049" max="2049" width="3.28125" style="2" customWidth="1"/>
    <col min="2050" max="2050" width="68.57421875" style="2" customWidth="1"/>
    <col min="2051" max="2051" width="18.140625" style="2" customWidth="1"/>
    <col min="2052" max="2052" width="19.140625" style="2" customWidth="1"/>
    <col min="2053" max="2053" width="6.8515625" style="2" customWidth="1"/>
    <col min="2054" max="2304" width="11.421875" style="2" customWidth="1"/>
    <col min="2305" max="2305" width="3.28125" style="2" customWidth="1"/>
    <col min="2306" max="2306" width="68.57421875" style="2" customWidth="1"/>
    <col min="2307" max="2307" width="18.140625" style="2" customWidth="1"/>
    <col min="2308" max="2308" width="19.140625" style="2" customWidth="1"/>
    <col min="2309" max="2309" width="6.8515625" style="2" customWidth="1"/>
    <col min="2310" max="2560" width="11.421875" style="2" customWidth="1"/>
    <col min="2561" max="2561" width="3.28125" style="2" customWidth="1"/>
    <col min="2562" max="2562" width="68.57421875" style="2" customWidth="1"/>
    <col min="2563" max="2563" width="18.140625" style="2" customWidth="1"/>
    <col min="2564" max="2564" width="19.140625" style="2" customWidth="1"/>
    <col min="2565" max="2565" width="6.8515625" style="2" customWidth="1"/>
    <col min="2566" max="2816" width="11.421875" style="2" customWidth="1"/>
    <col min="2817" max="2817" width="3.28125" style="2" customWidth="1"/>
    <col min="2818" max="2818" width="68.57421875" style="2" customWidth="1"/>
    <col min="2819" max="2819" width="18.140625" style="2" customWidth="1"/>
    <col min="2820" max="2820" width="19.140625" style="2" customWidth="1"/>
    <col min="2821" max="2821" width="6.8515625" style="2" customWidth="1"/>
    <col min="2822" max="3072" width="11.421875" style="2" customWidth="1"/>
    <col min="3073" max="3073" width="3.28125" style="2" customWidth="1"/>
    <col min="3074" max="3074" width="68.57421875" style="2" customWidth="1"/>
    <col min="3075" max="3075" width="18.140625" style="2" customWidth="1"/>
    <col min="3076" max="3076" width="19.140625" style="2" customWidth="1"/>
    <col min="3077" max="3077" width="6.8515625" style="2" customWidth="1"/>
    <col min="3078" max="3328" width="11.421875" style="2" customWidth="1"/>
    <col min="3329" max="3329" width="3.28125" style="2" customWidth="1"/>
    <col min="3330" max="3330" width="68.57421875" style="2" customWidth="1"/>
    <col min="3331" max="3331" width="18.140625" style="2" customWidth="1"/>
    <col min="3332" max="3332" width="19.140625" style="2" customWidth="1"/>
    <col min="3333" max="3333" width="6.8515625" style="2" customWidth="1"/>
    <col min="3334" max="3584" width="11.421875" style="2" customWidth="1"/>
    <col min="3585" max="3585" width="3.28125" style="2" customWidth="1"/>
    <col min="3586" max="3586" width="68.57421875" style="2" customWidth="1"/>
    <col min="3587" max="3587" width="18.140625" style="2" customWidth="1"/>
    <col min="3588" max="3588" width="19.140625" style="2" customWidth="1"/>
    <col min="3589" max="3589" width="6.8515625" style="2" customWidth="1"/>
    <col min="3590" max="3840" width="11.421875" style="2" customWidth="1"/>
    <col min="3841" max="3841" width="3.28125" style="2" customWidth="1"/>
    <col min="3842" max="3842" width="68.57421875" style="2" customWidth="1"/>
    <col min="3843" max="3843" width="18.140625" style="2" customWidth="1"/>
    <col min="3844" max="3844" width="19.140625" style="2" customWidth="1"/>
    <col min="3845" max="3845" width="6.8515625" style="2" customWidth="1"/>
    <col min="3846" max="4096" width="11.421875" style="2" customWidth="1"/>
    <col min="4097" max="4097" width="3.28125" style="2" customWidth="1"/>
    <col min="4098" max="4098" width="68.57421875" style="2" customWidth="1"/>
    <col min="4099" max="4099" width="18.140625" style="2" customWidth="1"/>
    <col min="4100" max="4100" width="19.140625" style="2" customWidth="1"/>
    <col min="4101" max="4101" width="6.8515625" style="2" customWidth="1"/>
    <col min="4102" max="4352" width="11.421875" style="2" customWidth="1"/>
    <col min="4353" max="4353" width="3.28125" style="2" customWidth="1"/>
    <col min="4354" max="4354" width="68.57421875" style="2" customWidth="1"/>
    <col min="4355" max="4355" width="18.140625" style="2" customWidth="1"/>
    <col min="4356" max="4356" width="19.140625" style="2" customWidth="1"/>
    <col min="4357" max="4357" width="6.8515625" style="2" customWidth="1"/>
    <col min="4358" max="4608" width="11.421875" style="2" customWidth="1"/>
    <col min="4609" max="4609" width="3.28125" style="2" customWidth="1"/>
    <col min="4610" max="4610" width="68.57421875" style="2" customWidth="1"/>
    <col min="4611" max="4611" width="18.140625" style="2" customWidth="1"/>
    <col min="4612" max="4612" width="19.140625" style="2" customWidth="1"/>
    <col min="4613" max="4613" width="6.8515625" style="2" customWidth="1"/>
    <col min="4614" max="4864" width="11.421875" style="2" customWidth="1"/>
    <col min="4865" max="4865" width="3.28125" style="2" customWidth="1"/>
    <col min="4866" max="4866" width="68.57421875" style="2" customWidth="1"/>
    <col min="4867" max="4867" width="18.140625" style="2" customWidth="1"/>
    <col min="4868" max="4868" width="19.140625" style="2" customWidth="1"/>
    <col min="4869" max="4869" width="6.8515625" style="2" customWidth="1"/>
    <col min="4870" max="5120" width="11.421875" style="2" customWidth="1"/>
    <col min="5121" max="5121" width="3.28125" style="2" customWidth="1"/>
    <col min="5122" max="5122" width="68.57421875" style="2" customWidth="1"/>
    <col min="5123" max="5123" width="18.140625" style="2" customWidth="1"/>
    <col min="5124" max="5124" width="19.140625" style="2" customWidth="1"/>
    <col min="5125" max="5125" width="6.8515625" style="2" customWidth="1"/>
    <col min="5126" max="5376" width="11.421875" style="2" customWidth="1"/>
    <col min="5377" max="5377" width="3.28125" style="2" customWidth="1"/>
    <col min="5378" max="5378" width="68.57421875" style="2" customWidth="1"/>
    <col min="5379" max="5379" width="18.140625" style="2" customWidth="1"/>
    <col min="5380" max="5380" width="19.140625" style="2" customWidth="1"/>
    <col min="5381" max="5381" width="6.8515625" style="2" customWidth="1"/>
    <col min="5382" max="5632" width="11.421875" style="2" customWidth="1"/>
    <col min="5633" max="5633" width="3.28125" style="2" customWidth="1"/>
    <col min="5634" max="5634" width="68.57421875" style="2" customWidth="1"/>
    <col min="5635" max="5635" width="18.140625" style="2" customWidth="1"/>
    <col min="5636" max="5636" width="19.140625" style="2" customWidth="1"/>
    <col min="5637" max="5637" width="6.8515625" style="2" customWidth="1"/>
    <col min="5638" max="5888" width="11.421875" style="2" customWidth="1"/>
    <col min="5889" max="5889" width="3.28125" style="2" customWidth="1"/>
    <col min="5890" max="5890" width="68.57421875" style="2" customWidth="1"/>
    <col min="5891" max="5891" width="18.140625" style="2" customWidth="1"/>
    <col min="5892" max="5892" width="19.140625" style="2" customWidth="1"/>
    <col min="5893" max="5893" width="6.8515625" style="2" customWidth="1"/>
    <col min="5894" max="6144" width="11.421875" style="2" customWidth="1"/>
    <col min="6145" max="6145" width="3.28125" style="2" customWidth="1"/>
    <col min="6146" max="6146" width="68.57421875" style="2" customWidth="1"/>
    <col min="6147" max="6147" width="18.140625" style="2" customWidth="1"/>
    <col min="6148" max="6148" width="19.140625" style="2" customWidth="1"/>
    <col min="6149" max="6149" width="6.8515625" style="2" customWidth="1"/>
    <col min="6150" max="6400" width="11.421875" style="2" customWidth="1"/>
    <col min="6401" max="6401" width="3.28125" style="2" customWidth="1"/>
    <col min="6402" max="6402" width="68.57421875" style="2" customWidth="1"/>
    <col min="6403" max="6403" width="18.140625" style="2" customWidth="1"/>
    <col min="6404" max="6404" width="19.140625" style="2" customWidth="1"/>
    <col min="6405" max="6405" width="6.8515625" style="2" customWidth="1"/>
    <col min="6406" max="6656" width="11.421875" style="2" customWidth="1"/>
    <col min="6657" max="6657" width="3.28125" style="2" customWidth="1"/>
    <col min="6658" max="6658" width="68.57421875" style="2" customWidth="1"/>
    <col min="6659" max="6659" width="18.140625" style="2" customWidth="1"/>
    <col min="6660" max="6660" width="19.140625" style="2" customWidth="1"/>
    <col min="6661" max="6661" width="6.8515625" style="2" customWidth="1"/>
    <col min="6662" max="6912" width="11.421875" style="2" customWidth="1"/>
    <col min="6913" max="6913" width="3.28125" style="2" customWidth="1"/>
    <col min="6914" max="6914" width="68.57421875" style="2" customWidth="1"/>
    <col min="6915" max="6915" width="18.140625" style="2" customWidth="1"/>
    <col min="6916" max="6916" width="19.140625" style="2" customWidth="1"/>
    <col min="6917" max="6917" width="6.8515625" style="2" customWidth="1"/>
    <col min="6918" max="7168" width="11.421875" style="2" customWidth="1"/>
    <col min="7169" max="7169" width="3.28125" style="2" customWidth="1"/>
    <col min="7170" max="7170" width="68.57421875" style="2" customWidth="1"/>
    <col min="7171" max="7171" width="18.140625" style="2" customWidth="1"/>
    <col min="7172" max="7172" width="19.140625" style="2" customWidth="1"/>
    <col min="7173" max="7173" width="6.8515625" style="2" customWidth="1"/>
    <col min="7174" max="7424" width="11.421875" style="2" customWidth="1"/>
    <col min="7425" max="7425" width="3.28125" style="2" customWidth="1"/>
    <col min="7426" max="7426" width="68.57421875" style="2" customWidth="1"/>
    <col min="7427" max="7427" width="18.140625" style="2" customWidth="1"/>
    <col min="7428" max="7428" width="19.140625" style="2" customWidth="1"/>
    <col min="7429" max="7429" width="6.8515625" style="2" customWidth="1"/>
    <col min="7430" max="7680" width="11.421875" style="2" customWidth="1"/>
    <col min="7681" max="7681" width="3.28125" style="2" customWidth="1"/>
    <col min="7682" max="7682" width="68.57421875" style="2" customWidth="1"/>
    <col min="7683" max="7683" width="18.140625" style="2" customWidth="1"/>
    <col min="7684" max="7684" width="19.140625" style="2" customWidth="1"/>
    <col min="7685" max="7685" width="6.8515625" style="2" customWidth="1"/>
    <col min="7686" max="7936" width="11.421875" style="2" customWidth="1"/>
    <col min="7937" max="7937" width="3.28125" style="2" customWidth="1"/>
    <col min="7938" max="7938" width="68.57421875" style="2" customWidth="1"/>
    <col min="7939" max="7939" width="18.140625" style="2" customWidth="1"/>
    <col min="7940" max="7940" width="19.140625" style="2" customWidth="1"/>
    <col min="7941" max="7941" width="6.8515625" style="2" customWidth="1"/>
    <col min="7942" max="8192" width="11.421875" style="2" customWidth="1"/>
    <col min="8193" max="8193" width="3.28125" style="2" customWidth="1"/>
    <col min="8194" max="8194" width="68.57421875" style="2" customWidth="1"/>
    <col min="8195" max="8195" width="18.140625" style="2" customWidth="1"/>
    <col min="8196" max="8196" width="19.140625" style="2" customWidth="1"/>
    <col min="8197" max="8197" width="6.8515625" style="2" customWidth="1"/>
    <col min="8198" max="8448" width="11.421875" style="2" customWidth="1"/>
    <col min="8449" max="8449" width="3.28125" style="2" customWidth="1"/>
    <col min="8450" max="8450" width="68.57421875" style="2" customWidth="1"/>
    <col min="8451" max="8451" width="18.140625" style="2" customWidth="1"/>
    <col min="8452" max="8452" width="19.140625" style="2" customWidth="1"/>
    <col min="8453" max="8453" width="6.8515625" style="2" customWidth="1"/>
    <col min="8454" max="8704" width="11.421875" style="2" customWidth="1"/>
    <col min="8705" max="8705" width="3.28125" style="2" customWidth="1"/>
    <col min="8706" max="8706" width="68.57421875" style="2" customWidth="1"/>
    <col min="8707" max="8707" width="18.140625" style="2" customWidth="1"/>
    <col min="8708" max="8708" width="19.140625" style="2" customWidth="1"/>
    <col min="8709" max="8709" width="6.8515625" style="2" customWidth="1"/>
    <col min="8710" max="8960" width="11.421875" style="2" customWidth="1"/>
    <col min="8961" max="8961" width="3.28125" style="2" customWidth="1"/>
    <col min="8962" max="8962" width="68.57421875" style="2" customWidth="1"/>
    <col min="8963" max="8963" width="18.140625" style="2" customWidth="1"/>
    <col min="8964" max="8964" width="19.140625" style="2" customWidth="1"/>
    <col min="8965" max="8965" width="6.8515625" style="2" customWidth="1"/>
    <col min="8966" max="9216" width="11.421875" style="2" customWidth="1"/>
    <col min="9217" max="9217" width="3.28125" style="2" customWidth="1"/>
    <col min="9218" max="9218" width="68.57421875" style="2" customWidth="1"/>
    <col min="9219" max="9219" width="18.140625" style="2" customWidth="1"/>
    <col min="9220" max="9220" width="19.140625" style="2" customWidth="1"/>
    <col min="9221" max="9221" width="6.8515625" style="2" customWidth="1"/>
    <col min="9222" max="9472" width="11.421875" style="2" customWidth="1"/>
    <col min="9473" max="9473" width="3.28125" style="2" customWidth="1"/>
    <col min="9474" max="9474" width="68.57421875" style="2" customWidth="1"/>
    <col min="9475" max="9475" width="18.140625" style="2" customWidth="1"/>
    <col min="9476" max="9476" width="19.140625" style="2" customWidth="1"/>
    <col min="9477" max="9477" width="6.8515625" style="2" customWidth="1"/>
    <col min="9478" max="9728" width="11.421875" style="2" customWidth="1"/>
    <col min="9729" max="9729" width="3.28125" style="2" customWidth="1"/>
    <col min="9730" max="9730" width="68.57421875" style="2" customWidth="1"/>
    <col min="9731" max="9731" width="18.140625" style="2" customWidth="1"/>
    <col min="9732" max="9732" width="19.140625" style="2" customWidth="1"/>
    <col min="9733" max="9733" width="6.8515625" style="2" customWidth="1"/>
    <col min="9734" max="9984" width="11.421875" style="2" customWidth="1"/>
    <col min="9985" max="9985" width="3.28125" style="2" customWidth="1"/>
    <col min="9986" max="9986" width="68.57421875" style="2" customWidth="1"/>
    <col min="9987" max="9987" width="18.140625" style="2" customWidth="1"/>
    <col min="9988" max="9988" width="19.140625" style="2" customWidth="1"/>
    <col min="9989" max="9989" width="6.8515625" style="2" customWidth="1"/>
    <col min="9990" max="10240" width="11.421875" style="2" customWidth="1"/>
    <col min="10241" max="10241" width="3.28125" style="2" customWidth="1"/>
    <col min="10242" max="10242" width="68.57421875" style="2" customWidth="1"/>
    <col min="10243" max="10243" width="18.140625" style="2" customWidth="1"/>
    <col min="10244" max="10244" width="19.140625" style="2" customWidth="1"/>
    <col min="10245" max="10245" width="6.8515625" style="2" customWidth="1"/>
    <col min="10246" max="10496" width="11.421875" style="2" customWidth="1"/>
    <col min="10497" max="10497" width="3.28125" style="2" customWidth="1"/>
    <col min="10498" max="10498" width="68.57421875" style="2" customWidth="1"/>
    <col min="10499" max="10499" width="18.140625" style="2" customWidth="1"/>
    <col min="10500" max="10500" width="19.140625" style="2" customWidth="1"/>
    <col min="10501" max="10501" width="6.8515625" style="2" customWidth="1"/>
    <col min="10502" max="10752" width="11.421875" style="2" customWidth="1"/>
    <col min="10753" max="10753" width="3.28125" style="2" customWidth="1"/>
    <col min="10754" max="10754" width="68.57421875" style="2" customWidth="1"/>
    <col min="10755" max="10755" width="18.140625" style="2" customWidth="1"/>
    <col min="10756" max="10756" width="19.140625" style="2" customWidth="1"/>
    <col min="10757" max="10757" width="6.8515625" style="2" customWidth="1"/>
    <col min="10758" max="11008" width="11.421875" style="2" customWidth="1"/>
    <col min="11009" max="11009" width="3.28125" style="2" customWidth="1"/>
    <col min="11010" max="11010" width="68.57421875" style="2" customWidth="1"/>
    <col min="11011" max="11011" width="18.140625" style="2" customWidth="1"/>
    <col min="11012" max="11012" width="19.140625" style="2" customWidth="1"/>
    <col min="11013" max="11013" width="6.8515625" style="2" customWidth="1"/>
    <col min="11014" max="11264" width="11.421875" style="2" customWidth="1"/>
    <col min="11265" max="11265" width="3.28125" style="2" customWidth="1"/>
    <col min="11266" max="11266" width="68.57421875" style="2" customWidth="1"/>
    <col min="11267" max="11267" width="18.140625" style="2" customWidth="1"/>
    <col min="11268" max="11268" width="19.140625" style="2" customWidth="1"/>
    <col min="11269" max="11269" width="6.8515625" style="2" customWidth="1"/>
    <col min="11270" max="11520" width="11.421875" style="2" customWidth="1"/>
    <col min="11521" max="11521" width="3.28125" style="2" customWidth="1"/>
    <col min="11522" max="11522" width="68.57421875" style="2" customWidth="1"/>
    <col min="11523" max="11523" width="18.140625" style="2" customWidth="1"/>
    <col min="11524" max="11524" width="19.140625" style="2" customWidth="1"/>
    <col min="11525" max="11525" width="6.8515625" style="2" customWidth="1"/>
    <col min="11526" max="11776" width="11.421875" style="2" customWidth="1"/>
    <col min="11777" max="11777" width="3.28125" style="2" customWidth="1"/>
    <col min="11778" max="11778" width="68.57421875" style="2" customWidth="1"/>
    <col min="11779" max="11779" width="18.140625" style="2" customWidth="1"/>
    <col min="11780" max="11780" width="19.140625" style="2" customWidth="1"/>
    <col min="11781" max="11781" width="6.8515625" style="2" customWidth="1"/>
    <col min="11782" max="12032" width="11.421875" style="2" customWidth="1"/>
    <col min="12033" max="12033" width="3.28125" style="2" customWidth="1"/>
    <col min="12034" max="12034" width="68.57421875" style="2" customWidth="1"/>
    <col min="12035" max="12035" width="18.140625" style="2" customWidth="1"/>
    <col min="12036" max="12036" width="19.140625" style="2" customWidth="1"/>
    <col min="12037" max="12037" width="6.8515625" style="2" customWidth="1"/>
    <col min="12038" max="12288" width="11.421875" style="2" customWidth="1"/>
    <col min="12289" max="12289" width="3.28125" style="2" customWidth="1"/>
    <col min="12290" max="12290" width="68.57421875" style="2" customWidth="1"/>
    <col min="12291" max="12291" width="18.140625" style="2" customWidth="1"/>
    <col min="12292" max="12292" width="19.140625" style="2" customWidth="1"/>
    <col min="12293" max="12293" width="6.8515625" style="2" customWidth="1"/>
    <col min="12294" max="12544" width="11.421875" style="2" customWidth="1"/>
    <col min="12545" max="12545" width="3.28125" style="2" customWidth="1"/>
    <col min="12546" max="12546" width="68.57421875" style="2" customWidth="1"/>
    <col min="12547" max="12547" width="18.140625" style="2" customWidth="1"/>
    <col min="12548" max="12548" width="19.140625" style="2" customWidth="1"/>
    <col min="12549" max="12549" width="6.8515625" style="2" customWidth="1"/>
    <col min="12550" max="12800" width="11.421875" style="2" customWidth="1"/>
    <col min="12801" max="12801" width="3.28125" style="2" customWidth="1"/>
    <col min="12802" max="12802" width="68.57421875" style="2" customWidth="1"/>
    <col min="12803" max="12803" width="18.140625" style="2" customWidth="1"/>
    <col min="12804" max="12804" width="19.140625" style="2" customWidth="1"/>
    <col min="12805" max="12805" width="6.8515625" style="2" customWidth="1"/>
    <col min="12806" max="13056" width="11.421875" style="2" customWidth="1"/>
    <col min="13057" max="13057" width="3.28125" style="2" customWidth="1"/>
    <col min="13058" max="13058" width="68.57421875" style="2" customWidth="1"/>
    <col min="13059" max="13059" width="18.140625" style="2" customWidth="1"/>
    <col min="13060" max="13060" width="19.140625" style="2" customWidth="1"/>
    <col min="13061" max="13061" width="6.8515625" style="2" customWidth="1"/>
    <col min="13062" max="13312" width="11.421875" style="2" customWidth="1"/>
    <col min="13313" max="13313" width="3.28125" style="2" customWidth="1"/>
    <col min="13314" max="13314" width="68.57421875" style="2" customWidth="1"/>
    <col min="13315" max="13315" width="18.140625" style="2" customWidth="1"/>
    <col min="13316" max="13316" width="19.140625" style="2" customWidth="1"/>
    <col min="13317" max="13317" width="6.8515625" style="2" customWidth="1"/>
    <col min="13318" max="13568" width="11.421875" style="2" customWidth="1"/>
    <col min="13569" max="13569" width="3.28125" style="2" customWidth="1"/>
    <col min="13570" max="13570" width="68.57421875" style="2" customWidth="1"/>
    <col min="13571" max="13571" width="18.140625" style="2" customWidth="1"/>
    <col min="13572" max="13572" width="19.140625" style="2" customWidth="1"/>
    <col min="13573" max="13573" width="6.8515625" style="2" customWidth="1"/>
    <col min="13574" max="13824" width="11.421875" style="2" customWidth="1"/>
    <col min="13825" max="13825" width="3.28125" style="2" customWidth="1"/>
    <col min="13826" max="13826" width="68.57421875" style="2" customWidth="1"/>
    <col min="13827" max="13827" width="18.140625" style="2" customWidth="1"/>
    <col min="13828" max="13828" width="19.140625" style="2" customWidth="1"/>
    <col min="13829" max="13829" width="6.8515625" style="2" customWidth="1"/>
    <col min="13830" max="14080" width="11.421875" style="2" customWidth="1"/>
    <col min="14081" max="14081" width="3.28125" style="2" customWidth="1"/>
    <col min="14082" max="14082" width="68.57421875" style="2" customWidth="1"/>
    <col min="14083" max="14083" width="18.140625" style="2" customWidth="1"/>
    <col min="14084" max="14084" width="19.140625" style="2" customWidth="1"/>
    <col min="14085" max="14085" width="6.8515625" style="2" customWidth="1"/>
    <col min="14086" max="14336" width="11.421875" style="2" customWidth="1"/>
    <col min="14337" max="14337" width="3.28125" style="2" customWidth="1"/>
    <col min="14338" max="14338" width="68.57421875" style="2" customWidth="1"/>
    <col min="14339" max="14339" width="18.140625" style="2" customWidth="1"/>
    <col min="14340" max="14340" width="19.140625" style="2" customWidth="1"/>
    <col min="14341" max="14341" width="6.8515625" style="2" customWidth="1"/>
    <col min="14342" max="14592" width="11.421875" style="2" customWidth="1"/>
    <col min="14593" max="14593" width="3.28125" style="2" customWidth="1"/>
    <col min="14594" max="14594" width="68.57421875" style="2" customWidth="1"/>
    <col min="14595" max="14595" width="18.140625" style="2" customWidth="1"/>
    <col min="14596" max="14596" width="19.140625" style="2" customWidth="1"/>
    <col min="14597" max="14597" width="6.8515625" style="2" customWidth="1"/>
    <col min="14598" max="14848" width="11.421875" style="2" customWidth="1"/>
    <col min="14849" max="14849" width="3.28125" style="2" customWidth="1"/>
    <col min="14850" max="14850" width="68.57421875" style="2" customWidth="1"/>
    <col min="14851" max="14851" width="18.140625" style="2" customWidth="1"/>
    <col min="14852" max="14852" width="19.140625" style="2" customWidth="1"/>
    <col min="14853" max="14853" width="6.8515625" style="2" customWidth="1"/>
    <col min="14854" max="15104" width="11.421875" style="2" customWidth="1"/>
    <col min="15105" max="15105" width="3.28125" style="2" customWidth="1"/>
    <col min="15106" max="15106" width="68.57421875" style="2" customWidth="1"/>
    <col min="15107" max="15107" width="18.140625" style="2" customWidth="1"/>
    <col min="15108" max="15108" width="19.140625" style="2" customWidth="1"/>
    <col min="15109" max="15109" width="6.8515625" style="2" customWidth="1"/>
    <col min="15110" max="15360" width="11.421875" style="2" customWidth="1"/>
    <col min="15361" max="15361" width="3.28125" style="2" customWidth="1"/>
    <col min="15362" max="15362" width="68.57421875" style="2" customWidth="1"/>
    <col min="15363" max="15363" width="18.140625" style="2" customWidth="1"/>
    <col min="15364" max="15364" width="19.140625" style="2" customWidth="1"/>
    <col min="15365" max="15365" width="6.8515625" style="2" customWidth="1"/>
    <col min="15366" max="15616" width="11.421875" style="2" customWidth="1"/>
    <col min="15617" max="15617" width="3.28125" style="2" customWidth="1"/>
    <col min="15618" max="15618" width="68.57421875" style="2" customWidth="1"/>
    <col min="15619" max="15619" width="18.140625" style="2" customWidth="1"/>
    <col min="15620" max="15620" width="19.140625" style="2" customWidth="1"/>
    <col min="15621" max="15621" width="6.8515625" style="2" customWidth="1"/>
    <col min="15622" max="15872" width="11.421875" style="2" customWidth="1"/>
    <col min="15873" max="15873" width="3.28125" style="2" customWidth="1"/>
    <col min="15874" max="15874" width="68.57421875" style="2" customWidth="1"/>
    <col min="15875" max="15875" width="18.140625" style="2" customWidth="1"/>
    <col min="15876" max="15876" width="19.140625" style="2" customWidth="1"/>
    <col min="15877" max="15877" width="6.8515625" style="2" customWidth="1"/>
    <col min="15878" max="16128" width="11.421875" style="2" customWidth="1"/>
    <col min="16129" max="16129" width="3.28125" style="2" customWidth="1"/>
    <col min="16130" max="16130" width="68.57421875" style="2" customWidth="1"/>
    <col min="16131" max="16131" width="18.140625" style="2" customWidth="1"/>
    <col min="16132" max="16132" width="19.140625" style="2" customWidth="1"/>
    <col min="16133" max="16133" width="6.8515625" style="2" customWidth="1"/>
    <col min="16134" max="16384" width="11.421875" style="2" customWidth="1"/>
  </cols>
  <sheetData>
    <row r="1" ht="15"/>
    <row r="5" ht="9" customHeight="1"/>
    <row r="6" spans="2:4" ht="15">
      <c r="B6" s="1" t="s">
        <v>0</v>
      </c>
      <c r="C6" s="60"/>
      <c r="D6" s="60"/>
    </row>
    <row r="7" spans="2:4" ht="31.5" customHeight="1">
      <c r="B7" s="172" t="s">
        <v>61</v>
      </c>
      <c r="C7" s="172"/>
      <c r="D7" s="172"/>
    </row>
    <row r="8" spans="2:4" ht="4.5" customHeight="1">
      <c r="B8" s="60"/>
      <c r="C8" s="60"/>
      <c r="D8" s="60"/>
    </row>
    <row r="9" spans="2:4" ht="47.25">
      <c r="B9" s="61" t="s">
        <v>52</v>
      </c>
      <c r="C9" s="62" t="s">
        <v>53</v>
      </c>
      <c r="D9" s="62" t="s">
        <v>23</v>
      </c>
    </row>
    <row r="10" spans="2:4" ht="15.75">
      <c r="B10" s="63" t="s">
        <v>54</v>
      </c>
      <c r="C10" s="64">
        <v>5741089</v>
      </c>
      <c r="D10" s="65">
        <f>+C10/$C$14*100</f>
        <v>62.845553507928365</v>
      </c>
    </row>
    <row r="11" spans="2:4" ht="15.75">
      <c r="B11" s="63" t="s">
        <v>55</v>
      </c>
      <c r="C11" s="66">
        <v>2060272</v>
      </c>
      <c r="D11" s="65">
        <f>+C11/$C$14*100</f>
        <v>22.55302682415942</v>
      </c>
    </row>
    <row r="12" spans="2:4" ht="15.75">
      <c r="B12" s="63" t="s">
        <v>56</v>
      </c>
      <c r="C12" s="66">
        <v>1320636</v>
      </c>
      <c r="D12" s="65">
        <f>+C12/$C$14*100</f>
        <v>14.456508234325662</v>
      </c>
    </row>
    <row r="13" spans="2:4" ht="15.75">
      <c r="B13" s="63" t="s">
        <v>57</v>
      </c>
      <c r="C13" s="67">
        <v>13238</v>
      </c>
      <c r="D13" s="65">
        <f>+C13/$C$14*100</f>
        <v>0.144911433586547</v>
      </c>
    </row>
    <row r="14" spans="2:4" ht="15">
      <c r="B14" s="24" t="s">
        <v>8</v>
      </c>
      <c r="C14" s="68">
        <v>9135235</v>
      </c>
      <c r="D14" s="69">
        <f>SUM(D10:D13)</f>
        <v>100</v>
      </c>
    </row>
    <row r="15" ht="15">
      <c r="B15" s="12" t="s">
        <v>9</v>
      </c>
    </row>
  </sheetData>
  <mergeCells count="1">
    <mergeCell ref="B7:D7"/>
  </mergeCells>
  <printOptions/>
  <pageMargins left="0.7" right="0.7" top="0.75" bottom="0.75" header="0.3" footer="0.3"/>
  <pageSetup horizontalDpi="600" verticalDpi="600" orientation="portrait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E20"/>
  <sheetViews>
    <sheetView view="pageBreakPreview" zoomScale="90" zoomScaleSheetLayoutView="90" workbookViewId="0" topLeftCell="A1">
      <selection activeCell="A5" sqref="A5:XFD5"/>
    </sheetView>
  </sheetViews>
  <sheetFormatPr defaultColWidth="11.421875" defaultRowHeight="15"/>
  <cols>
    <col min="1" max="1" width="3.28125" style="2" customWidth="1"/>
    <col min="2" max="2" width="32.140625" style="2" customWidth="1"/>
    <col min="3" max="3" width="22.140625" style="2" customWidth="1"/>
    <col min="4" max="4" width="21.421875" style="2" customWidth="1"/>
    <col min="5" max="5" width="9.00390625" style="2" customWidth="1"/>
    <col min="6" max="256" width="11.421875" style="2" customWidth="1"/>
    <col min="257" max="257" width="3.28125" style="2" customWidth="1"/>
    <col min="258" max="258" width="32.140625" style="2" customWidth="1"/>
    <col min="259" max="259" width="22.140625" style="2" customWidth="1"/>
    <col min="260" max="260" width="21.421875" style="2" customWidth="1"/>
    <col min="261" max="261" width="9.00390625" style="2" customWidth="1"/>
    <col min="262" max="512" width="11.421875" style="2" customWidth="1"/>
    <col min="513" max="513" width="3.28125" style="2" customWidth="1"/>
    <col min="514" max="514" width="32.140625" style="2" customWidth="1"/>
    <col min="515" max="515" width="22.140625" style="2" customWidth="1"/>
    <col min="516" max="516" width="21.421875" style="2" customWidth="1"/>
    <col min="517" max="517" width="9.00390625" style="2" customWidth="1"/>
    <col min="518" max="768" width="11.421875" style="2" customWidth="1"/>
    <col min="769" max="769" width="3.28125" style="2" customWidth="1"/>
    <col min="770" max="770" width="32.140625" style="2" customWidth="1"/>
    <col min="771" max="771" width="22.140625" style="2" customWidth="1"/>
    <col min="772" max="772" width="21.421875" style="2" customWidth="1"/>
    <col min="773" max="773" width="9.00390625" style="2" customWidth="1"/>
    <col min="774" max="1024" width="11.421875" style="2" customWidth="1"/>
    <col min="1025" max="1025" width="3.28125" style="2" customWidth="1"/>
    <col min="1026" max="1026" width="32.140625" style="2" customWidth="1"/>
    <col min="1027" max="1027" width="22.140625" style="2" customWidth="1"/>
    <col min="1028" max="1028" width="21.421875" style="2" customWidth="1"/>
    <col min="1029" max="1029" width="9.00390625" style="2" customWidth="1"/>
    <col min="1030" max="1280" width="11.421875" style="2" customWidth="1"/>
    <col min="1281" max="1281" width="3.28125" style="2" customWidth="1"/>
    <col min="1282" max="1282" width="32.140625" style="2" customWidth="1"/>
    <col min="1283" max="1283" width="22.140625" style="2" customWidth="1"/>
    <col min="1284" max="1284" width="21.421875" style="2" customWidth="1"/>
    <col min="1285" max="1285" width="9.00390625" style="2" customWidth="1"/>
    <col min="1286" max="1536" width="11.421875" style="2" customWidth="1"/>
    <col min="1537" max="1537" width="3.28125" style="2" customWidth="1"/>
    <col min="1538" max="1538" width="32.140625" style="2" customWidth="1"/>
    <col min="1539" max="1539" width="22.140625" style="2" customWidth="1"/>
    <col min="1540" max="1540" width="21.421875" style="2" customWidth="1"/>
    <col min="1541" max="1541" width="9.00390625" style="2" customWidth="1"/>
    <col min="1542" max="1792" width="11.421875" style="2" customWidth="1"/>
    <col min="1793" max="1793" width="3.28125" style="2" customWidth="1"/>
    <col min="1794" max="1794" width="32.140625" style="2" customWidth="1"/>
    <col min="1795" max="1795" width="22.140625" style="2" customWidth="1"/>
    <col min="1796" max="1796" width="21.421875" style="2" customWidth="1"/>
    <col min="1797" max="1797" width="9.00390625" style="2" customWidth="1"/>
    <col min="1798" max="2048" width="11.421875" style="2" customWidth="1"/>
    <col min="2049" max="2049" width="3.28125" style="2" customWidth="1"/>
    <col min="2050" max="2050" width="32.140625" style="2" customWidth="1"/>
    <col min="2051" max="2051" width="22.140625" style="2" customWidth="1"/>
    <col min="2052" max="2052" width="21.421875" style="2" customWidth="1"/>
    <col min="2053" max="2053" width="9.00390625" style="2" customWidth="1"/>
    <col min="2054" max="2304" width="11.421875" style="2" customWidth="1"/>
    <col min="2305" max="2305" width="3.28125" style="2" customWidth="1"/>
    <col min="2306" max="2306" width="32.140625" style="2" customWidth="1"/>
    <col min="2307" max="2307" width="22.140625" style="2" customWidth="1"/>
    <col min="2308" max="2308" width="21.421875" style="2" customWidth="1"/>
    <col min="2309" max="2309" width="9.00390625" style="2" customWidth="1"/>
    <col min="2310" max="2560" width="11.421875" style="2" customWidth="1"/>
    <col min="2561" max="2561" width="3.28125" style="2" customWidth="1"/>
    <col min="2562" max="2562" width="32.140625" style="2" customWidth="1"/>
    <col min="2563" max="2563" width="22.140625" style="2" customWidth="1"/>
    <col min="2564" max="2564" width="21.421875" style="2" customWidth="1"/>
    <col min="2565" max="2565" width="9.00390625" style="2" customWidth="1"/>
    <col min="2566" max="2816" width="11.421875" style="2" customWidth="1"/>
    <col min="2817" max="2817" width="3.28125" style="2" customWidth="1"/>
    <col min="2818" max="2818" width="32.140625" style="2" customWidth="1"/>
    <col min="2819" max="2819" width="22.140625" style="2" customWidth="1"/>
    <col min="2820" max="2820" width="21.421875" style="2" customWidth="1"/>
    <col min="2821" max="2821" width="9.00390625" style="2" customWidth="1"/>
    <col min="2822" max="3072" width="11.421875" style="2" customWidth="1"/>
    <col min="3073" max="3073" width="3.28125" style="2" customWidth="1"/>
    <col min="3074" max="3074" width="32.140625" style="2" customWidth="1"/>
    <col min="3075" max="3075" width="22.140625" style="2" customWidth="1"/>
    <col min="3076" max="3076" width="21.421875" style="2" customWidth="1"/>
    <col min="3077" max="3077" width="9.00390625" style="2" customWidth="1"/>
    <col min="3078" max="3328" width="11.421875" style="2" customWidth="1"/>
    <col min="3329" max="3329" width="3.28125" style="2" customWidth="1"/>
    <col min="3330" max="3330" width="32.140625" style="2" customWidth="1"/>
    <col min="3331" max="3331" width="22.140625" style="2" customWidth="1"/>
    <col min="3332" max="3332" width="21.421875" style="2" customWidth="1"/>
    <col min="3333" max="3333" width="9.00390625" style="2" customWidth="1"/>
    <col min="3334" max="3584" width="11.421875" style="2" customWidth="1"/>
    <col min="3585" max="3585" width="3.28125" style="2" customWidth="1"/>
    <col min="3586" max="3586" width="32.140625" style="2" customWidth="1"/>
    <col min="3587" max="3587" width="22.140625" style="2" customWidth="1"/>
    <col min="3588" max="3588" width="21.421875" style="2" customWidth="1"/>
    <col min="3589" max="3589" width="9.00390625" style="2" customWidth="1"/>
    <col min="3590" max="3840" width="11.421875" style="2" customWidth="1"/>
    <col min="3841" max="3841" width="3.28125" style="2" customWidth="1"/>
    <col min="3842" max="3842" width="32.140625" style="2" customWidth="1"/>
    <col min="3843" max="3843" width="22.140625" style="2" customWidth="1"/>
    <col min="3844" max="3844" width="21.421875" style="2" customWidth="1"/>
    <col min="3845" max="3845" width="9.00390625" style="2" customWidth="1"/>
    <col min="3846" max="4096" width="11.421875" style="2" customWidth="1"/>
    <col min="4097" max="4097" width="3.28125" style="2" customWidth="1"/>
    <col min="4098" max="4098" width="32.140625" style="2" customWidth="1"/>
    <col min="4099" max="4099" width="22.140625" style="2" customWidth="1"/>
    <col min="4100" max="4100" width="21.421875" style="2" customWidth="1"/>
    <col min="4101" max="4101" width="9.00390625" style="2" customWidth="1"/>
    <col min="4102" max="4352" width="11.421875" style="2" customWidth="1"/>
    <col min="4353" max="4353" width="3.28125" style="2" customWidth="1"/>
    <col min="4354" max="4354" width="32.140625" style="2" customWidth="1"/>
    <col min="4355" max="4355" width="22.140625" style="2" customWidth="1"/>
    <col min="4356" max="4356" width="21.421875" style="2" customWidth="1"/>
    <col min="4357" max="4357" width="9.00390625" style="2" customWidth="1"/>
    <col min="4358" max="4608" width="11.421875" style="2" customWidth="1"/>
    <col min="4609" max="4609" width="3.28125" style="2" customWidth="1"/>
    <col min="4610" max="4610" width="32.140625" style="2" customWidth="1"/>
    <col min="4611" max="4611" width="22.140625" style="2" customWidth="1"/>
    <col min="4612" max="4612" width="21.421875" style="2" customWidth="1"/>
    <col min="4613" max="4613" width="9.00390625" style="2" customWidth="1"/>
    <col min="4614" max="4864" width="11.421875" style="2" customWidth="1"/>
    <col min="4865" max="4865" width="3.28125" style="2" customWidth="1"/>
    <col min="4866" max="4866" width="32.140625" style="2" customWidth="1"/>
    <col min="4867" max="4867" width="22.140625" style="2" customWidth="1"/>
    <col min="4868" max="4868" width="21.421875" style="2" customWidth="1"/>
    <col min="4869" max="4869" width="9.00390625" style="2" customWidth="1"/>
    <col min="4870" max="5120" width="11.421875" style="2" customWidth="1"/>
    <col min="5121" max="5121" width="3.28125" style="2" customWidth="1"/>
    <col min="5122" max="5122" width="32.140625" style="2" customWidth="1"/>
    <col min="5123" max="5123" width="22.140625" style="2" customWidth="1"/>
    <col min="5124" max="5124" width="21.421875" style="2" customWidth="1"/>
    <col min="5125" max="5125" width="9.00390625" style="2" customWidth="1"/>
    <col min="5126" max="5376" width="11.421875" style="2" customWidth="1"/>
    <col min="5377" max="5377" width="3.28125" style="2" customWidth="1"/>
    <col min="5378" max="5378" width="32.140625" style="2" customWidth="1"/>
    <col min="5379" max="5379" width="22.140625" style="2" customWidth="1"/>
    <col min="5380" max="5380" width="21.421875" style="2" customWidth="1"/>
    <col min="5381" max="5381" width="9.00390625" style="2" customWidth="1"/>
    <col min="5382" max="5632" width="11.421875" style="2" customWidth="1"/>
    <col min="5633" max="5633" width="3.28125" style="2" customWidth="1"/>
    <col min="5634" max="5634" width="32.140625" style="2" customWidth="1"/>
    <col min="5635" max="5635" width="22.140625" style="2" customWidth="1"/>
    <col min="5636" max="5636" width="21.421875" style="2" customWidth="1"/>
    <col min="5637" max="5637" width="9.00390625" style="2" customWidth="1"/>
    <col min="5638" max="5888" width="11.421875" style="2" customWidth="1"/>
    <col min="5889" max="5889" width="3.28125" style="2" customWidth="1"/>
    <col min="5890" max="5890" width="32.140625" style="2" customWidth="1"/>
    <col min="5891" max="5891" width="22.140625" style="2" customWidth="1"/>
    <col min="5892" max="5892" width="21.421875" style="2" customWidth="1"/>
    <col min="5893" max="5893" width="9.00390625" style="2" customWidth="1"/>
    <col min="5894" max="6144" width="11.421875" style="2" customWidth="1"/>
    <col min="6145" max="6145" width="3.28125" style="2" customWidth="1"/>
    <col min="6146" max="6146" width="32.140625" style="2" customWidth="1"/>
    <col min="6147" max="6147" width="22.140625" style="2" customWidth="1"/>
    <col min="6148" max="6148" width="21.421875" style="2" customWidth="1"/>
    <col min="6149" max="6149" width="9.00390625" style="2" customWidth="1"/>
    <col min="6150" max="6400" width="11.421875" style="2" customWidth="1"/>
    <col min="6401" max="6401" width="3.28125" style="2" customWidth="1"/>
    <col min="6402" max="6402" width="32.140625" style="2" customWidth="1"/>
    <col min="6403" max="6403" width="22.140625" style="2" customWidth="1"/>
    <col min="6404" max="6404" width="21.421875" style="2" customWidth="1"/>
    <col min="6405" max="6405" width="9.00390625" style="2" customWidth="1"/>
    <col min="6406" max="6656" width="11.421875" style="2" customWidth="1"/>
    <col min="6657" max="6657" width="3.28125" style="2" customWidth="1"/>
    <col min="6658" max="6658" width="32.140625" style="2" customWidth="1"/>
    <col min="6659" max="6659" width="22.140625" style="2" customWidth="1"/>
    <col min="6660" max="6660" width="21.421875" style="2" customWidth="1"/>
    <col min="6661" max="6661" width="9.00390625" style="2" customWidth="1"/>
    <col min="6662" max="6912" width="11.421875" style="2" customWidth="1"/>
    <col min="6913" max="6913" width="3.28125" style="2" customWidth="1"/>
    <col min="6914" max="6914" width="32.140625" style="2" customWidth="1"/>
    <col min="6915" max="6915" width="22.140625" style="2" customWidth="1"/>
    <col min="6916" max="6916" width="21.421875" style="2" customWidth="1"/>
    <col min="6917" max="6917" width="9.00390625" style="2" customWidth="1"/>
    <col min="6918" max="7168" width="11.421875" style="2" customWidth="1"/>
    <col min="7169" max="7169" width="3.28125" style="2" customWidth="1"/>
    <col min="7170" max="7170" width="32.140625" style="2" customWidth="1"/>
    <col min="7171" max="7171" width="22.140625" style="2" customWidth="1"/>
    <col min="7172" max="7172" width="21.421875" style="2" customWidth="1"/>
    <col min="7173" max="7173" width="9.00390625" style="2" customWidth="1"/>
    <col min="7174" max="7424" width="11.421875" style="2" customWidth="1"/>
    <col min="7425" max="7425" width="3.28125" style="2" customWidth="1"/>
    <col min="7426" max="7426" width="32.140625" style="2" customWidth="1"/>
    <col min="7427" max="7427" width="22.140625" style="2" customWidth="1"/>
    <col min="7428" max="7428" width="21.421875" style="2" customWidth="1"/>
    <col min="7429" max="7429" width="9.00390625" style="2" customWidth="1"/>
    <col min="7430" max="7680" width="11.421875" style="2" customWidth="1"/>
    <col min="7681" max="7681" width="3.28125" style="2" customWidth="1"/>
    <col min="7682" max="7682" width="32.140625" style="2" customWidth="1"/>
    <col min="7683" max="7683" width="22.140625" style="2" customWidth="1"/>
    <col min="7684" max="7684" width="21.421875" style="2" customWidth="1"/>
    <col min="7685" max="7685" width="9.00390625" style="2" customWidth="1"/>
    <col min="7686" max="7936" width="11.421875" style="2" customWidth="1"/>
    <col min="7937" max="7937" width="3.28125" style="2" customWidth="1"/>
    <col min="7938" max="7938" width="32.140625" style="2" customWidth="1"/>
    <col min="7939" max="7939" width="22.140625" style="2" customWidth="1"/>
    <col min="7940" max="7940" width="21.421875" style="2" customWidth="1"/>
    <col min="7941" max="7941" width="9.00390625" style="2" customWidth="1"/>
    <col min="7942" max="8192" width="11.421875" style="2" customWidth="1"/>
    <col min="8193" max="8193" width="3.28125" style="2" customWidth="1"/>
    <col min="8194" max="8194" width="32.140625" style="2" customWidth="1"/>
    <col min="8195" max="8195" width="22.140625" style="2" customWidth="1"/>
    <col min="8196" max="8196" width="21.421875" style="2" customWidth="1"/>
    <col min="8197" max="8197" width="9.00390625" style="2" customWidth="1"/>
    <col min="8198" max="8448" width="11.421875" style="2" customWidth="1"/>
    <col min="8449" max="8449" width="3.28125" style="2" customWidth="1"/>
    <col min="8450" max="8450" width="32.140625" style="2" customWidth="1"/>
    <col min="8451" max="8451" width="22.140625" style="2" customWidth="1"/>
    <col min="8452" max="8452" width="21.421875" style="2" customWidth="1"/>
    <col min="8453" max="8453" width="9.00390625" style="2" customWidth="1"/>
    <col min="8454" max="8704" width="11.421875" style="2" customWidth="1"/>
    <col min="8705" max="8705" width="3.28125" style="2" customWidth="1"/>
    <col min="8706" max="8706" width="32.140625" style="2" customWidth="1"/>
    <col min="8707" max="8707" width="22.140625" style="2" customWidth="1"/>
    <col min="8708" max="8708" width="21.421875" style="2" customWidth="1"/>
    <col min="8709" max="8709" width="9.00390625" style="2" customWidth="1"/>
    <col min="8710" max="8960" width="11.421875" style="2" customWidth="1"/>
    <col min="8961" max="8961" width="3.28125" style="2" customWidth="1"/>
    <col min="8962" max="8962" width="32.140625" style="2" customWidth="1"/>
    <col min="8963" max="8963" width="22.140625" style="2" customWidth="1"/>
    <col min="8964" max="8964" width="21.421875" style="2" customWidth="1"/>
    <col min="8965" max="8965" width="9.00390625" style="2" customWidth="1"/>
    <col min="8966" max="9216" width="11.421875" style="2" customWidth="1"/>
    <col min="9217" max="9217" width="3.28125" style="2" customWidth="1"/>
    <col min="9218" max="9218" width="32.140625" style="2" customWidth="1"/>
    <col min="9219" max="9219" width="22.140625" style="2" customWidth="1"/>
    <col min="9220" max="9220" width="21.421875" style="2" customWidth="1"/>
    <col min="9221" max="9221" width="9.00390625" style="2" customWidth="1"/>
    <col min="9222" max="9472" width="11.421875" style="2" customWidth="1"/>
    <col min="9473" max="9473" width="3.28125" style="2" customWidth="1"/>
    <col min="9474" max="9474" width="32.140625" style="2" customWidth="1"/>
    <col min="9475" max="9475" width="22.140625" style="2" customWidth="1"/>
    <col min="9476" max="9476" width="21.421875" style="2" customWidth="1"/>
    <col min="9477" max="9477" width="9.00390625" style="2" customWidth="1"/>
    <col min="9478" max="9728" width="11.421875" style="2" customWidth="1"/>
    <col min="9729" max="9729" width="3.28125" style="2" customWidth="1"/>
    <col min="9730" max="9730" width="32.140625" style="2" customWidth="1"/>
    <col min="9731" max="9731" width="22.140625" style="2" customWidth="1"/>
    <col min="9732" max="9732" width="21.421875" style="2" customWidth="1"/>
    <col min="9733" max="9733" width="9.00390625" style="2" customWidth="1"/>
    <col min="9734" max="9984" width="11.421875" style="2" customWidth="1"/>
    <col min="9985" max="9985" width="3.28125" style="2" customWidth="1"/>
    <col min="9986" max="9986" width="32.140625" style="2" customWidth="1"/>
    <col min="9987" max="9987" width="22.140625" style="2" customWidth="1"/>
    <col min="9988" max="9988" width="21.421875" style="2" customWidth="1"/>
    <col min="9989" max="9989" width="9.00390625" style="2" customWidth="1"/>
    <col min="9990" max="10240" width="11.421875" style="2" customWidth="1"/>
    <col min="10241" max="10241" width="3.28125" style="2" customWidth="1"/>
    <col min="10242" max="10242" width="32.140625" style="2" customWidth="1"/>
    <col min="10243" max="10243" width="22.140625" style="2" customWidth="1"/>
    <col min="10244" max="10244" width="21.421875" style="2" customWidth="1"/>
    <col min="10245" max="10245" width="9.00390625" style="2" customWidth="1"/>
    <col min="10246" max="10496" width="11.421875" style="2" customWidth="1"/>
    <col min="10497" max="10497" width="3.28125" style="2" customWidth="1"/>
    <col min="10498" max="10498" width="32.140625" style="2" customWidth="1"/>
    <col min="10499" max="10499" width="22.140625" style="2" customWidth="1"/>
    <col min="10500" max="10500" width="21.421875" style="2" customWidth="1"/>
    <col min="10501" max="10501" width="9.00390625" style="2" customWidth="1"/>
    <col min="10502" max="10752" width="11.421875" style="2" customWidth="1"/>
    <col min="10753" max="10753" width="3.28125" style="2" customWidth="1"/>
    <col min="10754" max="10754" width="32.140625" style="2" customWidth="1"/>
    <col min="10755" max="10755" width="22.140625" style="2" customWidth="1"/>
    <col min="10756" max="10756" width="21.421875" style="2" customWidth="1"/>
    <col min="10757" max="10757" width="9.00390625" style="2" customWidth="1"/>
    <col min="10758" max="11008" width="11.421875" style="2" customWidth="1"/>
    <col min="11009" max="11009" width="3.28125" style="2" customWidth="1"/>
    <col min="11010" max="11010" width="32.140625" style="2" customWidth="1"/>
    <col min="11011" max="11011" width="22.140625" style="2" customWidth="1"/>
    <col min="11012" max="11012" width="21.421875" style="2" customWidth="1"/>
    <col min="11013" max="11013" width="9.00390625" style="2" customWidth="1"/>
    <col min="11014" max="11264" width="11.421875" style="2" customWidth="1"/>
    <col min="11265" max="11265" width="3.28125" style="2" customWidth="1"/>
    <col min="11266" max="11266" width="32.140625" style="2" customWidth="1"/>
    <col min="11267" max="11267" width="22.140625" style="2" customWidth="1"/>
    <col min="11268" max="11268" width="21.421875" style="2" customWidth="1"/>
    <col min="11269" max="11269" width="9.00390625" style="2" customWidth="1"/>
    <col min="11270" max="11520" width="11.421875" style="2" customWidth="1"/>
    <col min="11521" max="11521" width="3.28125" style="2" customWidth="1"/>
    <col min="11522" max="11522" width="32.140625" style="2" customWidth="1"/>
    <col min="11523" max="11523" width="22.140625" style="2" customWidth="1"/>
    <col min="11524" max="11524" width="21.421875" style="2" customWidth="1"/>
    <col min="11525" max="11525" width="9.00390625" style="2" customWidth="1"/>
    <col min="11526" max="11776" width="11.421875" style="2" customWidth="1"/>
    <col min="11777" max="11777" width="3.28125" style="2" customWidth="1"/>
    <col min="11778" max="11778" width="32.140625" style="2" customWidth="1"/>
    <col min="11779" max="11779" width="22.140625" style="2" customWidth="1"/>
    <col min="11780" max="11780" width="21.421875" style="2" customWidth="1"/>
    <col min="11781" max="11781" width="9.00390625" style="2" customWidth="1"/>
    <col min="11782" max="12032" width="11.421875" style="2" customWidth="1"/>
    <col min="12033" max="12033" width="3.28125" style="2" customWidth="1"/>
    <col min="12034" max="12034" width="32.140625" style="2" customWidth="1"/>
    <col min="12035" max="12035" width="22.140625" style="2" customWidth="1"/>
    <col min="12036" max="12036" width="21.421875" style="2" customWidth="1"/>
    <col min="12037" max="12037" width="9.00390625" style="2" customWidth="1"/>
    <col min="12038" max="12288" width="11.421875" style="2" customWidth="1"/>
    <col min="12289" max="12289" width="3.28125" style="2" customWidth="1"/>
    <col min="12290" max="12290" width="32.140625" style="2" customWidth="1"/>
    <col min="12291" max="12291" width="22.140625" style="2" customWidth="1"/>
    <col min="12292" max="12292" width="21.421875" style="2" customWidth="1"/>
    <col min="12293" max="12293" width="9.00390625" style="2" customWidth="1"/>
    <col min="12294" max="12544" width="11.421875" style="2" customWidth="1"/>
    <col min="12545" max="12545" width="3.28125" style="2" customWidth="1"/>
    <col min="12546" max="12546" width="32.140625" style="2" customWidth="1"/>
    <col min="12547" max="12547" width="22.140625" style="2" customWidth="1"/>
    <col min="12548" max="12548" width="21.421875" style="2" customWidth="1"/>
    <col min="12549" max="12549" width="9.00390625" style="2" customWidth="1"/>
    <col min="12550" max="12800" width="11.421875" style="2" customWidth="1"/>
    <col min="12801" max="12801" width="3.28125" style="2" customWidth="1"/>
    <col min="12802" max="12802" width="32.140625" style="2" customWidth="1"/>
    <col min="12803" max="12803" width="22.140625" style="2" customWidth="1"/>
    <col min="12804" max="12804" width="21.421875" style="2" customWidth="1"/>
    <col min="12805" max="12805" width="9.00390625" style="2" customWidth="1"/>
    <col min="12806" max="13056" width="11.421875" style="2" customWidth="1"/>
    <col min="13057" max="13057" width="3.28125" style="2" customWidth="1"/>
    <col min="13058" max="13058" width="32.140625" style="2" customWidth="1"/>
    <col min="13059" max="13059" width="22.140625" style="2" customWidth="1"/>
    <col min="13060" max="13060" width="21.421875" style="2" customWidth="1"/>
    <col min="13061" max="13061" width="9.00390625" style="2" customWidth="1"/>
    <col min="13062" max="13312" width="11.421875" style="2" customWidth="1"/>
    <col min="13313" max="13313" width="3.28125" style="2" customWidth="1"/>
    <col min="13314" max="13314" width="32.140625" style="2" customWidth="1"/>
    <col min="13315" max="13315" width="22.140625" style="2" customWidth="1"/>
    <col min="13316" max="13316" width="21.421875" style="2" customWidth="1"/>
    <col min="13317" max="13317" width="9.00390625" style="2" customWidth="1"/>
    <col min="13318" max="13568" width="11.421875" style="2" customWidth="1"/>
    <col min="13569" max="13569" width="3.28125" style="2" customWidth="1"/>
    <col min="13570" max="13570" width="32.140625" style="2" customWidth="1"/>
    <col min="13571" max="13571" width="22.140625" style="2" customWidth="1"/>
    <col min="13572" max="13572" width="21.421875" style="2" customWidth="1"/>
    <col min="13573" max="13573" width="9.00390625" style="2" customWidth="1"/>
    <col min="13574" max="13824" width="11.421875" style="2" customWidth="1"/>
    <col min="13825" max="13825" width="3.28125" style="2" customWidth="1"/>
    <col min="13826" max="13826" width="32.140625" style="2" customWidth="1"/>
    <col min="13827" max="13827" width="22.140625" style="2" customWidth="1"/>
    <col min="13828" max="13828" width="21.421875" style="2" customWidth="1"/>
    <col min="13829" max="13829" width="9.00390625" style="2" customWidth="1"/>
    <col min="13830" max="14080" width="11.421875" style="2" customWidth="1"/>
    <col min="14081" max="14081" width="3.28125" style="2" customWidth="1"/>
    <col min="14082" max="14082" width="32.140625" style="2" customWidth="1"/>
    <col min="14083" max="14083" width="22.140625" style="2" customWidth="1"/>
    <col min="14084" max="14084" width="21.421875" style="2" customWidth="1"/>
    <col min="14085" max="14085" width="9.00390625" style="2" customWidth="1"/>
    <col min="14086" max="14336" width="11.421875" style="2" customWidth="1"/>
    <col min="14337" max="14337" width="3.28125" style="2" customWidth="1"/>
    <col min="14338" max="14338" width="32.140625" style="2" customWidth="1"/>
    <col min="14339" max="14339" width="22.140625" style="2" customWidth="1"/>
    <col min="14340" max="14340" width="21.421875" style="2" customWidth="1"/>
    <col min="14341" max="14341" width="9.00390625" style="2" customWidth="1"/>
    <col min="14342" max="14592" width="11.421875" style="2" customWidth="1"/>
    <col min="14593" max="14593" width="3.28125" style="2" customWidth="1"/>
    <col min="14594" max="14594" width="32.140625" style="2" customWidth="1"/>
    <col min="14595" max="14595" width="22.140625" style="2" customWidth="1"/>
    <col min="14596" max="14596" width="21.421875" style="2" customWidth="1"/>
    <col min="14597" max="14597" width="9.00390625" style="2" customWidth="1"/>
    <col min="14598" max="14848" width="11.421875" style="2" customWidth="1"/>
    <col min="14849" max="14849" width="3.28125" style="2" customWidth="1"/>
    <col min="14850" max="14850" width="32.140625" style="2" customWidth="1"/>
    <col min="14851" max="14851" width="22.140625" style="2" customWidth="1"/>
    <col min="14852" max="14852" width="21.421875" style="2" customWidth="1"/>
    <col min="14853" max="14853" width="9.00390625" style="2" customWidth="1"/>
    <col min="14854" max="15104" width="11.421875" style="2" customWidth="1"/>
    <col min="15105" max="15105" width="3.28125" style="2" customWidth="1"/>
    <col min="15106" max="15106" width="32.140625" style="2" customWidth="1"/>
    <col min="15107" max="15107" width="22.140625" style="2" customWidth="1"/>
    <col min="15108" max="15108" width="21.421875" style="2" customWidth="1"/>
    <col min="15109" max="15109" width="9.00390625" style="2" customWidth="1"/>
    <col min="15110" max="15360" width="11.421875" style="2" customWidth="1"/>
    <col min="15361" max="15361" width="3.28125" style="2" customWidth="1"/>
    <col min="15362" max="15362" width="32.140625" style="2" customWidth="1"/>
    <col min="15363" max="15363" width="22.140625" style="2" customWidth="1"/>
    <col min="15364" max="15364" width="21.421875" style="2" customWidth="1"/>
    <col min="15365" max="15365" width="9.00390625" style="2" customWidth="1"/>
    <col min="15366" max="15616" width="11.421875" style="2" customWidth="1"/>
    <col min="15617" max="15617" width="3.28125" style="2" customWidth="1"/>
    <col min="15618" max="15618" width="32.140625" style="2" customWidth="1"/>
    <col min="15619" max="15619" width="22.140625" style="2" customWidth="1"/>
    <col min="15620" max="15620" width="21.421875" style="2" customWidth="1"/>
    <col min="15621" max="15621" width="9.00390625" style="2" customWidth="1"/>
    <col min="15622" max="15872" width="11.421875" style="2" customWidth="1"/>
    <col min="15873" max="15873" width="3.28125" style="2" customWidth="1"/>
    <col min="15874" max="15874" width="32.140625" style="2" customWidth="1"/>
    <col min="15875" max="15875" width="22.140625" style="2" customWidth="1"/>
    <col min="15876" max="15876" width="21.421875" style="2" customWidth="1"/>
    <col min="15877" max="15877" width="9.00390625" style="2" customWidth="1"/>
    <col min="15878" max="16128" width="11.421875" style="2" customWidth="1"/>
    <col min="16129" max="16129" width="3.28125" style="2" customWidth="1"/>
    <col min="16130" max="16130" width="32.140625" style="2" customWidth="1"/>
    <col min="16131" max="16131" width="22.140625" style="2" customWidth="1"/>
    <col min="16132" max="16132" width="21.421875" style="2" customWidth="1"/>
    <col min="16133" max="16133" width="9.00390625" style="2" customWidth="1"/>
    <col min="16134" max="16384" width="11.421875" style="2" customWidth="1"/>
  </cols>
  <sheetData>
    <row r="1" ht="15"/>
    <row r="5" ht="6" customHeight="1"/>
    <row r="6" ht="15">
      <c r="B6" s="1" t="s">
        <v>0</v>
      </c>
    </row>
    <row r="7" spans="2:5" ht="28.5" customHeight="1">
      <c r="B7" s="172" t="s">
        <v>62</v>
      </c>
      <c r="C7" s="172"/>
      <c r="D7" s="172"/>
      <c r="E7" s="172"/>
    </row>
    <row r="8" spans="2:4" ht="32.25">
      <c r="B8" s="41" t="s">
        <v>11</v>
      </c>
      <c r="C8" s="70" t="s">
        <v>58</v>
      </c>
      <c r="D8" s="4" t="s">
        <v>23</v>
      </c>
    </row>
    <row r="9" spans="2:4" ht="15">
      <c r="B9" s="42" t="s">
        <v>14</v>
      </c>
      <c r="C9" s="71">
        <v>2309743</v>
      </c>
      <c r="D9" s="72">
        <f>+C9/$C$16*100</f>
        <v>25.283892532594948</v>
      </c>
    </row>
    <row r="10" spans="2:4" ht="15">
      <c r="B10" s="45" t="s">
        <v>16</v>
      </c>
      <c r="C10" s="73">
        <v>2234929</v>
      </c>
      <c r="D10" s="72">
        <f aca="true" t="shared" si="0" ref="D10:D15">+C10/$C$16*100</f>
        <v>24.4649316629512</v>
      </c>
    </row>
    <row r="11" spans="2:4" ht="15">
      <c r="B11" s="45" t="s">
        <v>17</v>
      </c>
      <c r="C11" s="73">
        <v>2217100</v>
      </c>
      <c r="D11" s="72">
        <f t="shared" si="0"/>
        <v>24.269764269884682</v>
      </c>
    </row>
    <row r="12" spans="2:4" ht="15">
      <c r="B12" s="45" t="s">
        <v>15</v>
      </c>
      <c r="C12" s="74">
        <v>1245516</v>
      </c>
      <c r="D12" s="72">
        <f t="shared" si="0"/>
        <v>13.63419769715831</v>
      </c>
    </row>
    <row r="13" spans="2:4" ht="15">
      <c r="B13" s="45" t="s">
        <v>19</v>
      </c>
      <c r="C13" s="75">
        <v>572455</v>
      </c>
      <c r="D13" s="72">
        <f t="shared" si="0"/>
        <v>6.2664507262265285</v>
      </c>
    </row>
    <row r="14" spans="2:4" ht="15">
      <c r="B14" s="45" t="s">
        <v>18</v>
      </c>
      <c r="C14" s="74">
        <v>537393</v>
      </c>
      <c r="D14" s="72">
        <f t="shared" si="0"/>
        <v>5.8826401291264</v>
      </c>
    </row>
    <row r="15" spans="2:4" ht="15">
      <c r="B15" s="45" t="s">
        <v>13</v>
      </c>
      <c r="C15" s="73">
        <v>18099</v>
      </c>
      <c r="D15" s="72">
        <f t="shared" si="0"/>
        <v>0.19812298205793283</v>
      </c>
    </row>
    <row r="16" spans="2:4" ht="15">
      <c r="B16" s="49" t="s">
        <v>20</v>
      </c>
      <c r="C16" s="76">
        <v>9135235</v>
      </c>
      <c r="D16" s="77">
        <f>SUM(D9:D15)</f>
        <v>100.00000000000001</v>
      </c>
    </row>
    <row r="18" ht="15">
      <c r="B18" s="12" t="s">
        <v>9</v>
      </c>
    </row>
    <row r="19" spans="2:4" ht="15">
      <c r="B19" s="13"/>
      <c r="C19" s="13"/>
      <c r="D19" s="13"/>
    </row>
    <row r="20" ht="15">
      <c r="B20" s="78"/>
    </row>
  </sheetData>
  <mergeCells count="1">
    <mergeCell ref="B7:E7"/>
  </mergeCells>
  <printOptions/>
  <pageMargins left="0.7" right="0.7" top="0.75" bottom="0.75" header="0.3" footer="0.3"/>
  <pageSetup horizontalDpi="600" verticalDpi="600" orientation="portrait" paperSize="9" scale="9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Q12"/>
  <sheetViews>
    <sheetView view="pageBreakPreview" zoomScale="80" zoomScaleSheetLayoutView="80" workbookViewId="0" topLeftCell="A1">
      <selection activeCell="IY19" sqref="IY19"/>
    </sheetView>
  </sheetViews>
  <sheetFormatPr defaultColWidth="0" defaultRowHeight="15"/>
  <cols>
    <col min="1" max="1" width="3.00390625" style="2" customWidth="1"/>
    <col min="2" max="2" width="22.8515625" style="2" customWidth="1"/>
    <col min="3" max="3" width="22.7109375" style="2" customWidth="1"/>
    <col min="4" max="4" width="23.00390625" style="2" customWidth="1"/>
    <col min="5" max="5" width="19.7109375" style="2" customWidth="1"/>
    <col min="6" max="6" width="23.28125" style="2" customWidth="1"/>
    <col min="7" max="7" width="14.28125" style="2" customWidth="1"/>
    <col min="8" max="8" width="10.140625" style="2" customWidth="1"/>
    <col min="9" max="9" width="11.421875" style="2" customWidth="1"/>
    <col min="10" max="251" width="0" style="2" hidden="1" customWidth="1"/>
    <col min="252" max="252" width="10.7109375" style="2" customWidth="1"/>
    <col min="253" max="256" width="11.421875" style="2" hidden="1" customWidth="1"/>
    <col min="257" max="257" width="3.00390625" style="2" customWidth="1"/>
    <col min="258" max="258" width="22.8515625" style="2" customWidth="1"/>
    <col min="259" max="259" width="22.7109375" style="2" customWidth="1"/>
    <col min="260" max="260" width="23.00390625" style="2" customWidth="1"/>
    <col min="261" max="261" width="19.7109375" style="2" customWidth="1"/>
    <col min="262" max="262" width="23.28125" style="2" customWidth="1"/>
    <col min="263" max="263" width="14.28125" style="2" customWidth="1"/>
    <col min="264" max="264" width="10.140625" style="2" customWidth="1"/>
    <col min="265" max="265" width="11.421875" style="2" customWidth="1"/>
    <col min="266" max="507" width="11.421875" style="2" hidden="1" customWidth="1"/>
    <col min="508" max="508" width="10.7109375" style="2" customWidth="1"/>
    <col min="509" max="512" width="11.421875" style="2" hidden="1" customWidth="1"/>
    <col min="513" max="513" width="3.00390625" style="2" customWidth="1"/>
    <col min="514" max="514" width="22.8515625" style="2" customWidth="1"/>
    <col min="515" max="515" width="22.7109375" style="2" customWidth="1"/>
    <col min="516" max="516" width="23.00390625" style="2" customWidth="1"/>
    <col min="517" max="517" width="19.7109375" style="2" customWidth="1"/>
    <col min="518" max="518" width="23.28125" style="2" customWidth="1"/>
    <col min="519" max="519" width="14.28125" style="2" customWidth="1"/>
    <col min="520" max="520" width="10.140625" style="2" customWidth="1"/>
    <col min="521" max="521" width="11.421875" style="2" customWidth="1"/>
    <col min="522" max="763" width="11.421875" style="2" hidden="1" customWidth="1"/>
    <col min="764" max="764" width="10.7109375" style="2" customWidth="1"/>
    <col min="765" max="768" width="11.421875" style="2" hidden="1" customWidth="1"/>
    <col min="769" max="769" width="3.00390625" style="2" customWidth="1"/>
    <col min="770" max="770" width="22.8515625" style="2" customWidth="1"/>
    <col min="771" max="771" width="22.7109375" style="2" customWidth="1"/>
    <col min="772" max="772" width="23.00390625" style="2" customWidth="1"/>
    <col min="773" max="773" width="19.7109375" style="2" customWidth="1"/>
    <col min="774" max="774" width="23.28125" style="2" customWidth="1"/>
    <col min="775" max="775" width="14.28125" style="2" customWidth="1"/>
    <col min="776" max="776" width="10.140625" style="2" customWidth="1"/>
    <col min="777" max="777" width="11.421875" style="2" customWidth="1"/>
    <col min="778" max="1019" width="11.421875" style="2" hidden="1" customWidth="1"/>
    <col min="1020" max="1020" width="10.7109375" style="2" customWidth="1"/>
    <col min="1021" max="1024" width="11.421875" style="2" hidden="1" customWidth="1"/>
    <col min="1025" max="1025" width="3.00390625" style="2" customWidth="1"/>
    <col min="1026" max="1026" width="22.8515625" style="2" customWidth="1"/>
    <col min="1027" max="1027" width="22.7109375" style="2" customWidth="1"/>
    <col min="1028" max="1028" width="23.00390625" style="2" customWidth="1"/>
    <col min="1029" max="1029" width="19.7109375" style="2" customWidth="1"/>
    <col min="1030" max="1030" width="23.28125" style="2" customWidth="1"/>
    <col min="1031" max="1031" width="14.28125" style="2" customWidth="1"/>
    <col min="1032" max="1032" width="10.140625" style="2" customWidth="1"/>
    <col min="1033" max="1033" width="11.421875" style="2" customWidth="1"/>
    <col min="1034" max="1275" width="11.421875" style="2" hidden="1" customWidth="1"/>
    <col min="1276" max="1276" width="10.7109375" style="2" customWidth="1"/>
    <col min="1277" max="1280" width="11.421875" style="2" hidden="1" customWidth="1"/>
    <col min="1281" max="1281" width="3.00390625" style="2" customWidth="1"/>
    <col min="1282" max="1282" width="22.8515625" style="2" customWidth="1"/>
    <col min="1283" max="1283" width="22.7109375" style="2" customWidth="1"/>
    <col min="1284" max="1284" width="23.00390625" style="2" customWidth="1"/>
    <col min="1285" max="1285" width="19.7109375" style="2" customWidth="1"/>
    <col min="1286" max="1286" width="23.28125" style="2" customWidth="1"/>
    <col min="1287" max="1287" width="14.28125" style="2" customWidth="1"/>
    <col min="1288" max="1288" width="10.140625" style="2" customWidth="1"/>
    <col min="1289" max="1289" width="11.421875" style="2" customWidth="1"/>
    <col min="1290" max="1531" width="11.421875" style="2" hidden="1" customWidth="1"/>
    <col min="1532" max="1532" width="10.7109375" style="2" customWidth="1"/>
    <col min="1533" max="1536" width="11.421875" style="2" hidden="1" customWidth="1"/>
    <col min="1537" max="1537" width="3.00390625" style="2" customWidth="1"/>
    <col min="1538" max="1538" width="22.8515625" style="2" customWidth="1"/>
    <col min="1539" max="1539" width="22.7109375" style="2" customWidth="1"/>
    <col min="1540" max="1540" width="23.00390625" style="2" customWidth="1"/>
    <col min="1541" max="1541" width="19.7109375" style="2" customWidth="1"/>
    <col min="1542" max="1542" width="23.28125" style="2" customWidth="1"/>
    <col min="1543" max="1543" width="14.28125" style="2" customWidth="1"/>
    <col min="1544" max="1544" width="10.140625" style="2" customWidth="1"/>
    <col min="1545" max="1545" width="11.421875" style="2" customWidth="1"/>
    <col min="1546" max="1787" width="11.421875" style="2" hidden="1" customWidth="1"/>
    <col min="1788" max="1788" width="10.7109375" style="2" customWidth="1"/>
    <col min="1789" max="1792" width="11.421875" style="2" hidden="1" customWidth="1"/>
    <col min="1793" max="1793" width="3.00390625" style="2" customWidth="1"/>
    <col min="1794" max="1794" width="22.8515625" style="2" customWidth="1"/>
    <col min="1795" max="1795" width="22.7109375" style="2" customWidth="1"/>
    <col min="1796" max="1796" width="23.00390625" style="2" customWidth="1"/>
    <col min="1797" max="1797" width="19.7109375" style="2" customWidth="1"/>
    <col min="1798" max="1798" width="23.28125" style="2" customWidth="1"/>
    <col min="1799" max="1799" width="14.28125" style="2" customWidth="1"/>
    <col min="1800" max="1800" width="10.140625" style="2" customWidth="1"/>
    <col min="1801" max="1801" width="11.421875" style="2" customWidth="1"/>
    <col min="1802" max="2043" width="11.421875" style="2" hidden="1" customWidth="1"/>
    <col min="2044" max="2044" width="10.7109375" style="2" customWidth="1"/>
    <col min="2045" max="2048" width="11.421875" style="2" hidden="1" customWidth="1"/>
    <col min="2049" max="2049" width="3.00390625" style="2" customWidth="1"/>
    <col min="2050" max="2050" width="22.8515625" style="2" customWidth="1"/>
    <col min="2051" max="2051" width="22.7109375" style="2" customWidth="1"/>
    <col min="2052" max="2052" width="23.00390625" style="2" customWidth="1"/>
    <col min="2053" max="2053" width="19.7109375" style="2" customWidth="1"/>
    <col min="2054" max="2054" width="23.28125" style="2" customWidth="1"/>
    <col min="2055" max="2055" width="14.28125" style="2" customWidth="1"/>
    <col min="2056" max="2056" width="10.140625" style="2" customWidth="1"/>
    <col min="2057" max="2057" width="11.421875" style="2" customWidth="1"/>
    <col min="2058" max="2299" width="11.421875" style="2" hidden="1" customWidth="1"/>
    <col min="2300" max="2300" width="10.7109375" style="2" customWidth="1"/>
    <col min="2301" max="2304" width="11.421875" style="2" hidden="1" customWidth="1"/>
    <col min="2305" max="2305" width="3.00390625" style="2" customWidth="1"/>
    <col min="2306" max="2306" width="22.8515625" style="2" customWidth="1"/>
    <col min="2307" max="2307" width="22.7109375" style="2" customWidth="1"/>
    <col min="2308" max="2308" width="23.00390625" style="2" customWidth="1"/>
    <col min="2309" max="2309" width="19.7109375" style="2" customWidth="1"/>
    <col min="2310" max="2310" width="23.28125" style="2" customWidth="1"/>
    <col min="2311" max="2311" width="14.28125" style="2" customWidth="1"/>
    <col min="2312" max="2312" width="10.140625" style="2" customWidth="1"/>
    <col min="2313" max="2313" width="11.421875" style="2" customWidth="1"/>
    <col min="2314" max="2555" width="11.421875" style="2" hidden="1" customWidth="1"/>
    <col min="2556" max="2556" width="10.7109375" style="2" customWidth="1"/>
    <col min="2557" max="2560" width="11.421875" style="2" hidden="1" customWidth="1"/>
    <col min="2561" max="2561" width="3.00390625" style="2" customWidth="1"/>
    <col min="2562" max="2562" width="22.8515625" style="2" customWidth="1"/>
    <col min="2563" max="2563" width="22.7109375" style="2" customWidth="1"/>
    <col min="2564" max="2564" width="23.00390625" style="2" customWidth="1"/>
    <col min="2565" max="2565" width="19.7109375" style="2" customWidth="1"/>
    <col min="2566" max="2566" width="23.28125" style="2" customWidth="1"/>
    <col min="2567" max="2567" width="14.28125" style="2" customWidth="1"/>
    <col min="2568" max="2568" width="10.140625" style="2" customWidth="1"/>
    <col min="2569" max="2569" width="11.421875" style="2" customWidth="1"/>
    <col min="2570" max="2811" width="11.421875" style="2" hidden="1" customWidth="1"/>
    <col min="2812" max="2812" width="10.7109375" style="2" customWidth="1"/>
    <col min="2813" max="2816" width="11.421875" style="2" hidden="1" customWidth="1"/>
    <col min="2817" max="2817" width="3.00390625" style="2" customWidth="1"/>
    <col min="2818" max="2818" width="22.8515625" style="2" customWidth="1"/>
    <col min="2819" max="2819" width="22.7109375" style="2" customWidth="1"/>
    <col min="2820" max="2820" width="23.00390625" style="2" customWidth="1"/>
    <col min="2821" max="2821" width="19.7109375" style="2" customWidth="1"/>
    <col min="2822" max="2822" width="23.28125" style="2" customWidth="1"/>
    <col min="2823" max="2823" width="14.28125" style="2" customWidth="1"/>
    <col min="2824" max="2824" width="10.140625" style="2" customWidth="1"/>
    <col min="2825" max="2825" width="11.421875" style="2" customWidth="1"/>
    <col min="2826" max="3067" width="11.421875" style="2" hidden="1" customWidth="1"/>
    <col min="3068" max="3068" width="10.7109375" style="2" customWidth="1"/>
    <col min="3069" max="3072" width="11.421875" style="2" hidden="1" customWidth="1"/>
    <col min="3073" max="3073" width="3.00390625" style="2" customWidth="1"/>
    <col min="3074" max="3074" width="22.8515625" style="2" customWidth="1"/>
    <col min="3075" max="3075" width="22.7109375" style="2" customWidth="1"/>
    <col min="3076" max="3076" width="23.00390625" style="2" customWidth="1"/>
    <col min="3077" max="3077" width="19.7109375" style="2" customWidth="1"/>
    <col min="3078" max="3078" width="23.28125" style="2" customWidth="1"/>
    <col min="3079" max="3079" width="14.28125" style="2" customWidth="1"/>
    <col min="3080" max="3080" width="10.140625" style="2" customWidth="1"/>
    <col min="3081" max="3081" width="11.421875" style="2" customWidth="1"/>
    <col min="3082" max="3323" width="11.421875" style="2" hidden="1" customWidth="1"/>
    <col min="3324" max="3324" width="10.7109375" style="2" customWidth="1"/>
    <col min="3325" max="3328" width="11.421875" style="2" hidden="1" customWidth="1"/>
    <col min="3329" max="3329" width="3.00390625" style="2" customWidth="1"/>
    <col min="3330" max="3330" width="22.8515625" style="2" customWidth="1"/>
    <col min="3331" max="3331" width="22.7109375" style="2" customWidth="1"/>
    <col min="3332" max="3332" width="23.00390625" style="2" customWidth="1"/>
    <col min="3333" max="3333" width="19.7109375" style="2" customWidth="1"/>
    <col min="3334" max="3334" width="23.28125" style="2" customWidth="1"/>
    <col min="3335" max="3335" width="14.28125" style="2" customWidth="1"/>
    <col min="3336" max="3336" width="10.140625" style="2" customWidth="1"/>
    <col min="3337" max="3337" width="11.421875" style="2" customWidth="1"/>
    <col min="3338" max="3579" width="11.421875" style="2" hidden="1" customWidth="1"/>
    <col min="3580" max="3580" width="10.7109375" style="2" customWidth="1"/>
    <col min="3581" max="3584" width="11.421875" style="2" hidden="1" customWidth="1"/>
    <col min="3585" max="3585" width="3.00390625" style="2" customWidth="1"/>
    <col min="3586" max="3586" width="22.8515625" style="2" customWidth="1"/>
    <col min="3587" max="3587" width="22.7109375" style="2" customWidth="1"/>
    <col min="3588" max="3588" width="23.00390625" style="2" customWidth="1"/>
    <col min="3589" max="3589" width="19.7109375" style="2" customWidth="1"/>
    <col min="3590" max="3590" width="23.28125" style="2" customWidth="1"/>
    <col min="3591" max="3591" width="14.28125" style="2" customWidth="1"/>
    <col min="3592" max="3592" width="10.140625" style="2" customWidth="1"/>
    <col min="3593" max="3593" width="11.421875" style="2" customWidth="1"/>
    <col min="3594" max="3835" width="11.421875" style="2" hidden="1" customWidth="1"/>
    <col min="3836" max="3836" width="10.7109375" style="2" customWidth="1"/>
    <col min="3837" max="3840" width="11.421875" style="2" hidden="1" customWidth="1"/>
    <col min="3841" max="3841" width="3.00390625" style="2" customWidth="1"/>
    <col min="3842" max="3842" width="22.8515625" style="2" customWidth="1"/>
    <col min="3843" max="3843" width="22.7109375" style="2" customWidth="1"/>
    <col min="3844" max="3844" width="23.00390625" style="2" customWidth="1"/>
    <col min="3845" max="3845" width="19.7109375" style="2" customWidth="1"/>
    <col min="3846" max="3846" width="23.28125" style="2" customWidth="1"/>
    <col min="3847" max="3847" width="14.28125" style="2" customWidth="1"/>
    <col min="3848" max="3848" width="10.140625" style="2" customWidth="1"/>
    <col min="3849" max="3849" width="11.421875" style="2" customWidth="1"/>
    <col min="3850" max="4091" width="11.421875" style="2" hidden="1" customWidth="1"/>
    <col min="4092" max="4092" width="10.7109375" style="2" customWidth="1"/>
    <col min="4093" max="4096" width="11.421875" style="2" hidden="1" customWidth="1"/>
    <col min="4097" max="4097" width="3.00390625" style="2" customWidth="1"/>
    <col min="4098" max="4098" width="22.8515625" style="2" customWidth="1"/>
    <col min="4099" max="4099" width="22.7109375" style="2" customWidth="1"/>
    <col min="4100" max="4100" width="23.00390625" style="2" customWidth="1"/>
    <col min="4101" max="4101" width="19.7109375" style="2" customWidth="1"/>
    <col min="4102" max="4102" width="23.28125" style="2" customWidth="1"/>
    <col min="4103" max="4103" width="14.28125" style="2" customWidth="1"/>
    <col min="4104" max="4104" width="10.140625" style="2" customWidth="1"/>
    <col min="4105" max="4105" width="11.421875" style="2" customWidth="1"/>
    <col min="4106" max="4347" width="11.421875" style="2" hidden="1" customWidth="1"/>
    <col min="4348" max="4348" width="10.7109375" style="2" customWidth="1"/>
    <col min="4349" max="4352" width="11.421875" style="2" hidden="1" customWidth="1"/>
    <col min="4353" max="4353" width="3.00390625" style="2" customWidth="1"/>
    <col min="4354" max="4354" width="22.8515625" style="2" customWidth="1"/>
    <col min="4355" max="4355" width="22.7109375" style="2" customWidth="1"/>
    <col min="4356" max="4356" width="23.00390625" style="2" customWidth="1"/>
    <col min="4357" max="4357" width="19.7109375" style="2" customWidth="1"/>
    <col min="4358" max="4358" width="23.28125" style="2" customWidth="1"/>
    <col min="4359" max="4359" width="14.28125" style="2" customWidth="1"/>
    <col min="4360" max="4360" width="10.140625" style="2" customWidth="1"/>
    <col min="4361" max="4361" width="11.421875" style="2" customWidth="1"/>
    <col min="4362" max="4603" width="11.421875" style="2" hidden="1" customWidth="1"/>
    <col min="4604" max="4604" width="10.7109375" style="2" customWidth="1"/>
    <col min="4605" max="4608" width="11.421875" style="2" hidden="1" customWidth="1"/>
    <col min="4609" max="4609" width="3.00390625" style="2" customWidth="1"/>
    <col min="4610" max="4610" width="22.8515625" style="2" customWidth="1"/>
    <col min="4611" max="4611" width="22.7109375" style="2" customWidth="1"/>
    <col min="4612" max="4612" width="23.00390625" style="2" customWidth="1"/>
    <col min="4613" max="4613" width="19.7109375" style="2" customWidth="1"/>
    <col min="4614" max="4614" width="23.28125" style="2" customWidth="1"/>
    <col min="4615" max="4615" width="14.28125" style="2" customWidth="1"/>
    <col min="4616" max="4616" width="10.140625" style="2" customWidth="1"/>
    <col min="4617" max="4617" width="11.421875" style="2" customWidth="1"/>
    <col min="4618" max="4859" width="11.421875" style="2" hidden="1" customWidth="1"/>
    <col min="4860" max="4860" width="10.7109375" style="2" customWidth="1"/>
    <col min="4861" max="4864" width="11.421875" style="2" hidden="1" customWidth="1"/>
    <col min="4865" max="4865" width="3.00390625" style="2" customWidth="1"/>
    <col min="4866" max="4866" width="22.8515625" style="2" customWidth="1"/>
    <col min="4867" max="4867" width="22.7109375" style="2" customWidth="1"/>
    <col min="4868" max="4868" width="23.00390625" style="2" customWidth="1"/>
    <col min="4869" max="4869" width="19.7109375" style="2" customWidth="1"/>
    <col min="4870" max="4870" width="23.28125" style="2" customWidth="1"/>
    <col min="4871" max="4871" width="14.28125" style="2" customWidth="1"/>
    <col min="4872" max="4872" width="10.140625" style="2" customWidth="1"/>
    <col min="4873" max="4873" width="11.421875" style="2" customWidth="1"/>
    <col min="4874" max="5115" width="11.421875" style="2" hidden="1" customWidth="1"/>
    <col min="5116" max="5116" width="10.7109375" style="2" customWidth="1"/>
    <col min="5117" max="5120" width="11.421875" style="2" hidden="1" customWidth="1"/>
    <col min="5121" max="5121" width="3.00390625" style="2" customWidth="1"/>
    <col min="5122" max="5122" width="22.8515625" style="2" customWidth="1"/>
    <col min="5123" max="5123" width="22.7109375" style="2" customWidth="1"/>
    <col min="5124" max="5124" width="23.00390625" style="2" customWidth="1"/>
    <col min="5125" max="5125" width="19.7109375" style="2" customWidth="1"/>
    <col min="5126" max="5126" width="23.28125" style="2" customWidth="1"/>
    <col min="5127" max="5127" width="14.28125" style="2" customWidth="1"/>
    <col min="5128" max="5128" width="10.140625" style="2" customWidth="1"/>
    <col min="5129" max="5129" width="11.421875" style="2" customWidth="1"/>
    <col min="5130" max="5371" width="11.421875" style="2" hidden="1" customWidth="1"/>
    <col min="5372" max="5372" width="10.7109375" style="2" customWidth="1"/>
    <col min="5373" max="5376" width="11.421875" style="2" hidden="1" customWidth="1"/>
    <col min="5377" max="5377" width="3.00390625" style="2" customWidth="1"/>
    <col min="5378" max="5378" width="22.8515625" style="2" customWidth="1"/>
    <col min="5379" max="5379" width="22.7109375" style="2" customWidth="1"/>
    <col min="5380" max="5380" width="23.00390625" style="2" customWidth="1"/>
    <col min="5381" max="5381" width="19.7109375" style="2" customWidth="1"/>
    <col min="5382" max="5382" width="23.28125" style="2" customWidth="1"/>
    <col min="5383" max="5383" width="14.28125" style="2" customWidth="1"/>
    <col min="5384" max="5384" width="10.140625" style="2" customWidth="1"/>
    <col min="5385" max="5385" width="11.421875" style="2" customWidth="1"/>
    <col min="5386" max="5627" width="11.421875" style="2" hidden="1" customWidth="1"/>
    <col min="5628" max="5628" width="10.7109375" style="2" customWidth="1"/>
    <col min="5629" max="5632" width="11.421875" style="2" hidden="1" customWidth="1"/>
    <col min="5633" max="5633" width="3.00390625" style="2" customWidth="1"/>
    <col min="5634" max="5634" width="22.8515625" style="2" customWidth="1"/>
    <col min="5635" max="5635" width="22.7109375" style="2" customWidth="1"/>
    <col min="5636" max="5636" width="23.00390625" style="2" customWidth="1"/>
    <col min="5637" max="5637" width="19.7109375" style="2" customWidth="1"/>
    <col min="5638" max="5638" width="23.28125" style="2" customWidth="1"/>
    <col min="5639" max="5639" width="14.28125" style="2" customWidth="1"/>
    <col min="5640" max="5640" width="10.140625" style="2" customWidth="1"/>
    <col min="5641" max="5641" width="11.421875" style="2" customWidth="1"/>
    <col min="5642" max="5883" width="11.421875" style="2" hidden="1" customWidth="1"/>
    <col min="5884" max="5884" width="10.7109375" style="2" customWidth="1"/>
    <col min="5885" max="5888" width="11.421875" style="2" hidden="1" customWidth="1"/>
    <col min="5889" max="5889" width="3.00390625" style="2" customWidth="1"/>
    <col min="5890" max="5890" width="22.8515625" style="2" customWidth="1"/>
    <col min="5891" max="5891" width="22.7109375" style="2" customWidth="1"/>
    <col min="5892" max="5892" width="23.00390625" style="2" customWidth="1"/>
    <col min="5893" max="5893" width="19.7109375" style="2" customWidth="1"/>
    <col min="5894" max="5894" width="23.28125" style="2" customWidth="1"/>
    <col min="5895" max="5895" width="14.28125" style="2" customWidth="1"/>
    <col min="5896" max="5896" width="10.140625" style="2" customWidth="1"/>
    <col min="5897" max="5897" width="11.421875" style="2" customWidth="1"/>
    <col min="5898" max="6139" width="11.421875" style="2" hidden="1" customWidth="1"/>
    <col min="6140" max="6140" width="10.7109375" style="2" customWidth="1"/>
    <col min="6141" max="6144" width="11.421875" style="2" hidden="1" customWidth="1"/>
    <col min="6145" max="6145" width="3.00390625" style="2" customWidth="1"/>
    <col min="6146" max="6146" width="22.8515625" style="2" customWidth="1"/>
    <col min="6147" max="6147" width="22.7109375" style="2" customWidth="1"/>
    <col min="6148" max="6148" width="23.00390625" style="2" customWidth="1"/>
    <col min="6149" max="6149" width="19.7109375" style="2" customWidth="1"/>
    <col min="6150" max="6150" width="23.28125" style="2" customWidth="1"/>
    <col min="6151" max="6151" width="14.28125" style="2" customWidth="1"/>
    <col min="6152" max="6152" width="10.140625" style="2" customWidth="1"/>
    <col min="6153" max="6153" width="11.421875" style="2" customWidth="1"/>
    <col min="6154" max="6395" width="11.421875" style="2" hidden="1" customWidth="1"/>
    <col min="6396" max="6396" width="10.7109375" style="2" customWidth="1"/>
    <col min="6397" max="6400" width="11.421875" style="2" hidden="1" customWidth="1"/>
    <col min="6401" max="6401" width="3.00390625" style="2" customWidth="1"/>
    <col min="6402" max="6402" width="22.8515625" style="2" customWidth="1"/>
    <col min="6403" max="6403" width="22.7109375" style="2" customWidth="1"/>
    <col min="6404" max="6404" width="23.00390625" style="2" customWidth="1"/>
    <col min="6405" max="6405" width="19.7109375" style="2" customWidth="1"/>
    <col min="6406" max="6406" width="23.28125" style="2" customWidth="1"/>
    <col min="6407" max="6407" width="14.28125" style="2" customWidth="1"/>
    <col min="6408" max="6408" width="10.140625" style="2" customWidth="1"/>
    <col min="6409" max="6409" width="11.421875" style="2" customWidth="1"/>
    <col min="6410" max="6651" width="11.421875" style="2" hidden="1" customWidth="1"/>
    <col min="6652" max="6652" width="10.7109375" style="2" customWidth="1"/>
    <col min="6653" max="6656" width="11.421875" style="2" hidden="1" customWidth="1"/>
    <col min="6657" max="6657" width="3.00390625" style="2" customWidth="1"/>
    <col min="6658" max="6658" width="22.8515625" style="2" customWidth="1"/>
    <col min="6659" max="6659" width="22.7109375" style="2" customWidth="1"/>
    <col min="6660" max="6660" width="23.00390625" style="2" customWidth="1"/>
    <col min="6661" max="6661" width="19.7109375" style="2" customWidth="1"/>
    <col min="6662" max="6662" width="23.28125" style="2" customWidth="1"/>
    <col min="6663" max="6663" width="14.28125" style="2" customWidth="1"/>
    <col min="6664" max="6664" width="10.140625" style="2" customWidth="1"/>
    <col min="6665" max="6665" width="11.421875" style="2" customWidth="1"/>
    <col min="6666" max="6907" width="11.421875" style="2" hidden="1" customWidth="1"/>
    <col min="6908" max="6908" width="10.7109375" style="2" customWidth="1"/>
    <col min="6909" max="6912" width="11.421875" style="2" hidden="1" customWidth="1"/>
    <col min="6913" max="6913" width="3.00390625" style="2" customWidth="1"/>
    <col min="6914" max="6914" width="22.8515625" style="2" customWidth="1"/>
    <col min="6915" max="6915" width="22.7109375" style="2" customWidth="1"/>
    <col min="6916" max="6916" width="23.00390625" style="2" customWidth="1"/>
    <col min="6917" max="6917" width="19.7109375" style="2" customWidth="1"/>
    <col min="6918" max="6918" width="23.28125" style="2" customWidth="1"/>
    <col min="6919" max="6919" width="14.28125" style="2" customWidth="1"/>
    <col min="6920" max="6920" width="10.140625" style="2" customWidth="1"/>
    <col min="6921" max="6921" width="11.421875" style="2" customWidth="1"/>
    <col min="6922" max="7163" width="11.421875" style="2" hidden="1" customWidth="1"/>
    <col min="7164" max="7164" width="10.7109375" style="2" customWidth="1"/>
    <col min="7165" max="7168" width="11.421875" style="2" hidden="1" customWidth="1"/>
    <col min="7169" max="7169" width="3.00390625" style="2" customWidth="1"/>
    <col min="7170" max="7170" width="22.8515625" style="2" customWidth="1"/>
    <col min="7171" max="7171" width="22.7109375" style="2" customWidth="1"/>
    <col min="7172" max="7172" width="23.00390625" style="2" customWidth="1"/>
    <col min="7173" max="7173" width="19.7109375" style="2" customWidth="1"/>
    <col min="7174" max="7174" width="23.28125" style="2" customWidth="1"/>
    <col min="7175" max="7175" width="14.28125" style="2" customWidth="1"/>
    <col min="7176" max="7176" width="10.140625" style="2" customWidth="1"/>
    <col min="7177" max="7177" width="11.421875" style="2" customWidth="1"/>
    <col min="7178" max="7419" width="11.421875" style="2" hidden="1" customWidth="1"/>
    <col min="7420" max="7420" width="10.7109375" style="2" customWidth="1"/>
    <col min="7421" max="7424" width="11.421875" style="2" hidden="1" customWidth="1"/>
    <col min="7425" max="7425" width="3.00390625" style="2" customWidth="1"/>
    <col min="7426" max="7426" width="22.8515625" style="2" customWidth="1"/>
    <col min="7427" max="7427" width="22.7109375" style="2" customWidth="1"/>
    <col min="7428" max="7428" width="23.00390625" style="2" customWidth="1"/>
    <col min="7429" max="7429" width="19.7109375" style="2" customWidth="1"/>
    <col min="7430" max="7430" width="23.28125" style="2" customWidth="1"/>
    <col min="7431" max="7431" width="14.28125" style="2" customWidth="1"/>
    <col min="7432" max="7432" width="10.140625" style="2" customWidth="1"/>
    <col min="7433" max="7433" width="11.421875" style="2" customWidth="1"/>
    <col min="7434" max="7675" width="11.421875" style="2" hidden="1" customWidth="1"/>
    <col min="7676" max="7676" width="10.7109375" style="2" customWidth="1"/>
    <col min="7677" max="7680" width="11.421875" style="2" hidden="1" customWidth="1"/>
    <col min="7681" max="7681" width="3.00390625" style="2" customWidth="1"/>
    <col min="7682" max="7682" width="22.8515625" style="2" customWidth="1"/>
    <col min="7683" max="7683" width="22.7109375" style="2" customWidth="1"/>
    <col min="7684" max="7684" width="23.00390625" style="2" customWidth="1"/>
    <col min="7685" max="7685" width="19.7109375" style="2" customWidth="1"/>
    <col min="7686" max="7686" width="23.28125" style="2" customWidth="1"/>
    <col min="7687" max="7687" width="14.28125" style="2" customWidth="1"/>
    <col min="7688" max="7688" width="10.140625" style="2" customWidth="1"/>
    <col min="7689" max="7689" width="11.421875" style="2" customWidth="1"/>
    <col min="7690" max="7931" width="11.421875" style="2" hidden="1" customWidth="1"/>
    <col min="7932" max="7932" width="10.7109375" style="2" customWidth="1"/>
    <col min="7933" max="7936" width="11.421875" style="2" hidden="1" customWidth="1"/>
    <col min="7937" max="7937" width="3.00390625" style="2" customWidth="1"/>
    <col min="7938" max="7938" width="22.8515625" style="2" customWidth="1"/>
    <col min="7939" max="7939" width="22.7109375" style="2" customWidth="1"/>
    <col min="7940" max="7940" width="23.00390625" style="2" customWidth="1"/>
    <col min="7941" max="7941" width="19.7109375" style="2" customWidth="1"/>
    <col min="7942" max="7942" width="23.28125" style="2" customWidth="1"/>
    <col min="7943" max="7943" width="14.28125" style="2" customWidth="1"/>
    <col min="7944" max="7944" width="10.140625" style="2" customWidth="1"/>
    <col min="7945" max="7945" width="11.421875" style="2" customWidth="1"/>
    <col min="7946" max="8187" width="11.421875" style="2" hidden="1" customWidth="1"/>
    <col min="8188" max="8188" width="10.7109375" style="2" customWidth="1"/>
    <col min="8189" max="8192" width="11.421875" style="2" hidden="1" customWidth="1"/>
    <col min="8193" max="8193" width="3.00390625" style="2" customWidth="1"/>
    <col min="8194" max="8194" width="22.8515625" style="2" customWidth="1"/>
    <col min="8195" max="8195" width="22.7109375" style="2" customWidth="1"/>
    <col min="8196" max="8196" width="23.00390625" style="2" customWidth="1"/>
    <col min="8197" max="8197" width="19.7109375" style="2" customWidth="1"/>
    <col min="8198" max="8198" width="23.28125" style="2" customWidth="1"/>
    <col min="8199" max="8199" width="14.28125" style="2" customWidth="1"/>
    <col min="8200" max="8200" width="10.140625" style="2" customWidth="1"/>
    <col min="8201" max="8201" width="11.421875" style="2" customWidth="1"/>
    <col min="8202" max="8443" width="11.421875" style="2" hidden="1" customWidth="1"/>
    <col min="8444" max="8444" width="10.7109375" style="2" customWidth="1"/>
    <col min="8445" max="8448" width="11.421875" style="2" hidden="1" customWidth="1"/>
    <col min="8449" max="8449" width="3.00390625" style="2" customWidth="1"/>
    <col min="8450" max="8450" width="22.8515625" style="2" customWidth="1"/>
    <col min="8451" max="8451" width="22.7109375" style="2" customWidth="1"/>
    <col min="8452" max="8452" width="23.00390625" style="2" customWidth="1"/>
    <col min="8453" max="8453" width="19.7109375" style="2" customWidth="1"/>
    <col min="8454" max="8454" width="23.28125" style="2" customWidth="1"/>
    <col min="8455" max="8455" width="14.28125" style="2" customWidth="1"/>
    <col min="8456" max="8456" width="10.140625" style="2" customWidth="1"/>
    <col min="8457" max="8457" width="11.421875" style="2" customWidth="1"/>
    <col min="8458" max="8699" width="11.421875" style="2" hidden="1" customWidth="1"/>
    <col min="8700" max="8700" width="10.7109375" style="2" customWidth="1"/>
    <col min="8701" max="8704" width="11.421875" style="2" hidden="1" customWidth="1"/>
    <col min="8705" max="8705" width="3.00390625" style="2" customWidth="1"/>
    <col min="8706" max="8706" width="22.8515625" style="2" customWidth="1"/>
    <col min="8707" max="8707" width="22.7109375" style="2" customWidth="1"/>
    <col min="8708" max="8708" width="23.00390625" style="2" customWidth="1"/>
    <col min="8709" max="8709" width="19.7109375" style="2" customWidth="1"/>
    <col min="8710" max="8710" width="23.28125" style="2" customWidth="1"/>
    <col min="8711" max="8711" width="14.28125" style="2" customWidth="1"/>
    <col min="8712" max="8712" width="10.140625" style="2" customWidth="1"/>
    <col min="8713" max="8713" width="11.421875" style="2" customWidth="1"/>
    <col min="8714" max="8955" width="11.421875" style="2" hidden="1" customWidth="1"/>
    <col min="8956" max="8956" width="10.7109375" style="2" customWidth="1"/>
    <col min="8957" max="8960" width="11.421875" style="2" hidden="1" customWidth="1"/>
    <col min="8961" max="8961" width="3.00390625" style="2" customWidth="1"/>
    <col min="8962" max="8962" width="22.8515625" style="2" customWidth="1"/>
    <col min="8963" max="8963" width="22.7109375" style="2" customWidth="1"/>
    <col min="8964" max="8964" width="23.00390625" style="2" customWidth="1"/>
    <col min="8965" max="8965" width="19.7109375" style="2" customWidth="1"/>
    <col min="8966" max="8966" width="23.28125" style="2" customWidth="1"/>
    <col min="8967" max="8967" width="14.28125" style="2" customWidth="1"/>
    <col min="8968" max="8968" width="10.140625" style="2" customWidth="1"/>
    <col min="8969" max="8969" width="11.421875" style="2" customWidth="1"/>
    <col min="8970" max="9211" width="11.421875" style="2" hidden="1" customWidth="1"/>
    <col min="9212" max="9212" width="10.7109375" style="2" customWidth="1"/>
    <col min="9213" max="9216" width="11.421875" style="2" hidden="1" customWidth="1"/>
    <col min="9217" max="9217" width="3.00390625" style="2" customWidth="1"/>
    <col min="9218" max="9218" width="22.8515625" style="2" customWidth="1"/>
    <col min="9219" max="9219" width="22.7109375" style="2" customWidth="1"/>
    <col min="9220" max="9220" width="23.00390625" style="2" customWidth="1"/>
    <col min="9221" max="9221" width="19.7109375" style="2" customWidth="1"/>
    <col min="9222" max="9222" width="23.28125" style="2" customWidth="1"/>
    <col min="9223" max="9223" width="14.28125" style="2" customWidth="1"/>
    <col min="9224" max="9224" width="10.140625" style="2" customWidth="1"/>
    <col min="9225" max="9225" width="11.421875" style="2" customWidth="1"/>
    <col min="9226" max="9467" width="11.421875" style="2" hidden="1" customWidth="1"/>
    <col min="9468" max="9468" width="10.7109375" style="2" customWidth="1"/>
    <col min="9469" max="9472" width="11.421875" style="2" hidden="1" customWidth="1"/>
    <col min="9473" max="9473" width="3.00390625" style="2" customWidth="1"/>
    <col min="9474" max="9474" width="22.8515625" style="2" customWidth="1"/>
    <col min="9475" max="9475" width="22.7109375" style="2" customWidth="1"/>
    <col min="9476" max="9476" width="23.00390625" style="2" customWidth="1"/>
    <col min="9477" max="9477" width="19.7109375" style="2" customWidth="1"/>
    <col min="9478" max="9478" width="23.28125" style="2" customWidth="1"/>
    <col min="9479" max="9479" width="14.28125" style="2" customWidth="1"/>
    <col min="9480" max="9480" width="10.140625" style="2" customWidth="1"/>
    <col min="9481" max="9481" width="11.421875" style="2" customWidth="1"/>
    <col min="9482" max="9723" width="11.421875" style="2" hidden="1" customWidth="1"/>
    <col min="9724" max="9724" width="10.7109375" style="2" customWidth="1"/>
    <col min="9725" max="9728" width="11.421875" style="2" hidden="1" customWidth="1"/>
    <col min="9729" max="9729" width="3.00390625" style="2" customWidth="1"/>
    <col min="9730" max="9730" width="22.8515625" style="2" customWidth="1"/>
    <col min="9731" max="9731" width="22.7109375" style="2" customWidth="1"/>
    <col min="9732" max="9732" width="23.00390625" style="2" customWidth="1"/>
    <col min="9733" max="9733" width="19.7109375" style="2" customWidth="1"/>
    <col min="9734" max="9734" width="23.28125" style="2" customWidth="1"/>
    <col min="9735" max="9735" width="14.28125" style="2" customWidth="1"/>
    <col min="9736" max="9736" width="10.140625" style="2" customWidth="1"/>
    <col min="9737" max="9737" width="11.421875" style="2" customWidth="1"/>
    <col min="9738" max="9979" width="11.421875" style="2" hidden="1" customWidth="1"/>
    <col min="9980" max="9980" width="10.7109375" style="2" customWidth="1"/>
    <col min="9981" max="9984" width="11.421875" style="2" hidden="1" customWidth="1"/>
    <col min="9985" max="9985" width="3.00390625" style="2" customWidth="1"/>
    <col min="9986" max="9986" width="22.8515625" style="2" customWidth="1"/>
    <col min="9987" max="9987" width="22.7109375" style="2" customWidth="1"/>
    <col min="9988" max="9988" width="23.00390625" style="2" customWidth="1"/>
    <col min="9989" max="9989" width="19.7109375" style="2" customWidth="1"/>
    <col min="9990" max="9990" width="23.28125" style="2" customWidth="1"/>
    <col min="9991" max="9991" width="14.28125" style="2" customWidth="1"/>
    <col min="9992" max="9992" width="10.140625" style="2" customWidth="1"/>
    <col min="9993" max="9993" width="11.421875" style="2" customWidth="1"/>
    <col min="9994" max="10235" width="11.421875" style="2" hidden="1" customWidth="1"/>
    <col min="10236" max="10236" width="10.7109375" style="2" customWidth="1"/>
    <col min="10237" max="10240" width="11.421875" style="2" hidden="1" customWidth="1"/>
    <col min="10241" max="10241" width="3.00390625" style="2" customWidth="1"/>
    <col min="10242" max="10242" width="22.8515625" style="2" customWidth="1"/>
    <col min="10243" max="10243" width="22.7109375" style="2" customWidth="1"/>
    <col min="10244" max="10244" width="23.00390625" style="2" customWidth="1"/>
    <col min="10245" max="10245" width="19.7109375" style="2" customWidth="1"/>
    <col min="10246" max="10246" width="23.28125" style="2" customWidth="1"/>
    <col min="10247" max="10247" width="14.28125" style="2" customWidth="1"/>
    <col min="10248" max="10248" width="10.140625" style="2" customWidth="1"/>
    <col min="10249" max="10249" width="11.421875" style="2" customWidth="1"/>
    <col min="10250" max="10491" width="11.421875" style="2" hidden="1" customWidth="1"/>
    <col min="10492" max="10492" width="10.7109375" style="2" customWidth="1"/>
    <col min="10493" max="10496" width="11.421875" style="2" hidden="1" customWidth="1"/>
    <col min="10497" max="10497" width="3.00390625" style="2" customWidth="1"/>
    <col min="10498" max="10498" width="22.8515625" style="2" customWidth="1"/>
    <col min="10499" max="10499" width="22.7109375" style="2" customWidth="1"/>
    <col min="10500" max="10500" width="23.00390625" style="2" customWidth="1"/>
    <col min="10501" max="10501" width="19.7109375" style="2" customWidth="1"/>
    <col min="10502" max="10502" width="23.28125" style="2" customWidth="1"/>
    <col min="10503" max="10503" width="14.28125" style="2" customWidth="1"/>
    <col min="10504" max="10504" width="10.140625" style="2" customWidth="1"/>
    <col min="10505" max="10505" width="11.421875" style="2" customWidth="1"/>
    <col min="10506" max="10747" width="11.421875" style="2" hidden="1" customWidth="1"/>
    <col min="10748" max="10748" width="10.7109375" style="2" customWidth="1"/>
    <col min="10749" max="10752" width="11.421875" style="2" hidden="1" customWidth="1"/>
    <col min="10753" max="10753" width="3.00390625" style="2" customWidth="1"/>
    <col min="10754" max="10754" width="22.8515625" style="2" customWidth="1"/>
    <col min="10755" max="10755" width="22.7109375" style="2" customWidth="1"/>
    <col min="10756" max="10756" width="23.00390625" style="2" customWidth="1"/>
    <col min="10757" max="10757" width="19.7109375" style="2" customWidth="1"/>
    <col min="10758" max="10758" width="23.28125" style="2" customWidth="1"/>
    <col min="10759" max="10759" width="14.28125" style="2" customWidth="1"/>
    <col min="10760" max="10760" width="10.140625" style="2" customWidth="1"/>
    <col min="10761" max="10761" width="11.421875" style="2" customWidth="1"/>
    <col min="10762" max="11003" width="11.421875" style="2" hidden="1" customWidth="1"/>
    <col min="11004" max="11004" width="10.7109375" style="2" customWidth="1"/>
    <col min="11005" max="11008" width="11.421875" style="2" hidden="1" customWidth="1"/>
    <col min="11009" max="11009" width="3.00390625" style="2" customWidth="1"/>
    <col min="11010" max="11010" width="22.8515625" style="2" customWidth="1"/>
    <col min="11011" max="11011" width="22.7109375" style="2" customWidth="1"/>
    <col min="11012" max="11012" width="23.00390625" style="2" customWidth="1"/>
    <col min="11013" max="11013" width="19.7109375" style="2" customWidth="1"/>
    <col min="11014" max="11014" width="23.28125" style="2" customWidth="1"/>
    <col min="11015" max="11015" width="14.28125" style="2" customWidth="1"/>
    <col min="11016" max="11016" width="10.140625" style="2" customWidth="1"/>
    <col min="11017" max="11017" width="11.421875" style="2" customWidth="1"/>
    <col min="11018" max="11259" width="11.421875" style="2" hidden="1" customWidth="1"/>
    <col min="11260" max="11260" width="10.7109375" style="2" customWidth="1"/>
    <col min="11261" max="11264" width="11.421875" style="2" hidden="1" customWidth="1"/>
    <col min="11265" max="11265" width="3.00390625" style="2" customWidth="1"/>
    <col min="11266" max="11266" width="22.8515625" style="2" customWidth="1"/>
    <col min="11267" max="11267" width="22.7109375" style="2" customWidth="1"/>
    <col min="11268" max="11268" width="23.00390625" style="2" customWidth="1"/>
    <col min="11269" max="11269" width="19.7109375" style="2" customWidth="1"/>
    <col min="11270" max="11270" width="23.28125" style="2" customWidth="1"/>
    <col min="11271" max="11271" width="14.28125" style="2" customWidth="1"/>
    <col min="11272" max="11272" width="10.140625" style="2" customWidth="1"/>
    <col min="11273" max="11273" width="11.421875" style="2" customWidth="1"/>
    <col min="11274" max="11515" width="11.421875" style="2" hidden="1" customWidth="1"/>
    <col min="11516" max="11516" width="10.7109375" style="2" customWidth="1"/>
    <col min="11517" max="11520" width="11.421875" style="2" hidden="1" customWidth="1"/>
    <col min="11521" max="11521" width="3.00390625" style="2" customWidth="1"/>
    <col min="11522" max="11522" width="22.8515625" style="2" customWidth="1"/>
    <col min="11523" max="11523" width="22.7109375" style="2" customWidth="1"/>
    <col min="11524" max="11524" width="23.00390625" style="2" customWidth="1"/>
    <col min="11525" max="11525" width="19.7109375" style="2" customWidth="1"/>
    <col min="11526" max="11526" width="23.28125" style="2" customWidth="1"/>
    <col min="11527" max="11527" width="14.28125" style="2" customWidth="1"/>
    <col min="11528" max="11528" width="10.140625" style="2" customWidth="1"/>
    <col min="11529" max="11529" width="11.421875" style="2" customWidth="1"/>
    <col min="11530" max="11771" width="11.421875" style="2" hidden="1" customWidth="1"/>
    <col min="11772" max="11772" width="10.7109375" style="2" customWidth="1"/>
    <col min="11773" max="11776" width="11.421875" style="2" hidden="1" customWidth="1"/>
    <col min="11777" max="11777" width="3.00390625" style="2" customWidth="1"/>
    <col min="11778" max="11778" width="22.8515625" style="2" customWidth="1"/>
    <col min="11779" max="11779" width="22.7109375" style="2" customWidth="1"/>
    <col min="11780" max="11780" width="23.00390625" style="2" customWidth="1"/>
    <col min="11781" max="11781" width="19.7109375" style="2" customWidth="1"/>
    <col min="11782" max="11782" width="23.28125" style="2" customWidth="1"/>
    <col min="11783" max="11783" width="14.28125" style="2" customWidth="1"/>
    <col min="11784" max="11784" width="10.140625" style="2" customWidth="1"/>
    <col min="11785" max="11785" width="11.421875" style="2" customWidth="1"/>
    <col min="11786" max="12027" width="11.421875" style="2" hidden="1" customWidth="1"/>
    <col min="12028" max="12028" width="10.7109375" style="2" customWidth="1"/>
    <col min="12029" max="12032" width="11.421875" style="2" hidden="1" customWidth="1"/>
    <col min="12033" max="12033" width="3.00390625" style="2" customWidth="1"/>
    <col min="12034" max="12034" width="22.8515625" style="2" customWidth="1"/>
    <col min="12035" max="12035" width="22.7109375" style="2" customWidth="1"/>
    <col min="12036" max="12036" width="23.00390625" style="2" customWidth="1"/>
    <col min="12037" max="12037" width="19.7109375" style="2" customWidth="1"/>
    <col min="12038" max="12038" width="23.28125" style="2" customWidth="1"/>
    <col min="12039" max="12039" width="14.28125" style="2" customWidth="1"/>
    <col min="12040" max="12040" width="10.140625" style="2" customWidth="1"/>
    <col min="12041" max="12041" width="11.421875" style="2" customWidth="1"/>
    <col min="12042" max="12283" width="11.421875" style="2" hidden="1" customWidth="1"/>
    <col min="12284" max="12284" width="10.7109375" style="2" customWidth="1"/>
    <col min="12285" max="12288" width="11.421875" style="2" hidden="1" customWidth="1"/>
    <col min="12289" max="12289" width="3.00390625" style="2" customWidth="1"/>
    <col min="12290" max="12290" width="22.8515625" style="2" customWidth="1"/>
    <col min="12291" max="12291" width="22.7109375" style="2" customWidth="1"/>
    <col min="12292" max="12292" width="23.00390625" style="2" customWidth="1"/>
    <col min="12293" max="12293" width="19.7109375" style="2" customWidth="1"/>
    <col min="12294" max="12294" width="23.28125" style="2" customWidth="1"/>
    <col min="12295" max="12295" width="14.28125" style="2" customWidth="1"/>
    <col min="12296" max="12296" width="10.140625" style="2" customWidth="1"/>
    <col min="12297" max="12297" width="11.421875" style="2" customWidth="1"/>
    <col min="12298" max="12539" width="11.421875" style="2" hidden="1" customWidth="1"/>
    <col min="12540" max="12540" width="10.7109375" style="2" customWidth="1"/>
    <col min="12541" max="12544" width="11.421875" style="2" hidden="1" customWidth="1"/>
    <col min="12545" max="12545" width="3.00390625" style="2" customWidth="1"/>
    <col min="12546" max="12546" width="22.8515625" style="2" customWidth="1"/>
    <col min="12547" max="12547" width="22.7109375" style="2" customWidth="1"/>
    <col min="12548" max="12548" width="23.00390625" style="2" customWidth="1"/>
    <col min="12549" max="12549" width="19.7109375" style="2" customWidth="1"/>
    <col min="12550" max="12550" width="23.28125" style="2" customWidth="1"/>
    <col min="12551" max="12551" width="14.28125" style="2" customWidth="1"/>
    <col min="12552" max="12552" width="10.140625" style="2" customWidth="1"/>
    <col min="12553" max="12553" width="11.421875" style="2" customWidth="1"/>
    <col min="12554" max="12795" width="11.421875" style="2" hidden="1" customWidth="1"/>
    <col min="12796" max="12796" width="10.7109375" style="2" customWidth="1"/>
    <col min="12797" max="12800" width="11.421875" style="2" hidden="1" customWidth="1"/>
    <col min="12801" max="12801" width="3.00390625" style="2" customWidth="1"/>
    <col min="12802" max="12802" width="22.8515625" style="2" customWidth="1"/>
    <col min="12803" max="12803" width="22.7109375" style="2" customWidth="1"/>
    <col min="12804" max="12804" width="23.00390625" style="2" customWidth="1"/>
    <col min="12805" max="12805" width="19.7109375" style="2" customWidth="1"/>
    <col min="12806" max="12806" width="23.28125" style="2" customWidth="1"/>
    <col min="12807" max="12807" width="14.28125" style="2" customWidth="1"/>
    <col min="12808" max="12808" width="10.140625" style="2" customWidth="1"/>
    <col min="12809" max="12809" width="11.421875" style="2" customWidth="1"/>
    <col min="12810" max="13051" width="11.421875" style="2" hidden="1" customWidth="1"/>
    <col min="13052" max="13052" width="10.7109375" style="2" customWidth="1"/>
    <col min="13053" max="13056" width="11.421875" style="2" hidden="1" customWidth="1"/>
    <col min="13057" max="13057" width="3.00390625" style="2" customWidth="1"/>
    <col min="13058" max="13058" width="22.8515625" style="2" customWidth="1"/>
    <col min="13059" max="13059" width="22.7109375" style="2" customWidth="1"/>
    <col min="13060" max="13060" width="23.00390625" style="2" customWidth="1"/>
    <col min="13061" max="13061" width="19.7109375" style="2" customWidth="1"/>
    <col min="13062" max="13062" width="23.28125" style="2" customWidth="1"/>
    <col min="13063" max="13063" width="14.28125" style="2" customWidth="1"/>
    <col min="13064" max="13064" width="10.140625" style="2" customWidth="1"/>
    <col min="13065" max="13065" width="11.421875" style="2" customWidth="1"/>
    <col min="13066" max="13307" width="11.421875" style="2" hidden="1" customWidth="1"/>
    <col min="13308" max="13308" width="10.7109375" style="2" customWidth="1"/>
    <col min="13309" max="13312" width="11.421875" style="2" hidden="1" customWidth="1"/>
    <col min="13313" max="13313" width="3.00390625" style="2" customWidth="1"/>
    <col min="13314" max="13314" width="22.8515625" style="2" customWidth="1"/>
    <col min="13315" max="13315" width="22.7109375" style="2" customWidth="1"/>
    <col min="13316" max="13316" width="23.00390625" style="2" customWidth="1"/>
    <col min="13317" max="13317" width="19.7109375" style="2" customWidth="1"/>
    <col min="13318" max="13318" width="23.28125" style="2" customWidth="1"/>
    <col min="13319" max="13319" width="14.28125" style="2" customWidth="1"/>
    <col min="13320" max="13320" width="10.140625" style="2" customWidth="1"/>
    <col min="13321" max="13321" width="11.421875" style="2" customWidth="1"/>
    <col min="13322" max="13563" width="11.421875" style="2" hidden="1" customWidth="1"/>
    <col min="13564" max="13564" width="10.7109375" style="2" customWidth="1"/>
    <col min="13565" max="13568" width="11.421875" style="2" hidden="1" customWidth="1"/>
    <col min="13569" max="13569" width="3.00390625" style="2" customWidth="1"/>
    <col min="13570" max="13570" width="22.8515625" style="2" customWidth="1"/>
    <col min="13571" max="13571" width="22.7109375" style="2" customWidth="1"/>
    <col min="13572" max="13572" width="23.00390625" style="2" customWidth="1"/>
    <col min="13573" max="13573" width="19.7109375" style="2" customWidth="1"/>
    <col min="13574" max="13574" width="23.28125" style="2" customWidth="1"/>
    <col min="13575" max="13575" width="14.28125" style="2" customWidth="1"/>
    <col min="13576" max="13576" width="10.140625" style="2" customWidth="1"/>
    <col min="13577" max="13577" width="11.421875" style="2" customWidth="1"/>
    <col min="13578" max="13819" width="11.421875" style="2" hidden="1" customWidth="1"/>
    <col min="13820" max="13820" width="10.7109375" style="2" customWidth="1"/>
    <col min="13821" max="13824" width="11.421875" style="2" hidden="1" customWidth="1"/>
    <col min="13825" max="13825" width="3.00390625" style="2" customWidth="1"/>
    <col min="13826" max="13826" width="22.8515625" style="2" customWidth="1"/>
    <col min="13827" max="13827" width="22.7109375" style="2" customWidth="1"/>
    <col min="13828" max="13828" width="23.00390625" style="2" customWidth="1"/>
    <col min="13829" max="13829" width="19.7109375" style="2" customWidth="1"/>
    <col min="13830" max="13830" width="23.28125" style="2" customWidth="1"/>
    <col min="13831" max="13831" width="14.28125" style="2" customWidth="1"/>
    <col min="13832" max="13832" width="10.140625" style="2" customWidth="1"/>
    <col min="13833" max="13833" width="11.421875" style="2" customWidth="1"/>
    <col min="13834" max="14075" width="11.421875" style="2" hidden="1" customWidth="1"/>
    <col min="14076" max="14076" width="10.7109375" style="2" customWidth="1"/>
    <col min="14077" max="14080" width="11.421875" style="2" hidden="1" customWidth="1"/>
    <col min="14081" max="14081" width="3.00390625" style="2" customWidth="1"/>
    <col min="14082" max="14082" width="22.8515625" style="2" customWidth="1"/>
    <col min="14083" max="14083" width="22.7109375" style="2" customWidth="1"/>
    <col min="14084" max="14084" width="23.00390625" style="2" customWidth="1"/>
    <col min="14085" max="14085" width="19.7109375" style="2" customWidth="1"/>
    <col min="14086" max="14086" width="23.28125" style="2" customWidth="1"/>
    <col min="14087" max="14087" width="14.28125" style="2" customWidth="1"/>
    <col min="14088" max="14088" width="10.140625" style="2" customWidth="1"/>
    <col min="14089" max="14089" width="11.421875" style="2" customWidth="1"/>
    <col min="14090" max="14331" width="11.421875" style="2" hidden="1" customWidth="1"/>
    <col min="14332" max="14332" width="10.7109375" style="2" customWidth="1"/>
    <col min="14333" max="14336" width="11.421875" style="2" hidden="1" customWidth="1"/>
    <col min="14337" max="14337" width="3.00390625" style="2" customWidth="1"/>
    <col min="14338" max="14338" width="22.8515625" style="2" customWidth="1"/>
    <col min="14339" max="14339" width="22.7109375" style="2" customWidth="1"/>
    <col min="14340" max="14340" width="23.00390625" style="2" customWidth="1"/>
    <col min="14341" max="14341" width="19.7109375" style="2" customWidth="1"/>
    <col min="14342" max="14342" width="23.28125" style="2" customWidth="1"/>
    <col min="14343" max="14343" width="14.28125" style="2" customWidth="1"/>
    <col min="14344" max="14344" width="10.140625" style="2" customWidth="1"/>
    <col min="14345" max="14345" width="11.421875" style="2" customWidth="1"/>
    <col min="14346" max="14587" width="11.421875" style="2" hidden="1" customWidth="1"/>
    <col min="14588" max="14588" width="10.7109375" style="2" customWidth="1"/>
    <col min="14589" max="14592" width="11.421875" style="2" hidden="1" customWidth="1"/>
    <col min="14593" max="14593" width="3.00390625" style="2" customWidth="1"/>
    <col min="14594" max="14594" width="22.8515625" style="2" customWidth="1"/>
    <col min="14595" max="14595" width="22.7109375" style="2" customWidth="1"/>
    <col min="14596" max="14596" width="23.00390625" style="2" customWidth="1"/>
    <col min="14597" max="14597" width="19.7109375" style="2" customWidth="1"/>
    <col min="14598" max="14598" width="23.28125" style="2" customWidth="1"/>
    <col min="14599" max="14599" width="14.28125" style="2" customWidth="1"/>
    <col min="14600" max="14600" width="10.140625" style="2" customWidth="1"/>
    <col min="14601" max="14601" width="11.421875" style="2" customWidth="1"/>
    <col min="14602" max="14843" width="11.421875" style="2" hidden="1" customWidth="1"/>
    <col min="14844" max="14844" width="10.7109375" style="2" customWidth="1"/>
    <col min="14845" max="14848" width="11.421875" style="2" hidden="1" customWidth="1"/>
    <col min="14849" max="14849" width="3.00390625" style="2" customWidth="1"/>
    <col min="14850" max="14850" width="22.8515625" style="2" customWidth="1"/>
    <col min="14851" max="14851" width="22.7109375" style="2" customWidth="1"/>
    <col min="14852" max="14852" width="23.00390625" style="2" customWidth="1"/>
    <col min="14853" max="14853" width="19.7109375" style="2" customWidth="1"/>
    <col min="14854" max="14854" width="23.28125" style="2" customWidth="1"/>
    <col min="14855" max="14855" width="14.28125" style="2" customWidth="1"/>
    <col min="14856" max="14856" width="10.140625" style="2" customWidth="1"/>
    <col min="14857" max="14857" width="11.421875" style="2" customWidth="1"/>
    <col min="14858" max="15099" width="11.421875" style="2" hidden="1" customWidth="1"/>
    <col min="15100" max="15100" width="10.7109375" style="2" customWidth="1"/>
    <col min="15101" max="15104" width="11.421875" style="2" hidden="1" customWidth="1"/>
    <col min="15105" max="15105" width="3.00390625" style="2" customWidth="1"/>
    <col min="15106" max="15106" width="22.8515625" style="2" customWidth="1"/>
    <col min="15107" max="15107" width="22.7109375" style="2" customWidth="1"/>
    <col min="15108" max="15108" width="23.00390625" style="2" customWidth="1"/>
    <col min="15109" max="15109" width="19.7109375" style="2" customWidth="1"/>
    <col min="15110" max="15110" width="23.28125" style="2" customWidth="1"/>
    <col min="15111" max="15111" width="14.28125" style="2" customWidth="1"/>
    <col min="15112" max="15112" width="10.140625" style="2" customWidth="1"/>
    <col min="15113" max="15113" width="11.421875" style="2" customWidth="1"/>
    <col min="15114" max="15355" width="11.421875" style="2" hidden="1" customWidth="1"/>
    <col min="15356" max="15356" width="10.7109375" style="2" customWidth="1"/>
    <col min="15357" max="15360" width="11.421875" style="2" hidden="1" customWidth="1"/>
    <col min="15361" max="15361" width="3.00390625" style="2" customWidth="1"/>
    <col min="15362" max="15362" width="22.8515625" style="2" customWidth="1"/>
    <col min="15363" max="15363" width="22.7109375" style="2" customWidth="1"/>
    <col min="15364" max="15364" width="23.00390625" style="2" customWidth="1"/>
    <col min="15365" max="15365" width="19.7109375" style="2" customWidth="1"/>
    <col min="15366" max="15366" width="23.28125" style="2" customWidth="1"/>
    <col min="15367" max="15367" width="14.28125" style="2" customWidth="1"/>
    <col min="15368" max="15368" width="10.140625" style="2" customWidth="1"/>
    <col min="15369" max="15369" width="11.421875" style="2" customWidth="1"/>
    <col min="15370" max="15611" width="11.421875" style="2" hidden="1" customWidth="1"/>
    <col min="15612" max="15612" width="10.7109375" style="2" customWidth="1"/>
    <col min="15613" max="15616" width="11.421875" style="2" hidden="1" customWidth="1"/>
    <col min="15617" max="15617" width="3.00390625" style="2" customWidth="1"/>
    <col min="15618" max="15618" width="22.8515625" style="2" customWidth="1"/>
    <col min="15619" max="15619" width="22.7109375" style="2" customWidth="1"/>
    <col min="15620" max="15620" width="23.00390625" style="2" customWidth="1"/>
    <col min="15621" max="15621" width="19.7109375" style="2" customWidth="1"/>
    <col min="15622" max="15622" width="23.28125" style="2" customWidth="1"/>
    <col min="15623" max="15623" width="14.28125" style="2" customWidth="1"/>
    <col min="15624" max="15624" width="10.140625" style="2" customWidth="1"/>
    <col min="15625" max="15625" width="11.421875" style="2" customWidth="1"/>
    <col min="15626" max="15867" width="11.421875" style="2" hidden="1" customWidth="1"/>
    <col min="15868" max="15868" width="10.7109375" style="2" customWidth="1"/>
    <col min="15869" max="15872" width="11.421875" style="2" hidden="1" customWidth="1"/>
    <col min="15873" max="15873" width="3.00390625" style="2" customWidth="1"/>
    <col min="15874" max="15874" width="22.8515625" style="2" customWidth="1"/>
    <col min="15875" max="15875" width="22.7109375" style="2" customWidth="1"/>
    <col min="15876" max="15876" width="23.00390625" style="2" customWidth="1"/>
    <col min="15877" max="15877" width="19.7109375" style="2" customWidth="1"/>
    <col min="15878" max="15878" width="23.28125" style="2" customWidth="1"/>
    <col min="15879" max="15879" width="14.28125" style="2" customWidth="1"/>
    <col min="15880" max="15880" width="10.140625" style="2" customWidth="1"/>
    <col min="15881" max="15881" width="11.421875" style="2" customWidth="1"/>
    <col min="15882" max="16123" width="11.421875" style="2" hidden="1" customWidth="1"/>
    <col min="16124" max="16124" width="10.7109375" style="2" customWidth="1"/>
    <col min="16125" max="16128" width="11.421875" style="2" hidden="1" customWidth="1"/>
    <col min="16129" max="16129" width="3.00390625" style="2" customWidth="1"/>
    <col min="16130" max="16130" width="22.8515625" style="2" customWidth="1"/>
    <col min="16131" max="16131" width="22.7109375" style="2" customWidth="1"/>
    <col min="16132" max="16132" width="23.00390625" style="2" customWidth="1"/>
    <col min="16133" max="16133" width="19.7109375" style="2" customWidth="1"/>
    <col min="16134" max="16134" width="23.28125" style="2" customWidth="1"/>
    <col min="16135" max="16135" width="14.28125" style="2" customWidth="1"/>
    <col min="16136" max="16136" width="10.140625" style="2" customWidth="1"/>
    <col min="16137" max="16137" width="11.421875" style="2" customWidth="1"/>
    <col min="16138" max="16379" width="11.421875" style="2" hidden="1" customWidth="1"/>
    <col min="16380" max="16380" width="10.7109375" style="2" customWidth="1"/>
    <col min="16381" max="16384" width="11.421875" style="2" hidden="1" customWidth="1"/>
  </cols>
  <sheetData>
    <row r="1" ht="15"/>
    <row r="4" ht="8.25" customHeight="1"/>
    <row r="5" ht="15">
      <c r="B5" s="1" t="s">
        <v>0</v>
      </c>
    </row>
    <row r="6" spans="2:7" ht="30" customHeight="1">
      <c r="B6" s="172" t="s">
        <v>113</v>
      </c>
      <c r="C6" s="172"/>
      <c r="D6" s="172"/>
      <c r="E6" s="172"/>
      <c r="F6" s="172"/>
      <c r="G6" s="172"/>
    </row>
    <row r="7" spans="1:251" ht="47.25">
      <c r="A7" s="1"/>
      <c r="B7" s="131" t="s">
        <v>63</v>
      </c>
      <c r="C7" s="132" t="s">
        <v>64</v>
      </c>
      <c r="D7" s="132" t="s">
        <v>65</v>
      </c>
      <c r="E7" s="132" t="s">
        <v>66</v>
      </c>
      <c r="F7" s="132" t="s">
        <v>67</v>
      </c>
      <c r="G7" s="132" t="s">
        <v>68</v>
      </c>
      <c r="H7" s="132" t="s">
        <v>8</v>
      </c>
      <c r="K7" s="1"/>
      <c r="P7" s="1"/>
      <c r="U7" s="1"/>
      <c r="Z7" s="1"/>
      <c r="AE7" s="1"/>
      <c r="AJ7" s="1"/>
      <c r="AO7" s="1"/>
      <c r="AT7" s="1"/>
      <c r="AY7" s="1"/>
      <c r="BD7" s="1"/>
      <c r="BI7" s="1"/>
      <c r="BN7" s="1"/>
      <c r="BS7" s="1"/>
      <c r="BX7" s="1"/>
      <c r="CC7" s="1"/>
      <c r="CH7" s="1"/>
      <c r="CM7" s="1"/>
      <c r="CR7" s="1"/>
      <c r="CW7" s="1"/>
      <c r="DB7" s="1"/>
      <c r="DG7" s="1"/>
      <c r="DL7" s="1"/>
      <c r="DQ7" s="1"/>
      <c r="DV7" s="1"/>
      <c r="EA7" s="1"/>
      <c r="EF7" s="1"/>
      <c r="EK7" s="1"/>
      <c r="EP7" s="1"/>
      <c r="EU7" s="1"/>
      <c r="EZ7" s="1"/>
      <c r="FE7" s="1"/>
      <c r="FJ7" s="1"/>
      <c r="FO7" s="1"/>
      <c r="FT7" s="1"/>
      <c r="FY7" s="1"/>
      <c r="GD7" s="1"/>
      <c r="GI7" s="1"/>
      <c r="GN7" s="1"/>
      <c r="GS7" s="1"/>
      <c r="GX7" s="1"/>
      <c r="HC7" s="1"/>
      <c r="HH7" s="1"/>
      <c r="HM7" s="1"/>
      <c r="HR7" s="1"/>
      <c r="HW7" s="1"/>
      <c r="IB7" s="1"/>
      <c r="IG7" s="1"/>
      <c r="IL7" s="1"/>
      <c r="IQ7" s="1"/>
    </row>
    <row r="8" spans="1:251" ht="15.75">
      <c r="A8" s="1"/>
      <c r="B8" s="133" t="s">
        <v>69</v>
      </c>
      <c r="C8" s="133">
        <v>32</v>
      </c>
      <c r="D8" s="133">
        <v>15</v>
      </c>
      <c r="E8" s="133">
        <v>21</v>
      </c>
      <c r="F8" s="133">
        <v>27</v>
      </c>
      <c r="G8" s="133">
        <v>12</v>
      </c>
      <c r="H8" s="133">
        <f>SUM(C8:G8)</f>
        <v>107</v>
      </c>
      <c r="K8" s="1"/>
      <c r="P8" s="1"/>
      <c r="U8" s="1"/>
      <c r="Z8" s="1"/>
      <c r="AE8" s="1"/>
      <c r="AJ8" s="1"/>
      <c r="AO8" s="1"/>
      <c r="AT8" s="1"/>
      <c r="AY8" s="1"/>
      <c r="BD8" s="1"/>
      <c r="BI8" s="1"/>
      <c r="BN8" s="1"/>
      <c r="BS8" s="1"/>
      <c r="BX8" s="1"/>
      <c r="CC8" s="1"/>
      <c r="CH8" s="1"/>
      <c r="CM8" s="1"/>
      <c r="CR8" s="1"/>
      <c r="CW8" s="1"/>
      <c r="DB8" s="1"/>
      <c r="DG8" s="1"/>
      <c r="DL8" s="1"/>
      <c r="DQ8" s="1"/>
      <c r="DV8" s="1"/>
      <c r="EA8" s="1"/>
      <c r="EF8" s="1"/>
      <c r="EK8" s="1"/>
      <c r="EP8" s="1"/>
      <c r="EU8" s="1"/>
      <c r="EZ8" s="1"/>
      <c r="FE8" s="1"/>
      <c r="FJ8" s="1"/>
      <c r="FO8" s="1"/>
      <c r="FT8" s="1"/>
      <c r="FY8" s="1"/>
      <c r="GD8" s="1"/>
      <c r="GI8" s="1"/>
      <c r="GN8" s="1"/>
      <c r="GS8" s="1"/>
      <c r="GX8" s="1"/>
      <c r="HC8" s="1"/>
      <c r="HH8" s="1"/>
      <c r="HM8" s="1"/>
      <c r="HR8" s="1"/>
      <c r="HW8" s="1"/>
      <c r="IB8" s="1"/>
      <c r="IG8" s="1"/>
      <c r="IL8" s="1"/>
      <c r="IQ8" s="1"/>
    </row>
    <row r="9" spans="1:251" ht="15.75">
      <c r="A9" s="1"/>
      <c r="B9" s="133" t="s">
        <v>70</v>
      </c>
      <c r="C9" s="133">
        <v>73</v>
      </c>
      <c r="D9" s="133">
        <v>7</v>
      </c>
      <c r="E9" s="133">
        <v>56</v>
      </c>
      <c r="F9" s="133">
        <v>30</v>
      </c>
      <c r="G9" s="133">
        <v>57</v>
      </c>
      <c r="H9" s="133">
        <f>SUM(C9:G9)</f>
        <v>223</v>
      </c>
      <c r="K9" s="1"/>
      <c r="P9" s="1"/>
      <c r="U9" s="1"/>
      <c r="Z9" s="1"/>
      <c r="AE9" s="1"/>
      <c r="AJ9" s="1"/>
      <c r="AO9" s="1"/>
      <c r="AT9" s="1"/>
      <c r="AY9" s="1"/>
      <c r="BD9" s="1"/>
      <c r="BI9" s="1"/>
      <c r="BN9" s="1"/>
      <c r="BS9" s="1"/>
      <c r="BX9" s="1"/>
      <c r="CC9" s="1"/>
      <c r="CH9" s="1"/>
      <c r="CM9" s="1"/>
      <c r="CR9" s="1"/>
      <c r="CW9" s="1"/>
      <c r="DB9" s="1"/>
      <c r="DG9" s="1"/>
      <c r="DL9" s="1"/>
      <c r="DQ9" s="1"/>
      <c r="DV9" s="1"/>
      <c r="EA9" s="1"/>
      <c r="EF9" s="1"/>
      <c r="EK9" s="1"/>
      <c r="EP9" s="1"/>
      <c r="EU9" s="1"/>
      <c r="EZ9" s="1"/>
      <c r="FE9" s="1"/>
      <c r="FJ9" s="1"/>
      <c r="FO9" s="1"/>
      <c r="FT9" s="1"/>
      <c r="FY9" s="1"/>
      <c r="GD9" s="1"/>
      <c r="GI9" s="1"/>
      <c r="GN9" s="1"/>
      <c r="GS9" s="1"/>
      <c r="GX9" s="1"/>
      <c r="HC9" s="1"/>
      <c r="HH9" s="1"/>
      <c r="HM9" s="1"/>
      <c r="HR9" s="1"/>
      <c r="HW9" s="1"/>
      <c r="IB9" s="1"/>
      <c r="IG9" s="1"/>
      <c r="IL9" s="1"/>
      <c r="IQ9" s="1"/>
    </row>
    <row r="10" spans="1:251" ht="15.75">
      <c r="A10" s="21"/>
      <c r="B10" s="134" t="s">
        <v>8</v>
      </c>
      <c r="C10" s="134">
        <f>SUM(C8+C9)</f>
        <v>105</v>
      </c>
      <c r="D10" s="134">
        <f>SUM(D8+D9)</f>
        <v>22</v>
      </c>
      <c r="E10" s="134">
        <f>SUM(E8+E9)</f>
        <v>77</v>
      </c>
      <c r="F10" s="134">
        <f>SUM(F8+F9)</f>
        <v>57</v>
      </c>
      <c r="G10" s="134">
        <f>SUM(G8+G9)</f>
        <v>69</v>
      </c>
      <c r="H10" s="134">
        <f>SUM(C10:G10)</f>
        <v>330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</row>
    <row r="11" spans="1:250" ht="1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</row>
    <row r="12" ht="15">
      <c r="B12" s="12" t="s">
        <v>9</v>
      </c>
    </row>
    <row r="15" ht="15" hidden="1"/>
  </sheetData>
  <mergeCells count="1">
    <mergeCell ref="B6:G6"/>
  </mergeCells>
  <printOptions/>
  <pageMargins left="0.7" right="0.7" top="0.75" bottom="0.75" header="0.3" footer="0.3"/>
  <pageSetup horizontalDpi="600" verticalDpi="600" orientation="portrait" paperSize="9" scale="5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25"/>
  <sheetViews>
    <sheetView view="pageBreakPreview" zoomScale="80" zoomScaleSheetLayoutView="80" workbookViewId="0" topLeftCell="A1">
      <selection activeCell="B19" sqref="B19"/>
    </sheetView>
  </sheetViews>
  <sheetFormatPr defaultColWidth="11.421875" defaultRowHeight="32.25" customHeight="1"/>
  <cols>
    <col min="1" max="1" width="3.8515625" style="2" customWidth="1"/>
    <col min="2" max="2" width="42.421875" style="2" customWidth="1"/>
    <col min="3" max="4" width="15.7109375" style="2" customWidth="1"/>
    <col min="5" max="5" width="14.28125" style="2" customWidth="1"/>
    <col min="6" max="6" width="6.421875" style="2" customWidth="1"/>
    <col min="7" max="256" width="11.421875" style="2" customWidth="1"/>
    <col min="257" max="257" width="3.8515625" style="2" customWidth="1"/>
    <col min="258" max="258" width="42.421875" style="2" customWidth="1"/>
    <col min="259" max="260" width="15.7109375" style="2" customWidth="1"/>
    <col min="261" max="261" width="14.28125" style="2" customWidth="1"/>
    <col min="262" max="262" width="6.421875" style="2" customWidth="1"/>
    <col min="263" max="512" width="11.421875" style="2" customWidth="1"/>
    <col min="513" max="513" width="3.8515625" style="2" customWidth="1"/>
    <col min="514" max="514" width="42.421875" style="2" customWidth="1"/>
    <col min="515" max="516" width="15.7109375" style="2" customWidth="1"/>
    <col min="517" max="517" width="14.28125" style="2" customWidth="1"/>
    <col min="518" max="518" width="6.421875" style="2" customWidth="1"/>
    <col min="519" max="768" width="11.421875" style="2" customWidth="1"/>
    <col min="769" max="769" width="3.8515625" style="2" customWidth="1"/>
    <col min="770" max="770" width="42.421875" style="2" customWidth="1"/>
    <col min="771" max="772" width="15.7109375" style="2" customWidth="1"/>
    <col min="773" max="773" width="14.28125" style="2" customWidth="1"/>
    <col min="774" max="774" width="6.421875" style="2" customWidth="1"/>
    <col min="775" max="1024" width="11.421875" style="2" customWidth="1"/>
    <col min="1025" max="1025" width="3.8515625" style="2" customWidth="1"/>
    <col min="1026" max="1026" width="42.421875" style="2" customWidth="1"/>
    <col min="1027" max="1028" width="15.7109375" style="2" customWidth="1"/>
    <col min="1029" max="1029" width="14.28125" style="2" customWidth="1"/>
    <col min="1030" max="1030" width="6.421875" style="2" customWidth="1"/>
    <col min="1031" max="1280" width="11.421875" style="2" customWidth="1"/>
    <col min="1281" max="1281" width="3.8515625" style="2" customWidth="1"/>
    <col min="1282" max="1282" width="42.421875" style="2" customWidth="1"/>
    <col min="1283" max="1284" width="15.7109375" style="2" customWidth="1"/>
    <col min="1285" max="1285" width="14.28125" style="2" customWidth="1"/>
    <col min="1286" max="1286" width="6.421875" style="2" customWidth="1"/>
    <col min="1287" max="1536" width="11.421875" style="2" customWidth="1"/>
    <col min="1537" max="1537" width="3.8515625" style="2" customWidth="1"/>
    <col min="1538" max="1538" width="42.421875" style="2" customWidth="1"/>
    <col min="1539" max="1540" width="15.7109375" style="2" customWidth="1"/>
    <col min="1541" max="1541" width="14.28125" style="2" customWidth="1"/>
    <col min="1542" max="1542" width="6.421875" style="2" customWidth="1"/>
    <col min="1543" max="1792" width="11.421875" style="2" customWidth="1"/>
    <col min="1793" max="1793" width="3.8515625" style="2" customWidth="1"/>
    <col min="1794" max="1794" width="42.421875" style="2" customWidth="1"/>
    <col min="1795" max="1796" width="15.7109375" style="2" customWidth="1"/>
    <col min="1797" max="1797" width="14.28125" style="2" customWidth="1"/>
    <col min="1798" max="1798" width="6.421875" style="2" customWidth="1"/>
    <col min="1799" max="2048" width="11.421875" style="2" customWidth="1"/>
    <col min="2049" max="2049" width="3.8515625" style="2" customWidth="1"/>
    <col min="2050" max="2050" width="42.421875" style="2" customWidth="1"/>
    <col min="2051" max="2052" width="15.7109375" style="2" customWidth="1"/>
    <col min="2053" max="2053" width="14.28125" style="2" customWidth="1"/>
    <col min="2054" max="2054" width="6.421875" style="2" customWidth="1"/>
    <col min="2055" max="2304" width="11.421875" style="2" customWidth="1"/>
    <col min="2305" max="2305" width="3.8515625" style="2" customWidth="1"/>
    <col min="2306" max="2306" width="42.421875" style="2" customWidth="1"/>
    <col min="2307" max="2308" width="15.7109375" style="2" customWidth="1"/>
    <col min="2309" max="2309" width="14.28125" style="2" customWidth="1"/>
    <col min="2310" max="2310" width="6.421875" style="2" customWidth="1"/>
    <col min="2311" max="2560" width="11.421875" style="2" customWidth="1"/>
    <col min="2561" max="2561" width="3.8515625" style="2" customWidth="1"/>
    <col min="2562" max="2562" width="42.421875" style="2" customWidth="1"/>
    <col min="2563" max="2564" width="15.7109375" style="2" customWidth="1"/>
    <col min="2565" max="2565" width="14.28125" style="2" customWidth="1"/>
    <col min="2566" max="2566" width="6.421875" style="2" customWidth="1"/>
    <col min="2567" max="2816" width="11.421875" style="2" customWidth="1"/>
    <col min="2817" max="2817" width="3.8515625" style="2" customWidth="1"/>
    <col min="2818" max="2818" width="42.421875" style="2" customWidth="1"/>
    <col min="2819" max="2820" width="15.7109375" style="2" customWidth="1"/>
    <col min="2821" max="2821" width="14.28125" style="2" customWidth="1"/>
    <col min="2822" max="2822" width="6.421875" style="2" customWidth="1"/>
    <col min="2823" max="3072" width="11.421875" style="2" customWidth="1"/>
    <col min="3073" max="3073" width="3.8515625" style="2" customWidth="1"/>
    <col min="3074" max="3074" width="42.421875" style="2" customWidth="1"/>
    <col min="3075" max="3076" width="15.7109375" style="2" customWidth="1"/>
    <col min="3077" max="3077" width="14.28125" style="2" customWidth="1"/>
    <col min="3078" max="3078" width="6.421875" style="2" customWidth="1"/>
    <col min="3079" max="3328" width="11.421875" style="2" customWidth="1"/>
    <col min="3329" max="3329" width="3.8515625" style="2" customWidth="1"/>
    <col min="3330" max="3330" width="42.421875" style="2" customWidth="1"/>
    <col min="3331" max="3332" width="15.7109375" style="2" customWidth="1"/>
    <col min="3333" max="3333" width="14.28125" style="2" customWidth="1"/>
    <col min="3334" max="3334" width="6.421875" style="2" customWidth="1"/>
    <col min="3335" max="3584" width="11.421875" style="2" customWidth="1"/>
    <col min="3585" max="3585" width="3.8515625" style="2" customWidth="1"/>
    <col min="3586" max="3586" width="42.421875" style="2" customWidth="1"/>
    <col min="3587" max="3588" width="15.7109375" style="2" customWidth="1"/>
    <col min="3589" max="3589" width="14.28125" style="2" customWidth="1"/>
    <col min="3590" max="3590" width="6.421875" style="2" customWidth="1"/>
    <col min="3591" max="3840" width="11.421875" style="2" customWidth="1"/>
    <col min="3841" max="3841" width="3.8515625" style="2" customWidth="1"/>
    <col min="3842" max="3842" width="42.421875" style="2" customWidth="1"/>
    <col min="3843" max="3844" width="15.7109375" style="2" customWidth="1"/>
    <col min="3845" max="3845" width="14.28125" style="2" customWidth="1"/>
    <col min="3846" max="3846" width="6.421875" style="2" customWidth="1"/>
    <col min="3847" max="4096" width="11.421875" style="2" customWidth="1"/>
    <col min="4097" max="4097" width="3.8515625" style="2" customWidth="1"/>
    <col min="4098" max="4098" width="42.421875" style="2" customWidth="1"/>
    <col min="4099" max="4100" width="15.7109375" style="2" customWidth="1"/>
    <col min="4101" max="4101" width="14.28125" style="2" customWidth="1"/>
    <col min="4102" max="4102" width="6.421875" style="2" customWidth="1"/>
    <col min="4103" max="4352" width="11.421875" style="2" customWidth="1"/>
    <col min="4353" max="4353" width="3.8515625" style="2" customWidth="1"/>
    <col min="4354" max="4354" width="42.421875" style="2" customWidth="1"/>
    <col min="4355" max="4356" width="15.7109375" style="2" customWidth="1"/>
    <col min="4357" max="4357" width="14.28125" style="2" customWidth="1"/>
    <col min="4358" max="4358" width="6.421875" style="2" customWidth="1"/>
    <col min="4359" max="4608" width="11.421875" style="2" customWidth="1"/>
    <col min="4609" max="4609" width="3.8515625" style="2" customWidth="1"/>
    <col min="4610" max="4610" width="42.421875" style="2" customWidth="1"/>
    <col min="4611" max="4612" width="15.7109375" style="2" customWidth="1"/>
    <col min="4613" max="4613" width="14.28125" style="2" customWidth="1"/>
    <col min="4614" max="4614" width="6.421875" style="2" customWidth="1"/>
    <col min="4615" max="4864" width="11.421875" style="2" customWidth="1"/>
    <col min="4865" max="4865" width="3.8515625" style="2" customWidth="1"/>
    <col min="4866" max="4866" width="42.421875" style="2" customWidth="1"/>
    <col min="4867" max="4868" width="15.7109375" style="2" customWidth="1"/>
    <col min="4869" max="4869" width="14.28125" style="2" customWidth="1"/>
    <col min="4870" max="4870" width="6.421875" style="2" customWidth="1"/>
    <col min="4871" max="5120" width="11.421875" style="2" customWidth="1"/>
    <col min="5121" max="5121" width="3.8515625" style="2" customWidth="1"/>
    <col min="5122" max="5122" width="42.421875" style="2" customWidth="1"/>
    <col min="5123" max="5124" width="15.7109375" style="2" customWidth="1"/>
    <col min="5125" max="5125" width="14.28125" style="2" customWidth="1"/>
    <col min="5126" max="5126" width="6.421875" style="2" customWidth="1"/>
    <col min="5127" max="5376" width="11.421875" style="2" customWidth="1"/>
    <col min="5377" max="5377" width="3.8515625" style="2" customWidth="1"/>
    <col min="5378" max="5378" width="42.421875" style="2" customWidth="1"/>
    <col min="5379" max="5380" width="15.7109375" style="2" customWidth="1"/>
    <col min="5381" max="5381" width="14.28125" style="2" customWidth="1"/>
    <col min="5382" max="5382" width="6.421875" style="2" customWidth="1"/>
    <col min="5383" max="5632" width="11.421875" style="2" customWidth="1"/>
    <col min="5633" max="5633" width="3.8515625" style="2" customWidth="1"/>
    <col min="5634" max="5634" width="42.421875" style="2" customWidth="1"/>
    <col min="5635" max="5636" width="15.7109375" style="2" customWidth="1"/>
    <col min="5637" max="5637" width="14.28125" style="2" customWidth="1"/>
    <col min="5638" max="5638" width="6.421875" style="2" customWidth="1"/>
    <col min="5639" max="5888" width="11.421875" style="2" customWidth="1"/>
    <col min="5889" max="5889" width="3.8515625" style="2" customWidth="1"/>
    <col min="5890" max="5890" width="42.421875" style="2" customWidth="1"/>
    <col min="5891" max="5892" width="15.7109375" style="2" customWidth="1"/>
    <col min="5893" max="5893" width="14.28125" style="2" customWidth="1"/>
    <col min="5894" max="5894" width="6.421875" style="2" customWidth="1"/>
    <col min="5895" max="6144" width="11.421875" style="2" customWidth="1"/>
    <col min="6145" max="6145" width="3.8515625" style="2" customWidth="1"/>
    <col min="6146" max="6146" width="42.421875" style="2" customWidth="1"/>
    <col min="6147" max="6148" width="15.7109375" style="2" customWidth="1"/>
    <col min="6149" max="6149" width="14.28125" style="2" customWidth="1"/>
    <col min="6150" max="6150" width="6.421875" style="2" customWidth="1"/>
    <col min="6151" max="6400" width="11.421875" style="2" customWidth="1"/>
    <col min="6401" max="6401" width="3.8515625" style="2" customWidth="1"/>
    <col min="6402" max="6402" width="42.421875" style="2" customWidth="1"/>
    <col min="6403" max="6404" width="15.7109375" style="2" customWidth="1"/>
    <col min="6405" max="6405" width="14.28125" style="2" customWidth="1"/>
    <col min="6406" max="6406" width="6.421875" style="2" customWidth="1"/>
    <col min="6407" max="6656" width="11.421875" style="2" customWidth="1"/>
    <col min="6657" max="6657" width="3.8515625" style="2" customWidth="1"/>
    <col min="6658" max="6658" width="42.421875" style="2" customWidth="1"/>
    <col min="6659" max="6660" width="15.7109375" style="2" customWidth="1"/>
    <col min="6661" max="6661" width="14.28125" style="2" customWidth="1"/>
    <col min="6662" max="6662" width="6.421875" style="2" customWidth="1"/>
    <col min="6663" max="6912" width="11.421875" style="2" customWidth="1"/>
    <col min="6913" max="6913" width="3.8515625" style="2" customWidth="1"/>
    <col min="6914" max="6914" width="42.421875" style="2" customWidth="1"/>
    <col min="6915" max="6916" width="15.7109375" style="2" customWidth="1"/>
    <col min="6917" max="6917" width="14.28125" style="2" customWidth="1"/>
    <col min="6918" max="6918" width="6.421875" style="2" customWidth="1"/>
    <col min="6919" max="7168" width="11.421875" style="2" customWidth="1"/>
    <col min="7169" max="7169" width="3.8515625" style="2" customWidth="1"/>
    <col min="7170" max="7170" width="42.421875" style="2" customWidth="1"/>
    <col min="7171" max="7172" width="15.7109375" style="2" customWidth="1"/>
    <col min="7173" max="7173" width="14.28125" style="2" customWidth="1"/>
    <col min="7174" max="7174" width="6.421875" style="2" customWidth="1"/>
    <col min="7175" max="7424" width="11.421875" style="2" customWidth="1"/>
    <col min="7425" max="7425" width="3.8515625" style="2" customWidth="1"/>
    <col min="7426" max="7426" width="42.421875" style="2" customWidth="1"/>
    <col min="7427" max="7428" width="15.7109375" style="2" customWidth="1"/>
    <col min="7429" max="7429" width="14.28125" style="2" customWidth="1"/>
    <col min="7430" max="7430" width="6.421875" style="2" customWidth="1"/>
    <col min="7431" max="7680" width="11.421875" style="2" customWidth="1"/>
    <col min="7681" max="7681" width="3.8515625" style="2" customWidth="1"/>
    <col min="7682" max="7682" width="42.421875" style="2" customWidth="1"/>
    <col min="7683" max="7684" width="15.7109375" style="2" customWidth="1"/>
    <col min="7685" max="7685" width="14.28125" style="2" customWidth="1"/>
    <col min="7686" max="7686" width="6.421875" style="2" customWidth="1"/>
    <col min="7687" max="7936" width="11.421875" style="2" customWidth="1"/>
    <col min="7937" max="7937" width="3.8515625" style="2" customWidth="1"/>
    <col min="7938" max="7938" width="42.421875" style="2" customWidth="1"/>
    <col min="7939" max="7940" width="15.7109375" style="2" customWidth="1"/>
    <col min="7941" max="7941" width="14.28125" style="2" customWidth="1"/>
    <col min="7942" max="7942" width="6.421875" style="2" customWidth="1"/>
    <col min="7943" max="8192" width="11.421875" style="2" customWidth="1"/>
    <col min="8193" max="8193" width="3.8515625" style="2" customWidth="1"/>
    <col min="8194" max="8194" width="42.421875" style="2" customWidth="1"/>
    <col min="8195" max="8196" width="15.7109375" style="2" customWidth="1"/>
    <col min="8197" max="8197" width="14.28125" style="2" customWidth="1"/>
    <col min="8198" max="8198" width="6.421875" style="2" customWidth="1"/>
    <col min="8199" max="8448" width="11.421875" style="2" customWidth="1"/>
    <col min="8449" max="8449" width="3.8515625" style="2" customWidth="1"/>
    <col min="8450" max="8450" width="42.421875" style="2" customWidth="1"/>
    <col min="8451" max="8452" width="15.7109375" style="2" customWidth="1"/>
    <col min="8453" max="8453" width="14.28125" style="2" customWidth="1"/>
    <col min="8454" max="8454" width="6.421875" style="2" customWidth="1"/>
    <col min="8455" max="8704" width="11.421875" style="2" customWidth="1"/>
    <col min="8705" max="8705" width="3.8515625" style="2" customWidth="1"/>
    <col min="8706" max="8706" width="42.421875" style="2" customWidth="1"/>
    <col min="8707" max="8708" width="15.7109375" style="2" customWidth="1"/>
    <col min="8709" max="8709" width="14.28125" style="2" customWidth="1"/>
    <col min="8710" max="8710" width="6.421875" style="2" customWidth="1"/>
    <col min="8711" max="8960" width="11.421875" style="2" customWidth="1"/>
    <col min="8961" max="8961" width="3.8515625" style="2" customWidth="1"/>
    <col min="8962" max="8962" width="42.421875" style="2" customWidth="1"/>
    <col min="8963" max="8964" width="15.7109375" style="2" customWidth="1"/>
    <col min="8965" max="8965" width="14.28125" style="2" customWidth="1"/>
    <col min="8966" max="8966" width="6.421875" style="2" customWidth="1"/>
    <col min="8967" max="9216" width="11.421875" style="2" customWidth="1"/>
    <col min="9217" max="9217" width="3.8515625" style="2" customWidth="1"/>
    <col min="9218" max="9218" width="42.421875" style="2" customWidth="1"/>
    <col min="9219" max="9220" width="15.7109375" style="2" customWidth="1"/>
    <col min="9221" max="9221" width="14.28125" style="2" customWidth="1"/>
    <col min="9222" max="9222" width="6.421875" style="2" customWidth="1"/>
    <col min="9223" max="9472" width="11.421875" style="2" customWidth="1"/>
    <col min="9473" max="9473" width="3.8515625" style="2" customWidth="1"/>
    <col min="9474" max="9474" width="42.421875" style="2" customWidth="1"/>
    <col min="9475" max="9476" width="15.7109375" style="2" customWidth="1"/>
    <col min="9477" max="9477" width="14.28125" style="2" customWidth="1"/>
    <col min="9478" max="9478" width="6.421875" style="2" customWidth="1"/>
    <col min="9479" max="9728" width="11.421875" style="2" customWidth="1"/>
    <col min="9729" max="9729" width="3.8515625" style="2" customWidth="1"/>
    <col min="9730" max="9730" width="42.421875" style="2" customWidth="1"/>
    <col min="9731" max="9732" width="15.7109375" style="2" customWidth="1"/>
    <col min="9733" max="9733" width="14.28125" style="2" customWidth="1"/>
    <col min="9734" max="9734" width="6.421875" style="2" customWidth="1"/>
    <col min="9735" max="9984" width="11.421875" style="2" customWidth="1"/>
    <col min="9985" max="9985" width="3.8515625" style="2" customWidth="1"/>
    <col min="9986" max="9986" width="42.421875" style="2" customWidth="1"/>
    <col min="9987" max="9988" width="15.7109375" style="2" customWidth="1"/>
    <col min="9989" max="9989" width="14.28125" style="2" customWidth="1"/>
    <col min="9990" max="9990" width="6.421875" style="2" customWidth="1"/>
    <col min="9991" max="10240" width="11.421875" style="2" customWidth="1"/>
    <col min="10241" max="10241" width="3.8515625" style="2" customWidth="1"/>
    <col min="10242" max="10242" width="42.421875" style="2" customWidth="1"/>
    <col min="10243" max="10244" width="15.7109375" style="2" customWidth="1"/>
    <col min="10245" max="10245" width="14.28125" style="2" customWidth="1"/>
    <col min="10246" max="10246" width="6.421875" style="2" customWidth="1"/>
    <col min="10247" max="10496" width="11.421875" style="2" customWidth="1"/>
    <col min="10497" max="10497" width="3.8515625" style="2" customWidth="1"/>
    <col min="10498" max="10498" width="42.421875" style="2" customWidth="1"/>
    <col min="10499" max="10500" width="15.7109375" style="2" customWidth="1"/>
    <col min="10501" max="10501" width="14.28125" style="2" customWidth="1"/>
    <col min="10502" max="10502" width="6.421875" style="2" customWidth="1"/>
    <col min="10503" max="10752" width="11.421875" style="2" customWidth="1"/>
    <col min="10753" max="10753" width="3.8515625" style="2" customWidth="1"/>
    <col min="10754" max="10754" width="42.421875" style="2" customWidth="1"/>
    <col min="10755" max="10756" width="15.7109375" style="2" customWidth="1"/>
    <col min="10757" max="10757" width="14.28125" style="2" customWidth="1"/>
    <col min="10758" max="10758" width="6.421875" style="2" customWidth="1"/>
    <col min="10759" max="11008" width="11.421875" style="2" customWidth="1"/>
    <col min="11009" max="11009" width="3.8515625" style="2" customWidth="1"/>
    <col min="11010" max="11010" width="42.421875" style="2" customWidth="1"/>
    <col min="11011" max="11012" width="15.7109375" style="2" customWidth="1"/>
    <col min="11013" max="11013" width="14.28125" style="2" customWidth="1"/>
    <col min="11014" max="11014" width="6.421875" style="2" customWidth="1"/>
    <col min="11015" max="11264" width="11.421875" style="2" customWidth="1"/>
    <col min="11265" max="11265" width="3.8515625" style="2" customWidth="1"/>
    <col min="11266" max="11266" width="42.421875" style="2" customWidth="1"/>
    <col min="11267" max="11268" width="15.7109375" style="2" customWidth="1"/>
    <col min="11269" max="11269" width="14.28125" style="2" customWidth="1"/>
    <col min="11270" max="11270" width="6.421875" style="2" customWidth="1"/>
    <col min="11271" max="11520" width="11.421875" style="2" customWidth="1"/>
    <col min="11521" max="11521" width="3.8515625" style="2" customWidth="1"/>
    <col min="11522" max="11522" width="42.421875" style="2" customWidth="1"/>
    <col min="11523" max="11524" width="15.7109375" style="2" customWidth="1"/>
    <col min="11525" max="11525" width="14.28125" style="2" customWidth="1"/>
    <col min="11526" max="11526" width="6.421875" style="2" customWidth="1"/>
    <col min="11527" max="11776" width="11.421875" style="2" customWidth="1"/>
    <col min="11777" max="11777" width="3.8515625" style="2" customWidth="1"/>
    <col min="11778" max="11778" width="42.421875" style="2" customWidth="1"/>
    <col min="11779" max="11780" width="15.7109375" style="2" customWidth="1"/>
    <col min="11781" max="11781" width="14.28125" style="2" customWidth="1"/>
    <col min="11782" max="11782" width="6.421875" style="2" customWidth="1"/>
    <col min="11783" max="12032" width="11.421875" style="2" customWidth="1"/>
    <col min="12033" max="12033" width="3.8515625" style="2" customWidth="1"/>
    <col min="12034" max="12034" width="42.421875" style="2" customWidth="1"/>
    <col min="12035" max="12036" width="15.7109375" style="2" customWidth="1"/>
    <col min="12037" max="12037" width="14.28125" style="2" customWidth="1"/>
    <col min="12038" max="12038" width="6.421875" style="2" customWidth="1"/>
    <col min="12039" max="12288" width="11.421875" style="2" customWidth="1"/>
    <col min="12289" max="12289" width="3.8515625" style="2" customWidth="1"/>
    <col min="12290" max="12290" width="42.421875" style="2" customWidth="1"/>
    <col min="12291" max="12292" width="15.7109375" style="2" customWidth="1"/>
    <col min="12293" max="12293" width="14.28125" style="2" customWidth="1"/>
    <col min="12294" max="12294" width="6.421875" style="2" customWidth="1"/>
    <col min="12295" max="12544" width="11.421875" style="2" customWidth="1"/>
    <col min="12545" max="12545" width="3.8515625" style="2" customWidth="1"/>
    <col min="12546" max="12546" width="42.421875" style="2" customWidth="1"/>
    <col min="12547" max="12548" width="15.7109375" style="2" customWidth="1"/>
    <col min="12549" max="12549" width="14.28125" style="2" customWidth="1"/>
    <col min="12550" max="12550" width="6.421875" style="2" customWidth="1"/>
    <col min="12551" max="12800" width="11.421875" style="2" customWidth="1"/>
    <col min="12801" max="12801" width="3.8515625" style="2" customWidth="1"/>
    <col min="12802" max="12802" width="42.421875" style="2" customWidth="1"/>
    <col min="12803" max="12804" width="15.7109375" style="2" customWidth="1"/>
    <col min="12805" max="12805" width="14.28125" style="2" customWidth="1"/>
    <col min="12806" max="12806" width="6.421875" style="2" customWidth="1"/>
    <col min="12807" max="13056" width="11.421875" style="2" customWidth="1"/>
    <col min="13057" max="13057" width="3.8515625" style="2" customWidth="1"/>
    <col min="13058" max="13058" width="42.421875" style="2" customWidth="1"/>
    <col min="13059" max="13060" width="15.7109375" style="2" customWidth="1"/>
    <col min="13061" max="13061" width="14.28125" style="2" customWidth="1"/>
    <col min="13062" max="13062" width="6.421875" style="2" customWidth="1"/>
    <col min="13063" max="13312" width="11.421875" style="2" customWidth="1"/>
    <col min="13313" max="13313" width="3.8515625" style="2" customWidth="1"/>
    <col min="13314" max="13314" width="42.421875" style="2" customWidth="1"/>
    <col min="13315" max="13316" width="15.7109375" style="2" customWidth="1"/>
    <col min="13317" max="13317" width="14.28125" style="2" customWidth="1"/>
    <col min="13318" max="13318" width="6.421875" style="2" customWidth="1"/>
    <col min="13319" max="13568" width="11.421875" style="2" customWidth="1"/>
    <col min="13569" max="13569" width="3.8515625" style="2" customWidth="1"/>
    <col min="13570" max="13570" width="42.421875" style="2" customWidth="1"/>
    <col min="13571" max="13572" width="15.7109375" style="2" customWidth="1"/>
    <col min="13573" max="13573" width="14.28125" style="2" customWidth="1"/>
    <col min="13574" max="13574" width="6.421875" style="2" customWidth="1"/>
    <col min="13575" max="13824" width="11.421875" style="2" customWidth="1"/>
    <col min="13825" max="13825" width="3.8515625" style="2" customWidth="1"/>
    <col min="13826" max="13826" width="42.421875" style="2" customWidth="1"/>
    <col min="13827" max="13828" width="15.7109375" style="2" customWidth="1"/>
    <col min="13829" max="13829" width="14.28125" style="2" customWidth="1"/>
    <col min="13830" max="13830" width="6.421875" style="2" customWidth="1"/>
    <col min="13831" max="14080" width="11.421875" style="2" customWidth="1"/>
    <col min="14081" max="14081" width="3.8515625" style="2" customWidth="1"/>
    <col min="14082" max="14082" width="42.421875" style="2" customWidth="1"/>
    <col min="14083" max="14084" width="15.7109375" style="2" customWidth="1"/>
    <col min="14085" max="14085" width="14.28125" style="2" customWidth="1"/>
    <col min="14086" max="14086" width="6.421875" style="2" customWidth="1"/>
    <col min="14087" max="14336" width="11.421875" style="2" customWidth="1"/>
    <col min="14337" max="14337" width="3.8515625" style="2" customWidth="1"/>
    <col min="14338" max="14338" width="42.421875" style="2" customWidth="1"/>
    <col min="14339" max="14340" width="15.7109375" style="2" customWidth="1"/>
    <col min="14341" max="14341" width="14.28125" style="2" customWidth="1"/>
    <col min="14342" max="14342" width="6.421875" style="2" customWidth="1"/>
    <col min="14343" max="14592" width="11.421875" style="2" customWidth="1"/>
    <col min="14593" max="14593" width="3.8515625" style="2" customWidth="1"/>
    <col min="14594" max="14594" width="42.421875" style="2" customWidth="1"/>
    <col min="14595" max="14596" width="15.7109375" style="2" customWidth="1"/>
    <col min="14597" max="14597" width="14.28125" style="2" customWidth="1"/>
    <col min="14598" max="14598" width="6.421875" style="2" customWidth="1"/>
    <col min="14599" max="14848" width="11.421875" style="2" customWidth="1"/>
    <col min="14849" max="14849" width="3.8515625" style="2" customWidth="1"/>
    <col min="14850" max="14850" width="42.421875" style="2" customWidth="1"/>
    <col min="14851" max="14852" width="15.7109375" style="2" customWidth="1"/>
    <col min="14853" max="14853" width="14.28125" style="2" customWidth="1"/>
    <col min="14854" max="14854" width="6.421875" style="2" customWidth="1"/>
    <col min="14855" max="15104" width="11.421875" style="2" customWidth="1"/>
    <col min="15105" max="15105" width="3.8515625" style="2" customWidth="1"/>
    <col min="15106" max="15106" width="42.421875" style="2" customWidth="1"/>
    <col min="15107" max="15108" width="15.7109375" style="2" customWidth="1"/>
    <col min="15109" max="15109" width="14.28125" style="2" customWidth="1"/>
    <col min="15110" max="15110" width="6.421875" style="2" customWidth="1"/>
    <col min="15111" max="15360" width="11.421875" style="2" customWidth="1"/>
    <col min="15361" max="15361" width="3.8515625" style="2" customWidth="1"/>
    <col min="15362" max="15362" width="42.421875" style="2" customWidth="1"/>
    <col min="15363" max="15364" width="15.7109375" style="2" customWidth="1"/>
    <col min="15365" max="15365" width="14.28125" style="2" customWidth="1"/>
    <col min="15366" max="15366" width="6.421875" style="2" customWidth="1"/>
    <col min="15367" max="15616" width="11.421875" style="2" customWidth="1"/>
    <col min="15617" max="15617" width="3.8515625" style="2" customWidth="1"/>
    <col min="15618" max="15618" width="42.421875" style="2" customWidth="1"/>
    <col min="15619" max="15620" width="15.7109375" style="2" customWidth="1"/>
    <col min="15621" max="15621" width="14.28125" style="2" customWidth="1"/>
    <col min="15622" max="15622" width="6.421875" style="2" customWidth="1"/>
    <col min="15623" max="15872" width="11.421875" style="2" customWidth="1"/>
    <col min="15873" max="15873" width="3.8515625" style="2" customWidth="1"/>
    <col min="15874" max="15874" width="42.421875" style="2" customWidth="1"/>
    <col min="15875" max="15876" width="15.7109375" style="2" customWidth="1"/>
    <col min="15877" max="15877" width="14.28125" style="2" customWidth="1"/>
    <col min="15878" max="15878" width="6.421875" style="2" customWidth="1"/>
    <col min="15879" max="16128" width="11.421875" style="2" customWidth="1"/>
    <col min="16129" max="16129" width="3.8515625" style="2" customWidth="1"/>
    <col min="16130" max="16130" width="42.421875" style="2" customWidth="1"/>
    <col min="16131" max="16132" width="15.7109375" style="2" customWidth="1"/>
    <col min="16133" max="16133" width="14.28125" style="2" customWidth="1"/>
    <col min="16134" max="16134" width="6.421875" style="2" customWidth="1"/>
    <col min="16135" max="16384" width="11.421875" style="2" customWidth="1"/>
  </cols>
  <sheetData>
    <row r="3" ht="16.5" customHeight="1"/>
    <row r="4" ht="18" customHeight="1">
      <c r="B4" s="1" t="s">
        <v>0</v>
      </c>
    </row>
    <row r="5" spans="2:5" s="1" customFormat="1" ht="29.25" customHeight="1">
      <c r="B5" s="172" t="s">
        <v>96</v>
      </c>
      <c r="C5" s="172"/>
      <c r="D5" s="172"/>
      <c r="E5" s="172"/>
    </row>
    <row r="6" spans="2:5" s="1" customFormat="1" ht="2.25" customHeight="1">
      <c r="B6" s="172"/>
      <c r="C6" s="172"/>
      <c r="D6" s="172"/>
      <c r="E6" s="172"/>
    </row>
    <row r="7" spans="2:3" s="1" customFormat="1" ht="6" customHeight="1">
      <c r="B7" s="173"/>
      <c r="C7" s="173"/>
    </row>
    <row r="8" spans="2:5" s="5" customFormat="1" ht="15">
      <c r="B8" s="178" t="s">
        <v>2</v>
      </c>
      <c r="C8" s="33">
        <v>2012</v>
      </c>
      <c r="D8" s="33">
        <v>2013</v>
      </c>
      <c r="E8" s="178" t="s">
        <v>28</v>
      </c>
    </row>
    <row r="9" spans="2:5" s="5" customFormat="1" ht="15">
      <c r="B9" s="179"/>
      <c r="C9" s="4" t="s">
        <v>3</v>
      </c>
      <c r="D9" s="4" t="s">
        <v>3</v>
      </c>
      <c r="E9" s="179"/>
    </row>
    <row r="10" spans="2:5" s="1" customFormat="1" ht="24.75" customHeight="1">
      <c r="B10" s="6" t="s">
        <v>5</v>
      </c>
      <c r="C10" s="35">
        <v>25695</v>
      </c>
      <c r="D10" s="35">
        <v>49761</v>
      </c>
      <c r="E10" s="81">
        <f>D10/C10*100-100</f>
        <v>93.66024518388792</v>
      </c>
    </row>
    <row r="11" spans="2:5" s="1" customFormat="1" ht="13.5" customHeight="1">
      <c r="B11" s="6" t="s">
        <v>6</v>
      </c>
      <c r="C11" s="35">
        <v>302082</v>
      </c>
      <c r="D11" s="35">
        <v>396174</v>
      </c>
      <c r="E11" s="65">
        <f>D11/C11*100-100</f>
        <v>31.147834031819173</v>
      </c>
    </row>
    <row r="12" spans="2:5" s="1" customFormat="1" ht="24" customHeight="1">
      <c r="B12" s="6" t="s">
        <v>7</v>
      </c>
      <c r="C12" s="30">
        <v>142130</v>
      </c>
      <c r="D12" s="30">
        <v>184927</v>
      </c>
      <c r="E12" s="65">
        <f>D12/C12*100-100</f>
        <v>30.111165834095544</v>
      </c>
    </row>
    <row r="13" spans="2:5" s="1" customFormat="1" ht="18" customHeight="1">
      <c r="B13" s="9" t="s">
        <v>20</v>
      </c>
      <c r="C13" s="28">
        <f>SUM(C10:C12)</f>
        <v>469907</v>
      </c>
      <c r="D13" s="28">
        <f>SUM(D10:D12)</f>
        <v>630862</v>
      </c>
      <c r="E13" s="82">
        <f>D13/C13*100-100</f>
        <v>34.252522307605545</v>
      </c>
    </row>
    <row r="14" spans="2:5" s="1" customFormat="1" ht="18" customHeight="1">
      <c r="B14" s="12" t="s">
        <v>9</v>
      </c>
      <c r="C14" s="13"/>
      <c r="D14" s="13"/>
      <c r="E14" s="13"/>
    </row>
    <row r="15" spans="2:5" s="1" customFormat="1" ht="18" customHeight="1">
      <c r="B15" s="13"/>
      <c r="C15" s="13"/>
      <c r="D15" s="13"/>
      <c r="E15" s="13"/>
    </row>
    <row r="16" spans="2:5" s="1" customFormat="1" ht="18" customHeight="1">
      <c r="B16" s="13"/>
      <c r="C16" s="13"/>
      <c r="D16" s="13"/>
      <c r="E16" s="13"/>
    </row>
    <row r="17" spans="2:5" s="1" customFormat="1" ht="18" customHeight="1">
      <c r="B17" s="13"/>
      <c r="C17" s="13"/>
      <c r="D17" s="13"/>
      <c r="E17" s="13"/>
    </row>
    <row r="18" spans="2:5" s="1" customFormat="1" ht="18" customHeight="1">
      <c r="B18" s="13"/>
      <c r="C18" s="13"/>
      <c r="D18" s="13"/>
      <c r="E18" s="13"/>
    </row>
    <row r="19" spans="2:5" s="1" customFormat="1" ht="18" customHeight="1">
      <c r="B19" s="13"/>
      <c r="C19" s="13"/>
      <c r="D19" s="13"/>
      <c r="E19" s="13"/>
    </row>
    <row r="20" spans="2:4" ht="11.25" customHeight="1">
      <c r="B20" s="14"/>
      <c r="C20" s="15"/>
      <c r="D20" s="15"/>
    </row>
    <row r="21" spans="2:5" s="1" customFormat="1" ht="15">
      <c r="B21" s="16"/>
      <c r="C21" s="17"/>
      <c r="D21" s="17"/>
      <c r="E21" s="18"/>
    </row>
    <row r="22" spans="3:4" ht="15">
      <c r="C22" s="19"/>
      <c r="D22" s="19"/>
    </row>
    <row r="23" spans="3:4" ht="15">
      <c r="C23" s="19"/>
      <c r="D23" s="19"/>
    </row>
    <row r="24" spans="3:4" ht="15">
      <c r="C24" s="19"/>
      <c r="D24" s="19"/>
    </row>
    <row r="25" spans="3:4" ht="15">
      <c r="C25" s="20"/>
      <c r="D25" s="20"/>
    </row>
    <row r="26" ht="20.1" customHeight="1"/>
    <row r="27" ht="20.1" customHeight="1"/>
    <row r="28" ht="20.1" customHeight="1"/>
    <row r="29" ht="20.1" customHeight="1"/>
    <row r="30" ht="20.1" customHeight="1"/>
    <row r="31" ht="20.1" customHeight="1"/>
    <row r="32" ht="20.1" customHeight="1"/>
    <row r="33" ht="20.1" customHeight="1"/>
    <row r="34" ht="20.1" customHeight="1"/>
    <row r="35" ht="20.1" customHeight="1"/>
    <row r="36" ht="20.1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/>
  </sheetData>
  <mergeCells count="4">
    <mergeCell ref="B5:E6"/>
    <mergeCell ref="B7:C7"/>
    <mergeCell ref="B8:B9"/>
    <mergeCell ref="E8:E9"/>
  </mergeCells>
  <printOptions/>
  <pageMargins left="0.7" right="0.7" top="0.75" bottom="0.75" header="0.3" footer="0.3"/>
  <pageSetup horizontalDpi="600" verticalDpi="600" orientation="portrait" paperSize="9" scale="8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E21"/>
  <sheetViews>
    <sheetView view="pageBreakPreview" zoomScale="90" zoomScaleSheetLayoutView="90" workbookViewId="0" topLeftCell="A1">
      <selection activeCell="E20" sqref="E20"/>
    </sheetView>
  </sheetViews>
  <sheetFormatPr defaultColWidth="11.421875" defaultRowHeight="15"/>
  <cols>
    <col min="1" max="1" width="3.421875" style="2" customWidth="1"/>
    <col min="2" max="2" width="30.8515625" style="2" customWidth="1"/>
    <col min="3" max="3" width="23.421875" style="2" customWidth="1"/>
    <col min="4" max="4" width="17.7109375" style="2" customWidth="1"/>
    <col min="5" max="5" width="19.421875" style="2" customWidth="1"/>
    <col min="6" max="256" width="11.421875" style="2" customWidth="1"/>
    <col min="257" max="257" width="3.421875" style="2" customWidth="1"/>
    <col min="258" max="258" width="30.8515625" style="2" customWidth="1"/>
    <col min="259" max="259" width="23.421875" style="2" customWidth="1"/>
    <col min="260" max="260" width="17.7109375" style="2" customWidth="1"/>
    <col min="261" max="261" width="19.421875" style="2" customWidth="1"/>
    <col min="262" max="512" width="11.421875" style="2" customWidth="1"/>
    <col min="513" max="513" width="3.421875" style="2" customWidth="1"/>
    <col min="514" max="514" width="30.8515625" style="2" customWidth="1"/>
    <col min="515" max="515" width="23.421875" style="2" customWidth="1"/>
    <col min="516" max="516" width="17.7109375" style="2" customWidth="1"/>
    <col min="517" max="517" width="19.421875" style="2" customWidth="1"/>
    <col min="518" max="768" width="11.421875" style="2" customWidth="1"/>
    <col min="769" max="769" width="3.421875" style="2" customWidth="1"/>
    <col min="770" max="770" width="30.8515625" style="2" customWidth="1"/>
    <col min="771" max="771" width="23.421875" style="2" customWidth="1"/>
    <col min="772" max="772" width="17.7109375" style="2" customWidth="1"/>
    <col min="773" max="773" width="19.421875" style="2" customWidth="1"/>
    <col min="774" max="1024" width="11.421875" style="2" customWidth="1"/>
    <col min="1025" max="1025" width="3.421875" style="2" customWidth="1"/>
    <col min="1026" max="1026" width="30.8515625" style="2" customWidth="1"/>
    <col min="1027" max="1027" width="23.421875" style="2" customWidth="1"/>
    <col min="1028" max="1028" width="17.7109375" style="2" customWidth="1"/>
    <col min="1029" max="1029" width="19.421875" style="2" customWidth="1"/>
    <col min="1030" max="1280" width="11.421875" style="2" customWidth="1"/>
    <col min="1281" max="1281" width="3.421875" style="2" customWidth="1"/>
    <col min="1282" max="1282" width="30.8515625" style="2" customWidth="1"/>
    <col min="1283" max="1283" width="23.421875" style="2" customWidth="1"/>
    <col min="1284" max="1284" width="17.7109375" style="2" customWidth="1"/>
    <col min="1285" max="1285" width="19.421875" style="2" customWidth="1"/>
    <col min="1286" max="1536" width="11.421875" style="2" customWidth="1"/>
    <col min="1537" max="1537" width="3.421875" style="2" customWidth="1"/>
    <col min="1538" max="1538" width="30.8515625" style="2" customWidth="1"/>
    <col min="1539" max="1539" width="23.421875" style="2" customWidth="1"/>
    <col min="1540" max="1540" width="17.7109375" style="2" customWidth="1"/>
    <col min="1541" max="1541" width="19.421875" style="2" customWidth="1"/>
    <col min="1542" max="1792" width="11.421875" style="2" customWidth="1"/>
    <col min="1793" max="1793" width="3.421875" style="2" customWidth="1"/>
    <col min="1794" max="1794" width="30.8515625" style="2" customWidth="1"/>
    <col min="1795" max="1795" width="23.421875" style="2" customWidth="1"/>
    <col min="1796" max="1796" width="17.7109375" style="2" customWidth="1"/>
    <col min="1797" max="1797" width="19.421875" style="2" customWidth="1"/>
    <col min="1798" max="2048" width="11.421875" style="2" customWidth="1"/>
    <col min="2049" max="2049" width="3.421875" style="2" customWidth="1"/>
    <col min="2050" max="2050" width="30.8515625" style="2" customWidth="1"/>
    <col min="2051" max="2051" width="23.421875" style="2" customWidth="1"/>
    <col min="2052" max="2052" width="17.7109375" style="2" customWidth="1"/>
    <col min="2053" max="2053" width="19.421875" style="2" customWidth="1"/>
    <col min="2054" max="2304" width="11.421875" style="2" customWidth="1"/>
    <col min="2305" max="2305" width="3.421875" style="2" customWidth="1"/>
    <col min="2306" max="2306" width="30.8515625" style="2" customWidth="1"/>
    <col min="2307" max="2307" width="23.421875" style="2" customWidth="1"/>
    <col min="2308" max="2308" width="17.7109375" style="2" customWidth="1"/>
    <col min="2309" max="2309" width="19.421875" style="2" customWidth="1"/>
    <col min="2310" max="2560" width="11.421875" style="2" customWidth="1"/>
    <col min="2561" max="2561" width="3.421875" style="2" customWidth="1"/>
    <col min="2562" max="2562" width="30.8515625" style="2" customWidth="1"/>
    <col min="2563" max="2563" width="23.421875" style="2" customWidth="1"/>
    <col min="2564" max="2564" width="17.7109375" style="2" customWidth="1"/>
    <col min="2565" max="2565" width="19.421875" style="2" customWidth="1"/>
    <col min="2566" max="2816" width="11.421875" style="2" customWidth="1"/>
    <col min="2817" max="2817" width="3.421875" style="2" customWidth="1"/>
    <col min="2818" max="2818" width="30.8515625" style="2" customWidth="1"/>
    <col min="2819" max="2819" width="23.421875" style="2" customWidth="1"/>
    <col min="2820" max="2820" width="17.7109375" style="2" customWidth="1"/>
    <col min="2821" max="2821" width="19.421875" style="2" customWidth="1"/>
    <col min="2822" max="3072" width="11.421875" style="2" customWidth="1"/>
    <col min="3073" max="3073" width="3.421875" style="2" customWidth="1"/>
    <col min="3074" max="3074" width="30.8515625" style="2" customWidth="1"/>
    <col min="3075" max="3075" width="23.421875" style="2" customWidth="1"/>
    <col min="3076" max="3076" width="17.7109375" style="2" customWidth="1"/>
    <col min="3077" max="3077" width="19.421875" style="2" customWidth="1"/>
    <col min="3078" max="3328" width="11.421875" style="2" customWidth="1"/>
    <col min="3329" max="3329" width="3.421875" style="2" customWidth="1"/>
    <col min="3330" max="3330" width="30.8515625" style="2" customWidth="1"/>
    <col min="3331" max="3331" width="23.421875" style="2" customWidth="1"/>
    <col min="3332" max="3332" width="17.7109375" style="2" customWidth="1"/>
    <col min="3333" max="3333" width="19.421875" style="2" customWidth="1"/>
    <col min="3334" max="3584" width="11.421875" style="2" customWidth="1"/>
    <col min="3585" max="3585" width="3.421875" style="2" customWidth="1"/>
    <col min="3586" max="3586" width="30.8515625" style="2" customWidth="1"/>
    <col min="3587" max="3587" width="23.421875" style="2" customWidth="1"/>
    <col min="3588" max="3588" width="17.7109375" style="2" customWidth="1"/>
    <col min="3589" max="3589" width="19.421875" style="2" customWidth="1"/>
    <col min="3590" max="3840" width="11.421875" style="2" customWidth="1"/>
    <col min="3841" max="3841" width="3.421875" style="2" customWidth="1"/>
    <col min="3842" max="3842" width="30.8515625" style="2" customWidth="1"/>
    <col min="3843" max="3843" width="23.421875" style="2" customWidth="1"/>
    <col min="3844" max="3844" width="17.7109375" style="2" customWidth="1"/>
    <col min="3845" max="3845" width="19.421875" style="2" customWidth="1"/>
    <col min="3846" max="4096" width="11.421875" style="2" customWidth="1"/>
    <col min="4097" max="4097" width="3.421875" style="2" customWidth="1"/>
    <col min="4098" max="4098" width="30.8515625" style="2" customWidth="1"/>
    <col min="4099" max="4099" width="23.421875" style="2" customWidth="1"/>
    <col min="4100" max="4100" width="17.7109375" style="2" customWidth="1"/>
    <col min="4101" max="4101" width="19.421875" style="2" customWidth="1"/>
    <col min="4102" max="4352" width="11.421875" style="2" customWidth="1"/>
    <col min="4353" max="4353" width="3.421875" style="2" customWidth="1"/>
    <col min="4354" max="4354" width="30.8515625" style="2" customWidth="1"/>
    <col min="4355" max="4355" width="23.421875" style="2" customWidth="1"/>
    <col min="4356" max="4356" width="17.7109375" style="2" customWidth="1"/>
    <col min="4357" max="4357" width="19.421875" style="2" customWidth="1"/>
    <col min="4358" max="4608" width="11.421875" style="2" customWidth="1"/>
    <col min="4609" max="4609" width="3.421875" style="2" customWidth="1"/>
    <col min="4610" max="4610" width="30.8515625" style="2" customWidth="1"/>
    <col min="4611" max="4611" width="23.421875" style="2" customWidth="1"/>
    <col min="4612" max="4612" width="17.7109375" style="2" customWidth="1"/>
    <col min="4613" max="4613" width="19.421875" style="2" customWidth="1"/>
    <col min="4614" max="4864" width="11.421875" style="2" customWidth="1"/>
    <col min="4865" max="4865" width="3.421875" style="2" customWidth="1"/>
    <col min="4866" max="4866" width="30.8515625" style="2" customWidth="1"/>
    <col min="4867" max="4867" width="23.421875" style="2" customWidth="1"/>
    <col min="4868" max="4868" width="17.7109375" style="2" customWidth="1"/>
    <col min="4869" max="4869" width="19.421875" style="2" customWidth="1"/>
    <col min="4870" max="5120" width="11.421875" style="2" customWidth="1"/>
    <col min="5121" max="5121" width="3.421875" style="2" customWidth="1"/>
    <col min="5122" max="5122" width="30.8515625" style="2" customWidth="1"/>
    <col min="5123" max="5123" width="23.421875" style="2" customWidth="1"/>
    <col min="5124" max="5124" width="17.7109375" style="2" customWidth="1"/>
    <col min="5125" max="5125" width="19.421875" style="2" customWidth="1"/>
    <col min="5126" max="5376" width="11.421875" style="2" customWidth="1"/>
    <col min="5377" max="5377" width="3.421875" style="2" customWidth="1"/>
    <col min="5378" max="5378" width="30.8515625" style="2" customWidth="1"/>
    <col min="5379" max="5379" width="23.421875" style="2" customWidth="1"/>
    <col min="5380" max="5380" width="17.7109375" style="2" customWidth="1"/>
    <col min="5381" max="5381" width="19.421875" style="2" customWidth="1"/>
    <col min="5382" max="5632" width="11.421875" style="2" customWidth="1"/>
    <col min="5633" max="5633" width="3.421875" style="2" customWidth="1"/>
    <col min="5634" max="5634" width="30.8515625" style="2" customWidth="1"/>
    <col min="5635" max="5635" width="23.421875" style="2" customWidth="1"/>
    <col min="5636" max="5636" width="17.7109375" style="2" customWidth="1"/>
    <col min="5637" max="5637" width="19.421875" style="2" customWidth="1"/>
    <col min="5638" max="5888" width="11.421875" style="2" customWidth="1"/>
    <col min="5889" max="5889" width="3.421875" style="2" customWidth="1"/>
    <col min="5890" max="5890" width="30.8515625" style="2" customWidth="1"/>
    <col min="5891" max="5891" width="23.421875" style="2" customWidth="1"/>
    <col min="5892" max="5892" width="17.7109375" style="2" customWidth="1"/>
    <col min="5893" max="5893" width="19.421875" style="2" customWidth="1"/>
    <col min="5894" max="6144" width="11.421875" style="2" customWidth="1"/>
    <col min="6145" max="6145" width="3.421875" style="2" customWidth="1"/>
    <col min="6146" max="6146" width="30.8515625" style="2" customWidth="1"/>
    <col min="6147" max="6147" width="23.421875" style="2" customWidth="1"/>
    <col min="6148" max="6148" width="17.7109375" style="2" customWidth="1"/>
    <col min="6149" max="6149" width="19.421875" style="2" customWidth="1"/>
    <col min="6150" max="6400" width="11.421875" style="2" customWidth="1"/>
    <col min="6401" max="6401" width="3.421875" style="2" customWidth="1"/>
    <col min="6402" max="6402" width="30.8515625" style="2" customWidth="1"/>
    <col min="6403" max="6403" width="23.421875" style="2" customWidth="1"/>
    <col min="6404" max="6404" width="17.7109375" style="2" customWidth="1"/>
    <col min="6405" max="6405" width="19.421875" style="2" customWidth="1"/>
    <col min="6406" max="6656" width="11.421875" style="2" customWidth="1"/>
    <col min="6657" max="6657" width="3.421875" style="2" customWidth="1"/>
    <col min="6658" max="6658" width="30.8515625" style="2" customWidth="1"/>
    <col min="6659" max="6659" width="23.421875" style="2" customWidth="1"/>
    <col min="6660" max="6660" width="17.7109375" style="2" customWidth="1"/>
    <col min="6661" max="6661" width="19.421875" style="2" customWidth="1"/>
    <col min="6662" max="6912" width="11.421875" style="2" customWidth="1"/>
    <col min="6913" max="6913" width="3.421875" style="2" customWidth="1"/>
    <col min="6914" max="6914" width="30.8515625" style="2" customWidth="1"/>
    <col min="6915" max="6915" width="23.421875" style="2" customWidth="1"/>
    <col min="6916" max="6916" width="17.7109375" style="2" customWidth="1"/>
    <col min="6917" max="6917" width="19.421875" style="2" customWidth="1"/>
    <col min="6918" max="7168" width="11.421875" style="2" customWidth="1"/>
    <col min="7169" max="7169" width="3.421875" style="2" customWidth="1"/>
    <col min="7170" max="7170" width="30.8515625" style="2" customWidth="1"/>
    <col min="7171" max="7171" width="23.421875" style="2" customWidth="1"/>
    <col min="7172" max="7172" width="17.7109375" style="2" customWidth="1"/>
    <col min="7173" max="7173" width="19.421875" style="2" customWidth="1"/>
    <col min="7174" max="7424" width="11.421875" style="2" customWidth="1"/>
    <col min="7425" max="7425" width="3.421875" style="2" customWidth="1"/>
    <col min="7426" max="7426" width="30.8515625" style="2" customWidth="1"/>
    <col min="7427" max="7427" width="23.421875" style="2" customWidth="1"/>
    <col min="7428" max="7428" width="17.7109375" style="2" customWidth="1"/>
    <col min="7429" max="7429" width="19.421875" style="2" customWidth="1"/>
    <col min="7430" max="7680" width="11.421875" style="2" customWidth="1"/>
    <col min="7681" max="7681" width="3.421875" style="2" customWidth="1"/>
    <col min="7682" max="7682" width="30.8515625" style="2" customWidth="1"/>
    <col min="7683" max="7683" width="23.421875" style="2" customWidth="1"/>
    <col min="7684" max="7684" width="17.7109375" style="2" customWidth="1"/>
    <col min="7685" max="7685" width="19.421875" style="2" customWidth="1"/>
    <col min="7686" max="7936" width="11.421875" style="2" customWidth="1"/>
    <col min="7937" max="7937" width="3.421875" style="2" customWidth="1"/>
    <col min="7938" max="7938" width="30.8515625" style="2" customWidth="1"/>
    <col min="7939" max="7939" width="23.421875" style="2" customWidth="1"/>
    <col min="7940" max="7940" width="17.7109375" style="2" customWidth="1"/>
    <col min="7941" max="7941" width="19.421875" style="2" customWidth="1"/>
    <col min="7942" max="8192" width="11.421875" style="2" customWidth="1"/>
    <col min="8193" max="8193" width="3.421875" style="2" customWidth="1"/>
    <col min="8194" max="8194" width="30.8515625" style="2" customWidth="1"/>
    <col min="8195" max="8195" width="23.421875" style="2" customWidth="1"/>
    <col min="8196" max="8196" width="17.7109375" style="2" customWidth="1"/>
    <col min="8197" max="8197" width="19.421875" style="2" customWidth="1"/>
    <col min="8198" max="8448" width="11.421875" style="2" customWidth="1"/>
    <col min="8449" max="8449" width="3.421875" style="2" customWidth="1"/>
    <col min="8450" max="8450" width="30.8515625" style="2" customWidth="1"/>
    <col min="8451" max="8451" width="23.421875" style="2" customWidth="1"/>
    <col min="8452" max="8452" width="17.7109375" style="2" customWidth="1"/>
    <col min="8453" max="8453" width="19.421875" style="2" customWidth="1"/>
    <col min="8454" max="8704" width="11.421875" style="2" customWidth="1"/>
    <col min="8705" max="8705" width="3.421875" style="2" customWidth="1"/>
    <col min="8706" max="8706" width="30.8515625" style="2" customWidth="1"/>
    <col min="8707" max="8707" width="23.421875" style="2" customWidth="1"/>
    <col min="8708" max="8708" width="17.7109375" style="2" customWidth="1"/>
    <col min="8709" max="8709" width="19.421875" style="2" customWidth="1"/>
    <col min="8710" max="8960" width="11.421875" style="2" customWidth="1"/>
    <col min="8961" max="8961" width="3.421875" style="2" customWidth="1"/>
    <col min="8962" max="8962" width="30.8515625" style="2" customWidth="1"/>
    <col min="8963" max="8963" width="23.421875" style="2" customWidth="1"/>
    <col min="8964" max="8964" width="17.7109375" style="2" customWidth="1"/>
    <col min="8965" max="8965" width="19.421875" style="2" customWidth="1"/>
    <col min="8966" max="9216" width="11.421875" style="2" customWidth="1"/>
    <col min="9217" max="9217" width="3.421875" style="2" customWidth="1"/>
    <col min="9218" max="9218" width="30.8515625" style="2" customWidth="1"/>
    <col min="9219" max="9219" width="23.421875" style="2" customWidth="1"/>
    <col min="9220" max="9220" width="17.7109375" style="2" customWidth="1"/>
    <col min="9221" max="9221" width="19.421875" style="2" customWidth="1"/>
    <col min="9222" max="9472" width="11.421875" style="2" customWidth="1"/>
    <col min="9473" max="9473" width="3.421875" style="2" customWidth="1"/>
    <col min="9474" max="9474" width="30.8515625" style="2" customWidth="1"/>
    <col min="9475" max="9475" width="23.421875" style="2" customWidth="1"/>
    <col min="9476" max="9476" width="17.7109375" style="2" customWidth="1"/>
    <col min="9477" max="9477" width="19.421875" style="2" customWidth="1"/>
    <col min="9478" max="9728" width="11.421875" style="2" customWidth="1"/>
    <col min="9729" max="9729" width="3.421875" style="2" customWidth="1"/>
    <col min="9730" max="9730" width="30.8515625" style="2" customWidth="1"/>
    <col min="9731" max="9731" width="23.421875" style="2" customWidth="1"/>
    <col min="9732" max="9732" width="17.7109375" style="2" customWidth="1"/>
    <col min="9733" max="9733" width="19.421875" style="2" customWidth="1"/>
    <col min="9734" max="9984" width="11.421875" style="2" customWidth="1"/>
    <col min="9985" max="9985" width="3.421875" style="2" customWidth="1"/>
    <col min="9986" max="9986" width="30.8515625" style="2" customWidth="1"/>
    <col min="9987" max="9987" width="23.421875" style="2" customWidth="1"/>
    <col min="9988" max="9988" width="17.7109375" style="2" customWidth="1"/>
    <col min="9989" max="9989" width="19.421875" style="2" customWidth="1"/>
    <col min="9990" max="10240" width="11.421875" style="2" customWidth="1"/>
    <col min="10241" max="10241" width="3.421875" style="2" customWidth="1"/>
    <col min="10242" max="10242" width="30.8515625" style="2" customWidth="1"/>
    <col min="10243" max="10243" width="23.421875" style="2" customWidth="1"/>
    <col min="10244" max="10244" width="17.7109375" style="2" customWidth="1"/>
    <col min="10245" max="10245" width="19.421875" style="2" customWidth="1"/>
    <col min="10246" max="10496" width="11.421875" style="2" customWidth="1"/>
    <col min="10497" max="10497" width="3.421875" style="2" customWidth="1"/>
    <col min="10498" max="10498" width="30.8515625" style="2" customWidth="1"/>
    <col min="10499" max="10499" width="23.421875" style="2" customWidth="1"/>
    <col min="10500" max="10500" width="17.7109375" style="2" customWidth="1"/>
    <col min="10501" max="10501" width="19.421875" style="2" customWidth="1"/>
    <col min="10502" max="10752" width="11.421875" style="2" customWidth="1"/>
    <col min="10753" max="10753" width="3.421875" style="2" customWidth="1"/>
    <col min="10754" max="10754" width="30.8515625" style="2" customWidth="1"/>
    <col min="10755" max="10755" width="23.421875" style="2" customWidth="1"/>
    <col min="10756" max="10756" width="17.7109375" style="2" customWidth="1"/>
    <col min="10757" max="10757" width="19.421875" style="2" customWidth="1"/>
    <col min="10758" max="11008" width="11.421875" style="2" customWidth="1"/>
    <col min="11009" max="11009" width="3.421875" style="2" customWidth="1"/>
    <col min="11010" max="11010" width="30.8515625" style="2" customWidth="1"/>
    <col min="11011" max="11011" width="23.421875" style="2" customWidth="1"/>
    <col min="11012" max="11012" width="17.7109375" style="2" customWidth="1"/>
    <col min="11013" max="11013" width="19.421875" style="2" customWidth="1"/>
    <col min="11014" max="11264" width="11.421875" style="2" customWidth="1"/>
    <col min="11265" max="11265" width="3.421875" style="2" customWidth="1"/>
    <col min="11266" max="11266" width="30.8515625" style="2" customWidth="1"/>
    <col min="11267" max="11267" width="23.421875" style="2" customWidth="1"/>
    <col min="11268" max="11268" width="17.7109375" style="2" customWidth="1"/>
    <col min="11269" max="11269" width="19.421875" style="2" customWidth="1"/>
    <col min="11270" max="11520" width="11.421875" style="2" customWidth="1"/>
    <col min="11521" max="11521" width="3.421875" style="2" customWidth="1"/>
    <col min="11522" max="11522" width="30.8515625" style="2" customWidth="1"/>
    <col min="11523" max="11523" width="23.421875" style="2" customWidth="1"/>
    <col min="11524" max="11524" width="17.7109375" style="2" customWidth="1"/>
    <col min="11525" max="11525" width="19.421875" style="2" customWidth="1"/>
    <col min="11526" max="11776" width="11.421875" style="2" customWidth="1"/>
    <col min="11777" max="11777" width="3.421875" style="2" customWidth="1"/>
    <col min="11778" max="11778" width="30.8515625" style="2" customWidth="1"/>
    <col min="11779" max="11779" width="23.421875" style="2" customWidth="1"/>
    <col min="11780" max="11780" width="17.7109375" style="2" customWidth="1"/>
    <col min="11781" max="11781" width="19.421875" style="2" customWidth="1"/>
    <col min="11782" max="12032" width="11.421875" style="2" customWidth="1"/>
    <col min="12033" max="12033" width="3.421875" style="2" customWidth="1"/>
    <col min="12034" max="12034" width="30.8515625" style="2" customWidth="1"/>
    <col min="12035" max="12035" width="23.421875" style="2" customWidth="1"/>
    <col min="12036" max="12036" width="17.7109375" style="2" customWidth="1"/>
    <col min="12037" max="12037" width="19.421875" style="2" customWidth="1"/>
    <col min="12038" max="12288" width="11.421875" style="2" customWidth="1"/>
    <col min="12289" max="12289" width="3.421875" style="2" customWidth="1"/>
    <col min="12290" max="12290" width="30.8515625" style="2" customWidth="1"/>
    <col min="12291" max="12291" width="23.421875" style="2" customWidth="1"/>
    <col min="12292" max="12292" width="17.7109375" style="2" customWidth="1"/>
    <col min="12293" max="12293" width="19.421875" style="2" customWidth="1"/>
    <col min="12294" max="12544" width="11.421875" style="2" customWidth="1"/>
    <col min="12545" max="12545" width="3.421875" style="2" customWidth="1"/>
    <col min="12546" max="12546" width="30.8515625" style="2" customWidth="1"/>
    <col min="12547" max="12547" width="23.421875" style="2" customWidth="1"/>
    <col min="12548" max="12548" width="17.7109375" style="2" customWidth="1"/>
    <col min="12549" max="12549" width="19.421875" style="2" customWidth="1"/>
    <col min="12550" max="12800" width="11.421875" style="2" customWidth="1"/>
    <col min="12801" max="12801" width="3.421875" style="2" customWidth="1"/>
    <col min="12802" max="12802" width="30.8515625" style="2" customWidth="1"/>
    <col min="12803" max="12803" width="23.421875" style="2" customWidth="1"/>
    <col min="12804" max="12804" width="17.7109375" style="2" customWidth="1"/>
    <col min="12805" max="12805" width="19.421875" style="2" customWidth="1"/>
    <col min="12806" max="13056" width="11.421875" style="2" customWidth="1"/>
    <col min="13057" max="13057" width="3.421875" style="2" customWidth="1"/>
    <col min="13058" max="13058" width="30.8515625" style="2" customWidth="1"/>
    <col min="13059" max="13059" width="23.421875" style="2" customWidth="1"/>
    <col min="13060" max="13060" width="17.7109375" style="2" customWidth="1"/>
    <col min="13061" max="13061" width="19.421875" style="2" customWidth="1"/>
    <col min="13062" max="13312" width="11.421875" style="2" customWidth="1"/>
    <col min="13313" max="13313" width="3.421875" style="2" customWidth="1"/>
    <col min="13314" max="13314" width="30.8515625" style="2" customWidth="1"/>
    <col min="13315" max="13315" width="23.421875" style="2" customWidth="1"/>
    <col min="13316" max="13316" width="17.7109375" style="2" customWidth="1"/>
    <col min="13317" max="13317" width="19.421875" style="2" customWidth="1"/>
    <col min="13318" max="13568" width="11.421875" style="2" customWidth="1"/>
    <col min="13569" max="13569" width="3.421875" style="2" customWidth="1"/>
    <col min="13570" max="13570" width="30.8515625" style="2" customWidth="1"/>
    <col min="13571" max="13571" width="23.421875" style="2" customWidth="1"/>
    <col min="13572" max="13572" width="17.7109375" style="2" customWidth="1"/>
    <col min="13573" max="13573" width="19.421875" style="2" customWidth="1"/>
    <col min="13574" max="13824" width="11.421875" style="2" customWidth="1"/>
    <col min="13825" max="13825" width="3.421875" style="2" customWidth="1"/>
    <col min="13826" max="13826" width="30.8515625" style="2" customWidth="1"/>
    <col min="13827" max="13827" width="23.421875" style="2" customWidth="1"/>
    <col min="13828" max="13828" width="17.7109375" style="2" customWidth="1"/>
    <col min="13829" max="13829" width="19.421875" style="2" customWidth="1"/>
    <col min="13830" max="14080" width="11.421875" style="2" customWidth="1"/>
    <col min="14081" max="14081" width="3.421875" style="2" customWidth="1"/>
    <col min="14082" max="14082" width="30.8515625" style="2" customWidth="1"/>
    <col min="14083" max="14083" width="23.421875" style="2" customWidth="1"/>
    <col min="14084" max="14084" width="17.7109375" style="2" customWidth="1"/>
    <col min="14085" max="14085" width="19.421875" style="2" customWidth="1"/>
    <col min="14086" max="14336" width="11.421875" style="2" customWidth="1"/>
    <col min="14337" max="14337" width="3.421875" style="2" customWidth="1"/>
    <col min="14338" max="14338" width="30.8515625" style="2" customWidth="1"/>
    <col min="14339" max="14339" width="23.421875" style="2" customWidth="1"/>
    <col min="14340" max="14340" width="17.7109375" style="2" customWidth="1"/>
    <col min="14341" max="14341" width="19.421875" style="2" customWidth="1"/>
    <col min="14342" max="14592" width="11.421875" style="2" customWidth="1"/>
    <col min="14593" max="14593" width="3.421875" style="2" customWidth="1"/>
    <col min="14594" max="14594" width="30.8515625" style="2" customWidth="1"/>
    <col min="14595" max="14595" width="23.421875" style="2" customWidth="1"/>
    <col min="14596" max="14596" width="17.7109375" style="2" customWidth="1"/>
    <col min="14597" max="14597" width="19.421875" style="2" customWidth="1"/>
    <col min="14598" max="14848" width="11.421875" style="2" customWidth="1"/>
    <col min="14849" max="14849" width="3.421875" style="2" customWidth="1"/>
    <col min="14850" max="14850" width="30.8515625" style="2" customWidth="1"/>
    <col min="14851" max="14851" width="23.421875" style="2" customWidth="1"/>
    <col min="14852" max="14852" width="17.7109375" style="2" customWidth="1"/>
    <col min="14853" max="14853" width="19.421875" style="2" customWidth="1"/>
    <col min="14854" max="15104" width="11.421875" style="2" customWidth="1"/>
    <col min="15105" max="15105" width="3.421875" style="2" customWidth="1"/>
    <col min="15106" max="15106" width="30.8515625" style="2" customWidth="1"/>
    <col min="15107" max="15107" width="23.421875" style="2" customWidth="1"/>
    <col min="15108" max="15108" width="17.7109375" style="2" customWidth="1"/>
    <col min="15109" max="15109" width="19.421875" style="2" customWidth="1"/>
    <col min="15110" max="15360" width="11.421875" style="2" customWidth="1"/>
    <col min="15361" max="15361" width="3.421875" style="2" customWidth="1"/>
    <col min="15362" max="15362" width="30.8515625" style="2" customWidth="1"/>
    <col min="15363" max="15363" width="23.421875" style="2" customWidth="1"/>
    <col min="15364" max="15364" width="17.7109375" style="2" customWidth="1"/>
    <col min="15365" max="15365" width="19.421875" style="2" customWidth="1"/>
    <col min="15366" max="15616" width="11.421875" style="2" customWidth="1"/>
    <col min="15617" max="15617" width="3.421875" style="2" customWidth="1"/>
    <col min="15618" max="15618" width="30.8515625" style="2" customWidth="1"/>
    <col min="15619" max="15619" width="23.421875" style="2" customWidth="1"/>
    <col min="15620" max="15620" width="17.7109375" style="2" customWidth="1"/>
    <col min="15621" max="15621" width="19.421875" style="2" customWidth="1"/>
    <col min="15622" max="15872" width="11.421875" style="2" customWidth="1"/>
    <col min="15873" max="15873" width="3.421875" style="2" customWidth="1"/>
    <col min="15874" max="15874" width="30.8515625" style="2" customWidth="1"/>
    <col min="15875" max="15875" width="23.421875" style="2" customWidth="1"/>
    <col min="15876" max="15876" width="17.7109375" style="2" customWidth="1"/>
    <col min="15877" max="15877" width="19.421875" style="2" customWidth="1"/>
    <col min="15878" max="16128" width="11.421875" style="2" customWidth="1"/>
    <col min="16129" max="16129" width="3.421875" style="2" customWidth="1"/>
    <col min="16130" max="16130" width="30.8515625" style="2" customWidth="1"/>
    <col min="16131" max="16131" width="23.421875" style="2" customWidth="1"/>
    <col min="16132" max="16132" width="17.7109375" style="2" customWidth="1"/>
    <col min="16133" max="16133" width="19.421875" style="2" customWidth="1"/>
    <col min="16134" max="16384" width="11.421875" style="2" customWidth="1"/>
  </cols>
  <sheetData>
    <row r="1" ht="15"/>
    <row r="5" ht="3" customHeight="1"/>
    <row r="6" ht="15">
      <c r="B6" s="1" t="s">
        <v>0</v>
      </c>
    </row>
    <row r="7" spans="2:5" s="83" customFormat="1" ht="15">
      <c r="B7" s="172" t="s">
        <v>97</v>
      </c>
      <c r="C7" s="172"/>
      <c r="D7" s="172"/>
      <c r="E7" s="172"/>
    </row>
    <row r="8" spans="2:5" ht="15">
      <c r="B8" s="84" t="s">
        <v>72</v>
      </c>
      <c r="C8" s="84"/>
      <c r="D8" s="84"/>
      <c r="E8" s="172"/>
    </row>
    <row r="9" spans="2:5" ht="3" customHeight="1">
      <c r="B9" s="84"/>
      <c r="C9" s="84"/>
      <c r="D9" s="84"/>
      <c r="E9" s="172"/>
    </row>
    <row r="10" spans="2:5" ht="15">
      <c r="B10" s="178" t="s">
        <v>2</v>
      </c>
      <c r="C10" s="33">
        <v>2012</v>
      </c>
      <c r="D10" s="33">
        <v>2013</v>
      </c>
      <c r="E10" s="178" t="s">
        <v>28</v>
      </c>
    </row>
    <row r="11" spans="2:5" ht="15">
      <c r="B11" s="179"/>
      <c r="C11" s="4" t="s">
        <v>3</v>
      </c>
      <c r="D11" s="4" t="s">
        <v>3</v>
      </c>
      <c r="E11" s="179"/>
    </row>
    <row r="12" spans="2:5" ht="15">
      <c r="B12" s="6" t="s">
        <v>13</v>
      </c>
      <c r="C12" s="7">
        <v>900</v>
      </c>
      <c r="D12" s="7">
        <v>900</v>
      </c>
      <c r="E12" s="139">
        <f>D12/C12*100-100</f>
        <v>0</v>
      </c>
    </row>
    <row r="13" spans="2:5" ht="15">
      <c r="B13" s="6" t="s">
        <v>14</v>
      </c>
      <c r="C13" s="7">
        <v>104974</v>
      </c>
      <c r="D13" s="7">
        <v>201392</v>
      </c>
      <c r="E13" s="85">
        <f aca="true" t="shared" si="0" ref="E13:E19">D13/C13*100-100</f>
        <v>91.849410330177</v>
      </c>
    </row>
    <row r="14" spans="2:5" ht="15">
      <c r="B14" s="6" t="s">
        <v>15</v>
      </c>
      <c r="C14" s="7">
        <v>81535</v>
      </c>
      <c r="D14" s="7">
        <v>88622</v>
      </c>
      <c r="E14" s="85">
        <f t="shared" si="0"/>
        <v>8.691972772429011</v>
      </c>
    </row>
    <row r="15" spans="2:5" ht="15">
      <c r="B15" s="6" t="s">
        <v>16</v>
      </c>
      <c r="C15" s="7">
        <v>88206</v>
      </c>
      <c r="D15" s="7">
        <v>135069</v>
      </c>
      <c r="E15" s="85">
        <f t="shared" si="0"/>
        <v>53.12903884089516</v>
      </c>
    </row>
    <row r="16" spans="2:5" ht="15">
      <c r="B16" s="6" t="s">
        <v>17</v>
      </c>
      <c r="C16" s="7">
        <v>171822</v>
      </c>
      <c r="D16" s="7">
        <v>112230</v>
      </c>
      <c r="E16" s="140">
        <f t="shared" si="0"/>
        <v>-34.68240388308831</v>
      </c>
    </row>
    <row r="17" spans="2:5" ht="15">
      <c r="B17" s="6" t="s">
        <v>18</v>
      </c>
      <c r="C17" s="7">
        <v>5870</v>
      </c>
      <c r="D17" s="7">
        <v>31591</v>
      </c>
      <c r="E17" s="85">
        <f t="shared" si="0"/>
        <v>438.17717206132875</v>
      </c>
    </row>
    <row r="18" spans="2:5" ht="15">
      <c r="B18" s="6" t="s">
        <v>19</v>
      </c>
      <c r="C18" s="7">
        <v>16600</v>
      </c>
      <c r="D18" s="7">
        <v>61058</v>
      </c>
      <c r="E18" s="85">
        <f t="shared" si="0"/>
        <v>267.81927710843377</v>
      </c>
    </row>
    <row r="19" spans="2:5" ht="15">
      <c r="B19" s="24" t="s">
        <v>20</v>
      </c>
      <c r="C19" s="25">
        <f>SUM(C12:C18)</f>
        <v>469907</v>
      </c>
      <c r="D19" s="31">
        <f>SUM(D12:D18)</f>
        <v>630862</v>
      </c>
      <c r="E19" s="40">
        <f t="shared" si="0"/>
        <v>34.252522307605545</v>
      </c>
    </row>
    <row r="21" ht="15">
      <c r="B21" s="12" t="s">
        <v>9</v>
      </c>
    </row>
  </sheetData>
  <mergeCells count="4">
    <mergeCell ref="B7:D7"/>
    <mergeCell ref="E7:E9"/>
    <mergeCell ref="B10:B11"/>
    <mergeCell ref="E10:E11"/>
  </mergeCells>
  <printOptions/>
  <pageMargins left="0.7" right="0.7" top="0.75" bottom="0.75" header="0.3" footer="0.3"/>
  <pageSetup horizontalDpi="600" verticalDpi="600" orientation="portrait" paperSize="9" scale="92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26"/>
  <sheetViews>
    <sheetView view="pageBreakPreview" zoomScale="90" zoomScaleSheetLayoutView="90" workbookViewId="0" topLeftCell="A1">
      <selection activeCell="L1" sqref="L1"/>
    </sheetView>
  </sheetViews>
  <sheetFormatPr defaultColWidth="11.421875" defaultRowHeight="32.25" customHeight="1"/>
  <cols>
    <col min="1" max="1" width="3.8515625" style="2" customWidth="1"/>
    <col min="2" max="2" width="58.00390625" style="2" customWidth="1"/>
    <col min="3" max="3" width="15.7109375" style="2" customWidth="1"/>
    <col min="4" max="4" width="18.421875" style="2" customWidth="1"/>
    <col min="5" max="5" width="15.140625" style="2" customWidth="1"/>
    <col min="6" max="6" width="7.421875" style="2" customWidth="1"/>
    <col min="7" max="256" width="11.421875" style="2" customWidth="1"/>
    <col min="257" max="257" width="3.8515625" style="2" customWidth="1"/>
    <col min="258" max="258" width="58.00390625" style="2" customWidth="1"/>
    <col min="259" max="259" width="15.7109375" style="2" customWidth="1"/>
    <col min="260" max="260" width="18.421875" style="2" customWidth="1"/>
    <col min="261" max="261" width="11.57421875" style="2" customWidth="1"/>
    <col min="262" max="512" width="11.421875" style="2" customWidth="1"/>
    <col min="513" max="513" width="3.8515625" style="2" customWidth="1"/>
    <col min="514" max="514" width="58.00390625" style="2" customWidth="1"/>
    <col min="515" max="515" width="15.7109375" style="2" customWidth="1"/>
    <col min="516" max="516" width="18.421875" style="2" customWidth="1"/>
    <col min="517" max="517" width="11.57421875" style="2" customWidth="1"/>
    <col min="518" max="768" width="11.421875" style="2" customWidth="1"/>
    <col min="769" max="769" width="3.8515625" style="2" customWidth="1"/>
    <col min="770" max="770" width="58.00390625" style="2" customWidth="1"/>
    <col min="771" max="771" width="15.7109375" style="2" customWidth="1"/>
    <col min="772" max="772" width="18.421875" style="2" customWidth="1"/>
    <col min="773" max="773" width="11.57421875" style="2" customWidth="1"/>
    <col min="774" max="1024" width="11.421875" style="2" customWidth="1"/>
    <col min="1025" max="1025" width="3.8515625" style="2" customWidth="1"/>
    <col min="1026" max="1026" width="58.00390625" style="2" customWidth="1"/>
    <col min="1027" max="1027" width="15.7109375" style="2" customWidth="1"/>
    <col min="1028" max="1028" width="18.421875" style="2" customWidth="1"/>
    <col min="1029" max="1029" width="11.57421875" style="2" customWidth="1"/>
    <col min="1030" max="1280" width="11.421875" style="2" customWidth="1"/>
    <col min="1281" max="1281" width="3.8515625" style="2" customWidth="1"/>
    <col min="1282" max="1282" width="58.00390625" style="2" customWidth="1"/>
    <col min="1283" max="1283" width="15.7109375" style="2" customWidth="1"/>
    <col min="1284" max="1284" width="18.421875" style="2" customWidth="1"/>
    <col min="1285" max="1285" width="11.57421875" style="2" customWidth="1"/>
    <col min="1286" max="1536" width="11.421875" style="2" customWidth="1"/>
    <col min="1537" max="1537" width="3.8515625" style="2" customWidth="1"/>
    <col min="1538" max="1538" width="58.00390625" style="2" customWidth="1"/>
    <col min="1539" max="1539" width="15.7109375" style="2" customWidth="1"/>
    <col min="1540" max="1540" width="18.421875" style="2" customWidth="1"/>
    <col min="1541" max="1541" width="11.57421875" style="2" customWidth="1"/>
    <col min="1542" max="1792" width="11.421875" style="2" customWidth="1"/>
    <col min="1793" max="1793" width="3.8515625" style="2" customWidth="1"/>
    <col min="1794" max="1794" width="58.00390625" style="2" customWidth="1"/>
    <col min="1795" max="1795" width="15.7109375" style="2" customWidth="1"/>
    <col min="1796" max="1796" width="18.421875" style="2" customWidth="1"/>
    <col min="1797" max="1797" width="11.57421875" style="2" customWidth="1"/>
    <col min="1798" max="2048" width="11.421875" style="2" customWidth="1"/>
    <col min="2049" max="2049" width="3.8515625" style="2" customWidth="1"/>
    <col min="2050" max="2050" width="58.00390625" style="2" customWidth="1"/>
    <col min="2051" max="2051" width="15.7109375" style="2" customWidth="1"/>
    <col min="2052" max="2052" width="18.421875" style="2" customWidth="1"/>
    <col min="2053" max="2053" width="11.57421875" style="2" customWidth="1"/>
    <col min="2054" max="2304" width="11.421875" style="2" customWidth="1"/>
    <col min="2305" max="2305" width="3.8515625" style="2" customWidth="1"/>
    <col min="2306" max="2306" width="58.00390625" style="2" customWidth="1"/>
    <col min="2307" max="2307" width="15.7109375" style="2" customWidth="1"/>
    <col min="2308" max="2308" width="18.421875" style="2" customWidth="1"/>
    <col min="2309" max="2309" width="11.57421875" style="2" customWidth="1"/>
    <col min="2310" max="2560" width="11.421875" style="2" customWidth="1"/>
    <col min="2561" max="2561" width="3.8515625" style="2" customWidth="1"/>
    <col min="2562" max="2562" width="58.00390625" style="2" customWidth="1"/>
    <col min="2563" max="2563" width="15.7109375" style="2" customWidth="1"/>
    <col min="2564" max="2564" width="18.421875" style="2" customWidth="1"/>
    <col min="2565" max="2565" width="11.57421875" style="2" customWidth="1"/>
    <col min="2566" max="2816" width="11.421875" style="2" customWidth="1"/>
    <col min="2817" max="2817" width="3.8515625" style="2" customWidth="1"/>
    <col min="2818" max="2818" width="58.00390625" style="2" customWidth="1"/>
    <col min="2819" max="2819" width="15.7109375" style="2" customWidth="1"/>
    <col min="2820" max="2820" width="18.421875" style="2" customWidth="1"/>
    <col min="2821" max="2821" width="11.57421875" style="2" customWidth="1"/>
    <col min="2822" max="3072" width="11.421875" style="2" customWidth="1"/>
    <col min="3073" max="3073" width="3.8515625" style="2" customWidth="1"/>
    <col min="3074" max="3074" width="58.00390625" style="2" customWidth="1"/>
    <col min="3075" max="3075" width="15.7109375" style="2" customWidth="1"/>
    <col min="3076" max="3076" width="18.421875" style="2" customWidth="1"/>
    <col min="3077" max="3077" width="11.57421875" style="2" customWidth="1"/>
    <col min="3078" max="3328" width="11.421875" style="2" customWidth="1"/>
    <col min="3329" max="3329" width="3.8515625" style="2" customWidth="1"/>
    <col min="3330" max="3330" width="58.00390625" style="2" customWidth="1"/>
    <col min="3331" max="3331" width="15.7109375" style="2" customWidth="1"/>
    <col min="3332" max="3332" width="18.421875" style="2" customWidth="1"/>
    <col min="3333" max="3333" width="11.57421875" style="2" customWidth="1"/>
    <col min="3334" max="3584" width="11.421875" style="2" customWidth="1"/>
    <col min="3585" max="3585" width="3.8515625" style="2" customWidth="1"/>
    <col min="3586" max="3586" width="58.00390625" style="2" customWidth="1"/>
    <col min="3587" max="3587" width="15.7109375" style="2" customWidth="1"/>
    <col min="3588" max="3588" width="18.421875" style="2" customWidth="1"/>
    <col min="3589" max="3589" width="11.57421875" style="2" customWidth="1"/>
    <col min="3590" max="3840" width="11.421875" style="2" customWidth="1"/>
    <col min="3841" max="3841" width="3.8515625" style="2" customWidth="1"/>
    <col min="3842" max="3842" width="58.00390625" style="2" customWidth="1"/>
    <col min="3843" max="3843" width="15.7109375" style="2" customWidth="1"/>
    <col min="3844" max="3844" width="18.421875" style="2" customWidth="1"/>
    <col min="3845" max="3845" width="11.57421875" style="2" customWidth="1"/>
    <col min="3846" max="4096" width="11.421875" style="2" customWidth="1"/>
    <col min="4097" max="4097" width="3.8515625" style="2" customWidth="1"/>
    <col min="4098" max="4098" width="58.00390625" style="2" customWidth="1"/>
    <col min="4099" max="4099" width="15.7109375" style="2" customWidth="1"/>
    <col min="4100" max="4100" width="18.421875" style="2" customWidth="1"/>
    <col min="4101" max="4101" width="11.57421875" style="2" customWidth="1"/>
    <col min="4102" max="4352" width="11.421875" style="2" customWidth="1"/>
    <col min="4353" max="4353" width="3.8515625" style="2" customWidth="1"/>
    <col min="4354" max="4354" width="58.00390625" style="2" customWidth="1"/>
    <col min="4355" max="4355" width="15.7109375" style="2" customWidth="1"/>
    <col min="4356" max="4356" width="18.421875" style="2" customWidth="1"/>
    <col min="4357" max="4357" width="11.57421875" style="2" customWidth="1"/>
    <col min="4358" max="4608" width="11.421875" style="2" customWidth="1"/>
    <col min="4609" max="4609" width="3.8515625" style="2" customWidth="1"/>
    <col min="4610" max="4610" width="58.00390625" style="2" customWidth="1"/>
    <col min="4611" max="4611" width="15.7109375" style="2" customWidth="1"/>
    <col min="4612" max="4612" width="18.421875" style="2" customWidth="1"/>
    <col min="4613" max="4613" width="11.57421875" style="2" customWidth="1"/>
    <col min="4614" max="4864" width="11.421875" style="2" customWidth="1"/>
    <col min="4865" max="4865" width="3.8515625" style="2" customWidth="1"/>
    <col min="4866" max="4866" width="58.00390625" style="2" customWidth="1"/>
    <col min="4867" max="4867" width="15.7109375" style="2" customWidth="1"/>
    <col min="4868" max="4868" width="18.421875" style="2" customWidth="1"/>
    <col min="4869" max="4869" width="11.57421875" style="2" customWidth="1"/>
    <col min="4870" max="5120" width="11.421875" style="2" customWidth="1"/>
    <col min="5121" max="5121" width="3.8515625" style="2" customWidth="1"/>
    <col min="5122" max="5122" width="58.00390625" style="2" customWidth="1"/>
    <col min="5123" max="5123" width="15.7109375" style="2" customWidth="1"/>
    <col min="5124" max="5124" width="18.421875" style="2" customWidth="1"/>
    <col min="5125" max="5125" width="11.57421875" style="2" customWidth="1"/>
    <col min="5126" max="5376" width="11.421875" style="2" customWidth="1"/>
    <col min="5377" max="5377" width="3.8515625" style="2" customWidth="1"/>
    <col min="5378" max="5378" width="58.00390625" style="2" customWidth="1"/>
    <col min="5379" max="5379" width="15.7109375" style="2" customWidth="1"/>
    <col min="5380" max="5380" width="18.421875" style="2" customWidth="1"/>
    <col min="5381" max="5381" width="11.57421875" style="2" customWidth="1"/>
    <col min="5382" max="5632" width="11.421875" style="2" customWidth="1"/>
    <col min="5633" max="5633" width="3.8515625" style="2" customWidth="1"/>
    <col min="5634" max="5634" width="58.00390625" style="2" customWidth="1"/>
    <col min="5635" max="5635" width="15.7109375" style="2" customWidth="1"/>
    <col min="5636" max="5636" width="18.421875" style="2" customWidth="1"/>
    <col min="5637" max="5637" width="11.57421875" style="2" customWidth="1"/>
    <col min="5638" max="5888" width="11.421875" style="2" customWidth="1"/>
    <col min="5889" max="5889" width="3.8515625" style="2" customWidth="1"/>
    <col min="5890" max="5890" width="58.00390625" style="2" customWidth="1"/>
    <col min="5891" max="5891" width="15.7109375" style="2" customWidth="1"/>
    <col min="5892" max="5892" width="18.421875" style="2" customWidth="1"/>
    <col min="5893" max="5893" width="11.57421875" style="2" customWidth="1"/>
    <col min="5894" max="6144" width="11.421875" style="2" customWidth="1"/>
    <col min="6145" max="6145" width="3.8515625" style="2" customWidth="1"/>
    <col min="6146" max="6146" width="58.00390625" style="2" customWidth="1"/>
    <col min="6147" max="6147" width="15.7109375" style="2" customWidth="1"/>
    <col min="6148" max="6148" width="18.421875" style="2" customWidth="1"/>
    <col min="6149" max="6149" width="11.57421875" style="2" customWidth="1"/>
    <col min="6150" max="6400" width="11.421875" style="2" customWidth="1"/>
    <col min="6401" max="6401" width="3.8515625" style="2" customWidth="1"/>
    <col min="6402" max="6402" width="58.00390625" style="2" customWidth="1"/>
    <col min="6403" max="6403" width="15.7109375" style="2" customWidth="1"/>
    <col min="6404" max="6404" width="18.421875" style="2" customWidth="1"/>
    <col min="6405" max="6405" width="11.57421875" style="2" customWidth="1"/>
    <col min="6406" max="6656" width="11.421875" style="2" customWidth="1"/>
    <col min="6657" max="6657" width="3.8515625" style="2" customWidth="1"/>
    <col min="6658" max="6658" width="58.00390625" style="2" customWidth="1"/>
    <col min="6659" max="6659" width="15.7109375" style="2" customWidth="1"/>
    <col min="6660" max="6660" width="18.421875" style="2" customWidth="1"/>
    <col min="6661" max="6661" width="11.57421875" style="2" customWidth="1"/>
    <col min="6662" max="6912" width="11.421875" style="2" customWidth="1"/>
    <col min="6913" max="6913" width="3.8515625" style="2" customWidth="1"/>
    <col min="6914" max="6914" width="58.00390625" style="2" customWidth="1"/>
    <col min="6915" max="6915" width="15.7109375" style="2" customWidth="1"/>
    <col min="6916" max="6916" width="18.421875" style="2" customWidth="1"/>
    <col min="6917" max="6917" width="11.57421875" style="2" customWidth="1"/>
    <col min="6918" max="7168" width="11.421875" style="2" customWidth="1"/>
    <col min="7169" max="7169" width="3.8515625" style="2" customWidth="1"/>
    <col min="7170" max="7170" width="58.00390625" style="2" customWidth="1"/>
    <col min="7171" max="7171" width="15.7109375" style="2" customWidth="1"/>
    <col min="7172" max="7172" width="18.421875" style="2" customWidth="1"/>
    <col min="7173" max="7173" width="11.57421875" style="2" customWidth="1"/>
    <col min="7174" max="7424" width="11.421875" style="2" customWidth="1"/>
    <col min="7425" max="7425" width="3.8515625" style="2" customWidth="1"/>
    <col min="7426" max="7426" width="58.00390625" style="2" customWidth="1"/>
    <col min="7427" max="7427" width="15.7109375" style="2" customWidth="1"/>
    <col min="7428" max="7428" width="18.421875" style="2" customWidth="1"/>
    <col min="7429" max="7429" width="11.57421875" style="2" customWidth="1"/>
    <col min="7430" max="7680" width="11.421875" style="2" customWidth="1"/>
    <col min="7681" max="7681" width="3.8515625" style="2" customWidth="1"/>
    <col min="7682" max="7682" width="58.00390625" style="2" customWidth="1"/>
    <col min="7683" max="7683" width="15.7109375" style="2" customWidth="1"/>
    <col min="7684" max="7684" width="18.421875" style="2" customWidth="1"/>
    <col min="7685" max="7685" width="11.57421875" style="2" customWidth="1"/>
    <col min="7686" max="7936" width="11.421875" style="2" customWidth="1"/>
    <col min="7937" max="7937" width="3.8515625" style="2" customWidth="1"/>
    <col min="7938" max="7938" width="58.00390625" style="2" customWidth="1"/>
    <col min="7939" max="7939" width="15.7109375" style="2" customWidth="1"/>
    <col min="7940" max="7940" width="18.421875" style="2" customWidth="1"/>
    <col min="7941" max="7941" width="11.57421875" style="2" customWidth="1"/>
    <col min="7942" max="8192" width="11.421875" style="2" customWidth="1"/>
    <col min="8193" max="8193" width="3.8515625" style="2" customWidth="1"/>
    <col min="8194" max="8194" width="58.00390625" style="2" customWidth="1"/>
    <col min="8195" max="8195" width="15.7109375" style="2" customWidth="1"/>
    <col min="8196" max="8196" width="18.421875" style="2" customWidth="1"/>
    <col min="8197" max="8197" width="11.57421875" style="2" customWidth="1"/>
    <col min="8198" max="8448" width="11.421875" style="2" customWidth="1"/>
    <col min="8449" max="8449" width="3.8515625" style="2" customWidth="1"/>
    <col min="8450" max="8450" width="58.00390625" style="2" customWidth="1"/>
    <col min="8451" max="8451" width="15.7109375" style="2" customWidth="1"/>
    <col min="8452" max="8452" width="18.421875" style="2" customWidth="1"/>
    <col min="8453" max="8453" width="11.57421875" style="2" customWidth="1"/>
    <col min="8454" max="8704" width="11.421875" style="2" customWidth="1"/>
    <col min="8705" max="8705" width="3.8515625" style="2" customWidth="1"/>
    <col min="8706" max="8706" width="58.00390625" style="2" customWidth="1"/>
    <col min="8707" max="8707" width="15.7109375" style="2" customWidth="1"/>
    <col min="8708" max="8708" width="18.421875" style="2" customWidth="1"/>
    <col min="8709" max="8709" width="11.57421875" style="2" customWidth="1"/>
    <col min="8710" max="8960" width="11.421875" style="2" customWidth="1"/>
    <col min="8961" max="8961" width="3.8515625" style="2" customWidth="1"/>
    <col min="8962" max="8962" width="58.00390625" style="2" customWidth="1"/>
    <col min="8963" max="8963" width="15.7109375" style="2" customWidth="1"/>
    <col min="8964" max="8964" width="18.421875" style="2" customWidth="1"/>
    <col min="8965" max="8965" width="11.57421875" style="2" customWidth="1"/>
    <col min="8966" max="9216" width="11.421875" style="2" customWidth="1"/>
    <col min="9217" max="9217" width="3.8515625" style="2" customWidth="1"/>
    <col min="9218" max="9218" width="58.00390625" style="2" customWidth="1"/>
    <col min="9219" max="9219" width="15.7109375" style="2" customWidth="1"/>
    <col min="9220" max="9220" width="18.421875" style="2" customWidth="1"/>
    <col min="9221" max="9221" width="11.57421875" style="2" customWidth="1"/>
    <col min="9222" max="9472" width="11.421875" style="2" customWidth="1"/>
    <col min="9473" max="9473" width="3.8515625" style="2" customWidth="1"/>
    <col min="9474" max="9474" width="58.00390625" style="2" customWidth="1"/>
    <col min="9475" max="9475" width="15.7109375" style="2" customWidth="1"/>
    <col min="9476" max="9476" width="18.421875" style="2" customWidth="1"/>
    <col min="9477" max="9477" width="11.57421875" style="2" customWidth="1"/>
    <col min="9478" max="9728" width="11.421875" style="2" customWidth="1"/>
    <col min="9729" max="9729" width="3.8515625" style="2" customWidth="1"/>
    <col min="9730" max="9730" width="58.00390625" style="2" customWidth="1"/>
    <col min="9731" max="9731" width="15.7109375" style="2" customWidth="1"/>
    <col min="9732" max="9732" width="18.421875" style="2" customWidth="1"/>
    <col min="9733" max="9733" width="11.57421875" style="2" customWidth="1"/>
    <col min="9734" max="9984" width="11.421875" style="2" customWidth="1"/>
    <col min="9985" max="9985" width="3.8515625" style="2" customWidth="1"/>
    <col min="9986" max="9986" width="58.00390625" style="2" customWidth="1"/>
    <col min="9987" max="9987" width="15.7109375" style="2" customWidth="1"/>
    <col min="9988" max="9988" width="18.421875" style="2" customWidth="1"/>
    <col min="9989" max="9989" width="11.57421875" style="2" customWidth="1"/>
    <col min="9990" max="10240" width="11.421875" style="2" customWidth="1"/>
    <col min="10241" max="10241" width="3.8515625" style="2" customWidth="1"/>
    <col min="10242" max="10242" width="58.00390625" style="2" customWidth="1"/>
    <col min="10243" max="10243" width="15.7109375" style="2" customWidth="1"/>
    <col min="10244" max="10244" width="18.421875" style="2" customWidth="1"/>
    <col min="10245" max="10245" width="11.57421875" style="2" customWidth="1"/>
    <col min="10246" max="10496" width="11.421875" style="2" customWidth="1"/>
    <col min="10497" max="10497" width="3.8515625" style="2" customWidth="1"/>
    <col min="10498" max="10498" width="58.00390625" style="2" customWidth="1"/>
    <col min="10499" max="10499" width="15.7109375" style="2" customWidth="1"/>
    <col min="10500" max="10500" width="18.421875" style="2" customWidth="1"/>
    <col min="10501" max="10501" width="11.57421875" style="2" customWidth="1"/>
    <col min="10502" max="10752" width="11.421875" style="2" customWidth="1"/>
    <col min="10753" max="10753" width="3.8515625" style="2" customWidth="1"/>
    <col min="10754" max="10754" width="58.00390625" style="2" customWidth="1"/>
    <col min="10755" max="10755" width="15.7109375" style="2" customWidth="1"/>
    <col min="10756" max="10756" width="18.421875" style="2" customWidth="1"/>
    <col min="10757" max="10757" width="11.57421875" style="2" customWidth="1"/>
    <col min="10758" max="11008" width="11.421875" style="2" customWidth="1"/>
    <col min="11009" max="11009" width="3.8515625" style="2" customWidth="1"/>
    <col min="11010" max="11010" width="58.00390625" style="2" customWidth="1"/>
    <col min="11011" max="11011" width="15.7109375" style="2" customWidth="1"/>
    <col min="11012" max="11012" width="18.421875" style="2" customWidth="1"/>
    <col min="11013" max="11013" width="11.57421875" style="2" customWidth="1"/>
    <col min="11014" max="11264" width="11.421875" style="2" customWidth="1"/>
    <col min="11265" max="11265" width="3.8515625" style="2" customWidth="1"/>
    <col min="11266" max="11266" width="58.00390625" style="2" customWidth="1"/>
    <col min="11267" max="11267" width="15.7109375" style="2" customWidth="1"/>
    <col min="11268" max="11268" width="18.421875" style="2" customWidth="1"/>
    <col min="11269" max="11269" width="11.57421875" style="2" customWidth="1"/>
    <col min="11270" max="11520" width="11.421875" style="2" customWidth="1"/>
    <col min="11521" max="11521" width="3.8515625" style="2" customWidth="1"/>
    <col min="11522" max="11522" width="58.00390625" style="2" customWidth="1"/>
    <col min="11523" max="11523" width="15.7109375" style="2" customWidth="1"/>
    <col min="11524" max="11524" width="18.421875" style="2" customWidth="1"/>
    <col min="11525" max="11525" width="11.57421875" style="2" customWidth="1"/>
    <col min="11526" max="11776" width="11.421875" style="2" customWidth="1"/>
    <col min="11777" max="11777" width="3.8515625" style="2" customWidth="1"/>
    <col min="11778" max="11778" width="58.00390625" style="2" customWidth="1"/>
    <col min="11779" max="11779" width="15.7109375" style="2" customWidth="1"/>
    <col min="11780" max="11780" width="18.421875" style="2" customWidth="1"/>
    <col min="11781" max="11781" width="11.57421875" style="2" customWidth="1"/>
    <col min="11782" max="12032" width="11.421875" style="2" customWidth="1"/>
    <col min="12033" max="12033" width="3.8515625" style="2" customWidth="1"/>
    <col min="12034" max="12034" width="58.00390625" style="2" customWidth="1"/>
    <col min="12035" max="12035" width="15.7109375" style="2" customWidth="1"/>
    <col min="12036" max="12036" width="18.421875" style="2" customWidth="1"/>
    <col min="12037" max="12037" width="11.57421875" style="2" customWidth="1"/>
    <col min="12038" max="12288" width="11.421875" style="2" customWidth="1"/>
    <col min="12289" max="12289" width="3.8515625" style="2" customWidth="1"/>
    <col min="12290" max="12290" width="58.00390625" style="2" customWidth="1"/>
    <col min="12291" max="12291" width="15.7109375" style="2" customWidth="1"/>
    <col min="12292" max="12292" width="18.421875" style="2" customWidth="1"/>
    <col min="12293" max="12293" width="11.57421875" style="2" customWidth="1"/>
    <col min="12294" max="12544" width="11.421875" style="2" customWidth="1"/>
    <col min="12545" max="12545" width="3.8515625" style="2" customWidth="1"/>
    <col min="12546" max="12546" width="58.00390625" style="2" customWidth="1"/>
    <col min="12547" max="12547" width="15.7109375" style="2" customWidth="1"/>
    <col min="12548" max="12548" width="18.421875" style="2" customWidth="1"/>
    <col min="12549" max="12549" width="11.57421875" style="2" customWidth="1"/>
    <col min="12550" max="12800" width="11.421875" style="2" customWidth="1"/>
    <col min="12801" max="12801" width="3.8515625" style="2" customWidth="1"/>
    <col min="12802" max="12802" width="58.00390625" style="2" customWidth="1"/>
    <col min="12803" max="12803" width="15.7109375" style="2" customWidth="1"/>
    <col min="12804" max="12804" width="18.421875" style="2" customWidth="1"/>
    <col min="12805" max="12805" width="11.57421875" style="2" customWidth="1"/>
    <col min="12806" max="13056" width="11.421875" style="2" customWidth="1"/>
    <col min="13057" max="13057" width="3.8515625" style="2" customWidth="1"/>
    <col min="13058" max="13058" width="58.00390625" style="2" customWidth="1"/>
    <col min="13059" max="13059" width="15.7109375" style="2" customWidth="1"/>
    <col min="13060" max="13060" width="18.421875" style="2" customWidth="1"/>
    <col min="13061" max="13061" width="11.57421875" style="2" customWidth="1"/>
    <col min="13062" max="13312" width="11.421875" style="2" customWidth="1"/>
    <col min="13313" max="13313" width="3.8515625" style="2" customWidth="1"/>
    <col min="13314" max="13314" width="58.00390625" style="2" customWidth="1"/>
    <col min="13315" max="13315" width="15.7109375" style="2" customWidth="1"/>
    <col min="13316" max="13316" width="18.421875" style="2" customWidth="1"/>
    <col min="13317" max="13317" width="11.57421875" style="2" customWidth="1"/>
    <col min="13318" max="13568" width="11.421875" style="2" customWidth="1"/>
    <col min="13569" max="13569" width="3.8515625" style="2" customWidth="1"/>
    <col min="13570" max="13570" width="58.00390625" style="2" customWidth="1"/>
    <col min="13571" max="13571" width="15.7109375" style="2" customWidth="1"/>
    <col min="13572" max="13572" width="18.421875" style="2" customWidth="1"/>
    <col min="13573" max="13573" width="11.57421875" style="2" customWidth="1"/>
    <col min="13574" max="13824" width="11.421875" style="2" customWidth="1"/>
    <col min="13825" max="13825" width="3.8515625" style="2" customWidth="1"/>
    <col min="13826" max="13826" width="58.00390625" style="2" customWidth="1"/>
    <col min="13827" max="13827" width="15.7109375" style="2" customWidth="1"/>
    <col min="13828" max="13828" width="18.421875" style="2" customWidth="1"/>
    <col min="13829" max="13829" width="11.57421875" style="2" customWidth="1"/>
    <col min="13830" max="14080" width="11.421875" style="2" customWidth="1"/>
    <col min="14081" max="14081" width="3.8515625" style="2" customWidth="1"/>
    <col min="14082" max="14082" width="58.00390625" style="2" customWidth="1"/>
    <col min="14083" max="14083" width="15.7109375" style="2" customWidth="1"/>
    <col min="14084" max="14084" width="18.421875" style="2" customWidth="1"/>
    <col min="14085" max="14085" width="11.57421875" style="2" customWidth="1"/>
    <col min="14086" max="14336" width="11.421875" style="2" customWidth="1"/>
    <col min="14337" max="14337" width="3.8515625" style="2" customWidth="1"/>
    <col min="14338" max="14338" width="58.00390625" style="2" customWidth="1"/>
    <col min="14339" max="14339" width="15.7109375" style="2" customWidth="1"/>
    <col min="14340" max="14340" width="18.421875" style="2" customWidth="1"/>
    <col min="14341" max="14341" width="11.57421875" style="2" customWidth="1"/>
    <col min="14342" max="14592" width="11.421875" style="2" customWidth="1"/>
    <col min="14593" max="14593" width="3.8515625" style="2" customWidth="1"/>
    <col min="14594" max="14594" width="58.00390625" style="2" customWidth="1"/>
    <col min="14595" max="14595" width="15.7109375" style="2" customWidth="1"/>
    <col min="14596" max="14596" width="18.421875" style="2" customWidth="1"/>
    <col min="14597" max="14597" width="11.57421875" style="2" customWidth="1"/>
    <col min="14598" max="14848" width="11.421875" style="2" customWidth="1"/>
    <col min="14849" max="14849" width="3.8515625" style="2" customWidth="1"/>
    <col min="14850" max="14850" width="58.00390625" style="2" customWidth="1"/>
    <col min="14851" max="14851" width="15.7109375" style="2" customWidth="1"/>
    <col min="14852" max="14852" width="18.421875" style="2" customWidth="1"/>
    <col min="14853" max="14853" width="11.57421875" style="2" customWidth="1"/>
    <col min="14854" max="15104" width="11.421875" style="2" customWidth="1"/>
    <col min="15105" max="15105" width="3.8515625" style="2" customWidth="1"/>
    <col min="15106" max="15106" width="58.00390625" style="2" customWidth="1"/>
    <col min="15107" max="15107" width="15.7109375" style="2" customWidth="1"/>
    <col min="15108" max="15108" width="18.421875" style="2" customWidth="1"/>
    <col min="15109" max="15109" width="11.57421875" style="2" customWidth="1"/>
    <col min="15110" max="15360" width="11.421875" style="2" customWidth="1"/>
    <col min="15361" max="15361" width="3.8515625" style="2" customWidth="1"/>
    <col min="15362" max="15362" width="58.00390625" style="2" customWidth="1"/>
    <col min="15363" max="15363" width="15.7109375" style="2" customWidth="1"/>
    <col min="15364" max="15364" width="18.421875" style="2" customWidth="1"/>
    <col min="15365" max="15365" width="11.57421875" style="2" customWidth="1"/>
    <col min="15366" max="15616" width="11.421875" style="2" customWidth="1"/>
    <col min="15617" max="15617" width="3.8515625" style="2" customWidth="1"/>
    <col min="15618" max="15618" width="58.00390625" style="2" customWidth="1"/>
    <col min="15619" max="15619" width="15.7109375" style="2" customWidth="1"/>
    <col min="15620" max="15620" width="18.421875" style="2" customWidth="1"/>
    <col min="15621" max="15621" width="11.57421875" style="2" customWidth="1"/>
    <col min="15622" max="15872" width="11.421875" style="2" customWidth="1"/>
    <col min="15873" max="15873" width="3.8515625" style="2" customWidth="1"/>
    <col min="15874" max="15874" width="58.00390625" style="2" customWidth="1"/>
    <col min="15875" max="15875" width="15.7109375" style="2" customWidth="1"/>
    <col min="15876" max="15876" width="18.421875" style="2" customWidth="1"/>
    <col min="15877" max="15877" width="11.57421875" style="2" customWidth="1"/>
    <col min="15878" max="16128" width="11.421875" style="2" customWidth="1"/>
    <col min="16129" max="16129" width="3.8515625" style="2" customWidth="1"/>
    <col min="16130" max="16130" width="58.00390625" style="2" customWidth="1"/>
    <col min="16131" max="16131" width="15.7109375" style="2" customWidth="1"/>
    <col min="16132" max="16132" width="18.421875" style="2" customWidth="1"/>
    <col min="16133" max="16133" width="11.57421875" style="2" customWidth="1"/>
    <col min="16134" max="16135" width="11.421875" style="2" customWidth="1"/>
    <col min="16136" max="16384" width="11.421875" style="2" customWidth="1"/>
  </cols>
  <sheetData>
    <row r="3" ht="11.25" customHeight="1"/>
    <row r="4" ht="18" customHeight="1">
      <c r="B4" s="1" t="s">
        <v>0</v>
      </c>
    </row>
    <row r="5" s="1" customFormat="1" ht="29.25" customHeight="1">
      <c r="B5" s="172" t="s">
        <v>98</v>
      </c>
    </row>
    <row r="6" s="1" customFormat="1" ht="5.25" customHeight="1">
      <c r="B6" s="180"/>
    </row>
    <row r="7" spans="2:5" s="1" customFormat="1" ht="15" customHeight="1">
      <c r="B7" s="178" t="s">
        <v>105</v>
      </c>
      <c r="C7" s="33">
        <v>2012</v>
      </c>
      <c r="D7" s="33">
        <v>2013</v>
      </c>
      <c r="E7" s="178" t="s">
        <v>28</v>
      </c>
    </row>
    <row r="8" spans="2:5" s="5" customFormat="1" ht="15">
      <c r="B8" s="179"/>
      <c r="C8" s="4" t="s">
        <v>3</v>
      </c>
      <c r="D8" s="4" t="s">
        <v>3</v>
      </c>
      <c r="E8" s="179"/>
    </row>
    <row r="9" spans="2:5" s="1" customFormat="1" ht="20.25" customHeight="1">
      <c r="B9" s="6" t="s">
        <v>5</v>
      </c>
      <c r="C9" s="35">
        <v>1627669</v>
      </c>
      <c r="D9" s="36">
        <v>2039094</v>
      </c>
      <c r="E9" s="138">
        <f aca="true" t="shared" si="0" ref="E9:E14">D9/C9*100-100</f>
        <v>25.27694512827854</v>
      </c>
    </row>
    <row r="10" spans="2:5" s="1" customFormat="1" ht="20.25" customHeight="1">
      <c r="B10" s="6" t="s">
        <v>7</v>
      </c>
      <c r="C10" s="35">
        <v>1870674</v>
      </c>
      <c r="D10" s="7">
        <v>1765559</v>
      </c>
      <c r="E10" s="138">
        <f t="shared" si="0"/>
        <v>-5.6190977155827255</v>
      </c>
    </row>
    <row r="11" spans="2:5" s="1" customFormat="1" ht="20.25" customHeight="1">
      <c r="B11" s="6" t="s">
        <v>6</v>
      </c>
      <c r="C11" s="35">
        <v>917287</v>
      </c>
      <c r="D11" s="36">
        <v>1250078</v>
      </c>
      <c r="E11" s="138">
        <f t="shared" si="0"/>
        <v>36.27992111520169</v>
      </c>
    </row>
    <row r="12" spans="2:5" s="1" customFormat="1" ht="20.25" customHeight="1">
      <c r="B12" s="6" t="s">
        <v>24</v>
      </c>
      <c r="C12" s="35">
        <v>4850446</v>
      </c>
      <c r="D12" s="36">
        <v>6993479</v>
      </c>
      <c r="E12" s="138">
        <f t="shared" si="0"/>
        <v>44.182184483653685</v>
      </c>
    </row>
    <row r="13" spans="2:5" s="1" customFormat="1" ht="20.25" customHeight="1">
      <c r="B13" s="27" t="s">
        <v>25</v>
      </c>
      <c r="C13" s="35">
        <v>914463</v>
      </c>
      <c r="D13" s="36">
        <v>1867949</v>
      </c>
      <c r="E13" s="37">
        <f t="shared" si="0"/>
        <v>104.26731316630634</v>
      </c>
    </row>
    <row r="14" spans="2:5" s="1" customFormat="1" ht="18" customHeight="1">
      <c r="B14" s="9" t="s">
        <v>71</v>
      </c>
      <c r="C14" s="28">
        <v>10180539</v>
      </c>
      <c r="D14" s="39">
        <f>SUM(D9:D13)</f>
        <v>13916159</v>
      </c>
      <c r="E14" s="40">
        <f t="shared" si="0"/>
        <v>36.69373497807925</v>
      </c>
    </row>
    <row r="15" spans="2:4" s="1" customFormat="1" ht="18" customHeight="1">
      <c r="B15" s="12" t="s">
        <v>9</v>
      </c>
      <c r="C15" s="13"/>
      <c r="D15" s="13"/>
    </row>
    <row r="16" spans="2:4" s="1" customFormat="1" ht="18" customHeight="1">
      <c r="B16" s="13"/>
      <c r="C16" s="13"/>
      <c r="D16" s="13"/>
    </row>
    <row r="17" spans="2:4" s="1" customFormat="1" ht="18" customHeight="1">
      <c r="B17" s="13"/>
      <c r="C17" s="13"/>
      <c r="D17" s="13"/>
    </row>
    <row r="18" spans="2:4" s="1" customFormat="1" ht="18" customHeight="1">
      <c r="B18" s="13"/>
      <c r="C18" s="13"/>
      <c r="D18" s="13"/>
    </row>
    <row r="19" spans="2:4" s="1" customFormat="1" ht="18" customHeight="1">
      <c r="B19" s="13"/>
      <c r="C19" s="13"/>
      <c r="D19" s="13"/>
    </row>
    <row r="20" spans="2:4" s="1" customFormat="1" ht="18" customHeight="1">
      <c r="B20" s="13"/>
      <c r="C20" s="13"/>
      <c r="D20" s="13"/>
    </row>
    <row r="21" spans="2:3" ht="11.25" customHeight="1">
      <c r="B21" s="14"/>
      <c r="C21" s="15"/>
    </row>
    <row r="22" spans="2:4" s="1" customFormat="1" ht="15">
      <c r="B22" s="16"/>
      <c r="C22" s="17"/>
      <c r="D22" s="18"/>
    </row>
    <row r="23" ht="15">
      <c r="C23" s="19"/>
    </row>
    <row r="24" ht="15">
      <c r="C24" s="19"/>
    </row>
    <row r="25" ht="15">
      <c r="C25" s="19"/>
    </row>
    <row r="26" ht="15">
      <c r="C26" s="20"/>
    </row>
    <row r="27" ht="20.1" customHeight="1"/>
    <row r="28" ht="20.1" customHeight="1"/>
    <row r="29" ht="20.1" customHeight="1"/>
    <row r="30" ht="20.1" customHeight="1"/>
    <row r="31" ht="20.1" customHeight="1"/>
    <row r="32" ht="20.1" customHeight="1"/>
    <row r="33" ht="20.1" customHeight="1"/>
    <row r="34" ht="20.1" customHeight="1"/>
    <row r="35" ht="20.1" customHeight="1"/>
    <row r="36" ht="20.1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/>
  </sheetData>
  <mergeCells count="3">
    <mergeCell ref="B5:B6"/>
    <mergeCell ref="B7:B8"/>
    <mergeCell ref="E7:E8"/>
  </mergeCells>
  <printOptions/>
  <pageMargins left="0.7" right="0.7" top="0.75" bottom="0.75" header="0.3" footer="0.3"/>
  <pageSetup horizontalDpi="600" verticalDpi="600" orientation="portrait" paperSize="9" scale="71" r:id="rId2"/>
  <colBreaks count="1" manualBreakCount="1">
    <brk id="6" max="16383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E20"/>
  <sheetViews>
    <sheetView view="pageBreakPreview" zoomScale="90" zoomScaleSheetLayoutView="90" workbookViewId="0" topLeftCell="A1">
      <selection activeCell="G22" sqref="G22"/>
    </sheetView>
  </sheetViews>
  <sheetFormatPr defaultColWidth="11.421875" defaultRowHeight="15"/>
  <cols>
    <col min="1" max="1" width="3.421875" style="2" customWidth="1"/>
    <col min="2" max="2" width="30.8515625" style="2" customWidth="1"/>
    <col min="3" max="3" width="20.421875" style="2" customWidth="1"/>
    <col min="4" max="4" width="17.7109375" style="2" customWidth="1"/>
    <col min="5" max="5" width="14.421875" style="2" customWidth="1"/>
    <col min="6" max="6" width="4.8515625" style="2" customWidth="1"/>
    <col min="7" max="256" width="11.421875" style="2" customWidth="1"/>
    <col min="257" max="257" width="3.421875" style="2" customWidth="1"/>
    <col min="258" max="258" width="30.8515625" style="2" customWidth="1"/>
    <col min="259" max="259" width="20.421875" style="2" customWidth="1"/>
    <col min="260" max="260" width="17.7109375" style="2" customWidth="1"/>
    <col min="261" max="261" width="11.28125" style="2" customWidth="1"/>
    <col min="262" max="262" width="4.8515625" style="2" customWidth="1"/>
    <col min="263" max="512" width="11.421875" style="2" customWidth="1"/>
    <col min="513" max="513" width="3.421875" style="2" customWidth="1"/>
    <col min="514" max="514" width="30.8515625" style="2" customWidth="1"/>
    <col min="515" max="515" width="20.421875" style="2" customWidth="1"/>
    <col min="516" max="516" width="17.7109375" style="2" customWidth="1"/>
    <col min="517" max="517" width="11.28125" style="2" customWidth="1"/>
    <col min="518" max="518" width="4.8515625" style="2" customWidth="1"/>
    <col min="519" max="768" width="11.421875" style="2" customWidth="1"/>
    <col min="769" max="769" width="3.421875" style="2" customWidth="1"/>
    <col min="770" max="770" width="30.8515625" style="2" customWidth="1"/>
    <col min="771" max="771" width="20.421875" style="2" customWidth="1"/>
    <col min="772" max="772" width="17.7109375" style="2" customWidth="1"/>
    <col min="773" max="773" width="11.28125" style="2" customWidth="1"/>
    <col min="774" max="774" width="4.8515625" style="2" customWidth="1"/>
    <col min="775" max="1024" width="11.421875" style="2" customWidth="1"/>
    <col min="1025" max="1025" width="3.421875" style="2" customWidth="1"/>
    <col min="1026" max="1026" width="30.8515625" style="2" customWidth="1"/>
    <col min="1027" max="1027" width="20.421875" style="2" customWidth="1"/>
    <col min="1028" max="1028" width="17.7109375" style="2" customWidth="1"/>
    <col min="1029" max="1029" width="11.28125" style="2" customWidth="1"/>
    <col min="1030" max="1030" width="4.8515625" style="2" customWidth="1"/>
    <col min="1031" max="1280" width="11.421875" style="2" customWidth="1"/>
    <col min="1281" max="1281" width="3.421875" style="2" customWidth="1"/>
    <col min="1282" max="1282" width="30.8515625" style="2" customWidth="1"/>
    <col min="1283" max="1283" width="20.421875" style="2" customWidth="1"/>
    <col min="1284" max="1284" width="17.7109375" style="2" customWidth="1"/>
    <col min="1285" max="1285" width="11.28125" style="2" customWidth="1"/>
    <col min="1286" max="1286" width="4.8515625" style="2" customWidth="1"/>
    <col min="1287" max="1536" width="11.421875" style="2" customWidth="1"/>
    <col min="1537" max="1537" width="3.421875" style="2" customWidth="1"/>
    <col min="1538" max="1538" width="30.8515625" style="2" customWidth="1"/>
    <col min="1539" max="1539" width="20.421875" style="2" customWidth="1"/>
    <col min="1540" max="1540" width="17.7109375" style="2" customWidth="1"/>
    <col min="1541" max="1541" width="11.28125" style="2" customWidth="1"/>
    <col min="1542" max="1542" width="4.8515625" style="2" customWidth="1"/>
    <col min="1543" max="1792" width="11.421875" style="2" customWidth="1"/>
    <col min="1793" max="1793" width="3.421875" style="2" customWidth="1"/>
    <col min="1794" max="1794" width="30.8515625" style="2" customWidth="1"/>
    <col min="1795" max="1795" width="20.421875" style="2" customWidth="1"/>
    <col min="1796" max="1796" width="17.7109375" style="2" customWidth="1"/>
    <col min="1797" max="1797" width="11.28125" style="2" customWidth="1"/>
    <col min="1798" max="1798" width="4.8515625" style="2" customWidth="1"/>
    <col min="1799" max="2048" width="11.421875" style="2" customWidth="1"/>
    <col min="2049" max="2049" width="3.421875" style="2" customWidth="1"/>
    <col min="2050" max="2050" width="30.8515625" style="2" customWidth="1"/>
    <col min="2051" max="2051" width="20.421875" style="2" customWidth="1"/>
    <col min="2052" max="2052" width="17.7109375" style="2" customWidth="1"/>
    <col min="2053" max="2053" width="11.28125" style="2" customWidth="1"/>
    <col min="2054" max="2054" width="4.8515625" style="2" customWidth="1"/>
    <col min="2055" max="2304" width="11.421875" style="2" customWidth="1"/>
    <col min="2305" max="2305" width="3.421875" style="2" customWidth="1"/>
    <col min="2306" max="2306" width="30.8515625" style="2" customWidth="1"/>
    <col min="2307" max="2307" width="20.421875" style="2" customWidth="1"/>
    <col min="2308" max="2308" width="17.7109375" style="2" customWidth="1"/>
    <col min="2309" max="2309" width="11.28125" style="2" customWidth="1"/>
    <col min="2310" max="2310" width="4.8515625" style="2" customWidth="1"/>
    <col min="2311" max="2560" width="11.421875" style="2" customWidth="1"/>
    <col min="2561" max="2561" width="3.421875" style="2" customWidth="1"/>
    <col min="2562" max="2562" width="30.8515625" style="2" customWidth="1"/>
    <col min="2563" max="2563" width="20.421875" style="2" customWidth="1"/>
    <col min="2564" max="2564" width="17.7109375" style="2" customWidth="1"/>
    <col min="2565" max="2565" width="11.28125" style="2" customWidth="1"/>
    <col min="2566" max="2566" width="4.8515625" style="2" customWidth="1"/>
    <col min="2567" max="2816" width="11.421875" style="2" customWidth="1"/>
    <col min="2817" max="2817" width="3.421875" style="2" customWidth="1"/>
    <col min="2818" max="2818" width="30.8515625" style="2" customWidth="1"/>
    <col min="2819" max="2819" width="20.421875" style="2" customWidth="1"/>
    <col min="2820" max="2820" width="17.7109375" style="2" customWidth="1"/>
    <col min="2821" max="2821" width="11.28125" style="2" customWidth="1"/>
    <col min="2822" max="2822" width="4.8515625" style="2" customWidth="1"/>
    <col min="2823" max="3072" width="11.421875" style="2" customWidth="1"/>
    <col min="3073" max="3073" width="3.421875" style="2" customWidth="1"/>
    <col min="3074" max="3074" width="30.8515625" style="2" customWidth="1"/>
    <col min="3075" max="3075" width="20.421875" style="2" customWidth="1"/>
    <col min="3076" max="3076" width="17.7109375" style="2" customWidth="1"/>
    <col min="3077" max="3077" width="11.28125" style="2" customWidth="1"/>
    <col min="3078" max="3078" width="4.8515625" style="2" customWidth="1"/>
    <col min="3079" max="3328" width="11.421875" style="2" customWidth="1"/>
    <col min="3329" max="3329" width="3.421875" style="2" customWidth="1"/>
    <col min="3330" max="3330" width="30.8515625" style="2" customWidth="1"/>
    <col min="3331" max="3331" width="20.421875" style="2" customWidth="1"/>
    <col min="3332" max="3332" width="17.7109375" style="2" customWidth="1"/>
    <col min="3333" max="3333" width="11.28125" style="2" customWidth="1"/>
    <col min="3334" max="3334" width="4.8515625" style="2" customWidth="1"/>
    <col min="3335" max="3584" width="11.421875" style="2" customWidth="1"/>
    <col min="3585" max="3585" width="3.421875" style="2" customWidth="1"/>
    <col min="3586" max="3586" width="30.8515625" style="2" customWidth="1"/>
    <col min="3587" max="3587" width="20.421875" style="2" customWidth="1"/>
    <col min="3588" max="3588" width="17.7109375" style="2" customWidth="1"/>
    <col min="3589" max="3589" width="11.28125" style="2" customWidth="1"/>
    <col min="3590" max="3590" width="4.8515625" style="2" customWidth="1"/>
    <col min="3591" max="3840" width="11.421875" style="2" customWidth="1"/>
    <col min="3841" max="3841" width="3.421875" style="2" customWidth="1"/>
    <col min="3842" max="3842" width="30.8515625" style="2" customWidth="1"/>
    <col min="3843" max="3843" width="20.421875" style="2" customWidth="1"/>
    <col min="3844" max="3844" width="17.7109375" style="2" customWidth="1"/>
    <col min="3845" max="3845" width="11.28125" style="2" customWidth="1"/>
    <col min="3846" max="3846" width="4.8515625" style="2" customWidth="1"/>
    <col min="3847" max="4096" width="11.421875" style="2" customWidth="1"/>
    <col min="4097" max="4097" width="3.421875" style="2" customWidth="1"/>
    <col min="4098" max="4098" width="30.8515625" style="2" customWidth="1"/>
    <col min="4099" max="4099" width="20.421875" style="2" customWidth="1"/>
    <col min="4100" max="4100" width="17.7109375" style="2" customWidth="1"/>
    <col min="4101" max="4101" width="11.28125" style="2" customWidth="1"/>
    <col min="4102" max="4102" width="4.8515625" style="2" customWidth="1"/>
    <col min="4103" max="4352" width="11.421875" style="2" customWidth="1"/>
    <col min="4353" max="4353" width="3.421875" style="2" customWidth="1"/>
    <col min="4354" max="4354" width="30.8515625" style="2" customWidth="1"/>
    <col min="4355" max="4355" width="20.421875" style="2" customWidth="1"/>
    <col min="4356" max="4356" width="17.7109375" style="2" customWidth="1"/>
    <col min="4357" max="4357" width="11.28125" style="2" customWidth="1"/>
    <col min="4358" max="4358" width="4.8515625" style="2" customWidth="1"/>
    <col min="4359" max="4608" width="11.421875" style="2" customWidth="1"/>
    <col min="4609" max="4609" width="3.421875" style="2" customWidth="1"/>
    <col min="4610" max="4610" width="30.8515625" style="2" customWidth="1"/>
    <col min="4611" max="4611" width="20.421875" style="2" customWidth="1"/>
    <col min="4612" max="4612" width="17.7109375" style="2" customWidth="1"/>
    <col min="4613" max="4613" width="11.28125" style="2" customWidth="1"/>
    <col min="4614" max="4614" width="4.8515625" style="2" customWidth="1"/>
    <col min="4615" max="4864" width="11.421875" style="2" customWidth="1"/>
    <col min="4865" max="4865" width="3.421875" style="2" customWidth="1"/>
    <col min="4866" max="4866" width="30.8515625" style="2" customWidth="1"/>
    <col min="4867" max="4867" width="20.421875" style="2" customWidth="1"/>
    <col min="4868" max="4868" width="17.7109375" style="2" customWidth="1"/>
    <col min="4869" max="4869" width="11.28125" style="2" customWidth="1"/>
    <col min="4870" max="4870" width="4.8515625" style="2" customWidth="1"/>
    <col min="4871" max="5120" width="11.421875" style="2" customWidth="1"/>
    <col min="5121" max="5121" width="3.421875" style="2" customWidth="1"/>
    <col min="5122" max="5122" width="30.8515625" style="2" customWidth="1"/>
    <col min="5123" max="5123" width="20.421875" style="2" customWidth="1"/>
    <col min="5124" max="5124" width="17.7109375" style="2" customWidth="1"/>
    <col min="5125" max="5125" width="11.28125" style="2" customWidth="1"/>
    <col min="5126" max="5126" width="4.8515625" style="2" customWidth="1"/>
    <col min="5127" max="5376" width="11.421875" style="2" customWidth="1"/>
    <col min="5377" max="5377" width="3.421875" style="2" customWidth="1"/>
    <col min="5378" max="5378" width="30.8515625" style="2" customWidth="1"/>
    <col min="5379" max="5379" width="20.421875" style="2" customWidth="1"/>
    <col min="5380" max="5380" width="17.7109375" style="2" customWidth="1"/>
    <col min="5381" max="5381" width="11.28125" style="2" customWidth="1"/>
    <col min="5382" max="5382" width="4.8515625" style="2" customWidth="1"/>
    <col min="5383" max="5632" width="11.421875" style="2" customWidth="1"/>
    <col min="5633" max="5633" width="3.421875" style="2" customWidth="1"/>
    <col min="5634" max="5634" width="30.8515625" style="2" customWidth="1"/>
    <col min="5635" max="5635" width="20.421875" style="2" customWidth="1"/>
    <col min="5636" max="5636" width="17.7109375" style="2" customWidth="1"/>
    <col min="5637" max="5637" width="11.28125" style="2" customWidth="1"/>
    <col min="5638" max="5638" width="4.8515625" style="2" customWidth="1"/>
    <col min="5639" max="5888" width="11.421875" style="2" customWidth="1"/>
    <col min="5889" max="5889" width="3.421875" style="2" customWidth="1"/>
    <col min="5890" max="5890" width="30.8515625" style="2" customWidth="1"/>
    <col min="5891" max="5891" width="20.421875" style="2" customWidth="1"/>
    <col min="5892" max="5892" width="17.7109375" style="2" customWidth="1"/>
    <col min="5893" max="5893" width="11.28125" style="2" customWidth="1"/>
    <col min="5894" max="5894" width="4.8515625" style="2" customWidth="1"/>
    <col min="5895" max="6144" width="11.421875" style="2" customWidth="1"/>
    <col min="6145" max="6145" width="3.421875" style="2" customWidth="1"/>
    <col min="6146" max="6146" width="30.8515625" style="2" customWidth="1"/>
    <col min="6147" max="6147" width="20.421875" style="2" customWidth="1"/>
    <col min="6148" max="6148" width="17.7109375" style="2" customWidth="1"/>
    <col min="6149" max="6149" width="11.28125" style="2" customWidth="1"/>
    <col min="6150" max="6150" width="4.8515625" style="2" customWidth="1"/>
    <col min="6151" max="6400" width="11.421875" style="2" customWidth="1"/>
    <col min="6401" max="6401" width="3.421875" style="2" customWidth="1"/>
    <col min="6402" max="6402" width="30.8515625" style="2" customWidth="1"/>
    <col min="6403" max="6403" width="20.421875" style="2" customWidth="1"/>
    <col min="6404" max="6404" width="17.7109375" style="2" customWidth="1"/>
    <col min="6405" max="6405" width="11.28125" style="2" customWidth="1"/>
    <col min="6406" max="6406" width="4.8515625" style="2" customWidth="1"/>
    <col min="6407" max="6656" width="11.421875" style="2" customWidth="1"/>
    <col min="6657" max="6657" width="3.421875" style="2" customWidth="1"/>
    <col min="6658" max="6658" width="30.8515625" style="2" customWidth="1"/>
    <col min="6659" max="6659" width="20.421875" style="2" customWidth="1"/>
    <col min="6660" max="6660" width="17.7109375" style="2" customWidth="1"/>
    <col min="6661" max="6661" width="11.28125" style="2" customWidth="1"/>
    <col min="6662" max="6662" width="4.8515625" style="2" customWidth="1"/>
    <col min="6663" max="6912" width="11.421875" style="2" customWidth="1"/>
    <col min="6913" max="6913" width="3.421875" style="2" customWidth="1"/>
    <col min="6914" max="6914" width="30.8515625" style="2" customWidth="1"/>
    <col min="6915" max="6915" width="20.421875" style="2" customWidth="1"/>
    <col min="6916" max="6916" width="17.7109375" style="2" customWidth="1"/>
    <col min="6917" max="6917" width="11.28125" style="2" customWidth="1"/>
    <col min="6918" max="6918" width="4.8515625" style="2" customWidth="1"/>
    <col min="6919" max="7168" width="11.421875" style="2" customWidth="1"/>
    <col min="7169" max="7169" width="3.421875" style="2" customWidth="1"/>
    <col min="7170" max="7170" width="30.8515625" style="2" customWidth="1"/>
    <col min="7171" max="7171" width="20.421875" style="2" customWidth="1"/>
    <col min="7172" max="7172" width="17.7109375" style="2" customWidth="1"/>
    <col min="7173" max="7173" width="11.28125" style="2" customWidth="1"/>
    <col min="7174" max="7174" width="4.8515625" style="2" customWidth="1"/>
    <col min="7175" max="7424" width="11.421875" style="2" customWidth="1"/>
    <col min="7425" max="7425" width="3.421875" style="2" customWidth="1"/>
    <col min="7426" max="7426" width="30.8515625" style="2" customWidth="1"/>
    <col min="7427" max="7427" width="20.421875" style="2" customWidth="1"/>
    <col min="7428" max="7428" width="17.7109375" style="2" customWidth="1"/>
    <col min="7429" max="7429" width="11.28125" style="2" customWidth="1"/>
    <col min="7430" max="7430" width="4.8515625" style="2" customWidth="1"/>
    <col min="7431" max="7680" width="11.421875" style="2" customWidth="1"/>
    <col min="7681" max="7681" width="3.421875" style="2" customWidth="1"/>
    <col min="7682" max="7682" width="30.8515625" style="2" customWidth="1"/>
    <col min="7683" max="7683" width="20.421875" style="2" customWidth="1"/>
    <col min="7684" max="7684" width="17.7109375" style="2" customWidth="1"/>
    <col min="7685" max="7685" width="11.28125" style="2" customWidth="1"/>
    <col min="7686" max="7686" width="4.8515625" style="2" customWidth="1"/>
    <col min="7687" max="7936" width="11.421875" style="2" customWidth="1"/>
    <col min="7937" max="7937" width="3.421875" style="2" customWidth="1"/>
    <col min="7938" max="7938" width="30.8515625" style="2" customWidth="1"/>
    <col min="7939" max="7939" width="20.421875" style="2" customWidth="1"/>
    <col min="7940" max="7940" width="17.7109375" style="2" customWidth="1"/>
    <col min="7941" max="7941" width="11.28125" style="2" customWidth="1"/>
    <col min="7942" max="7942" width="4.8515625" style="2" customWidth="1"/>
    <col min="7943" max="8192" width="11.421875" style="2" customWidth="1"/>
    <col min="8193" max="8193" width="3.421875" style="2" customWidth="1"/>
    <col min="8194" max="8194" width="30.8515625" style="2" customWidth="1"/>
    <col min="8195" max="8195" width="20.421875" style="2" customWidth="1"/>
    <col min="8196" max="8196" width="17.7109375" style="2" customWidth="1"/>
    <col min="8197" max="8197" width="11.28125" style="2" customWidth="1"/>
    <col min="8198" max="8198" width="4.8515625" style="2" customWidth="1"/>
    <col min="8199" max="8448" width="11.421875" style="2" customWidth="1"/>
    <col min="8449" max="8449" width="3.421875" style="2" customWidth="1"/>
    <col min="8450" max="8450" width="30.8515625" style="2" customWidth="1"/>
    <col min="8451" max="8451" width="20.421875" style="2" customWidth="1"/>
    <col min="8452" max="8452" width="17.7109375" style="2" customWidth="1"/>
    <col min="8453" max="8453" width="11.28125" style="2" customWidth="1"/>
    <col min="8454" max="8454" width="4.8515625" style="2" customWidth="1"/>
    <col min="8455" max="8704" width="11.421875" style="2" customWidth="1"/>
    <col min="8705" max="8705" width="3.421875" style="2" customWidth="1"/>
    <col min="8706" max="8706" width="30.8515625" style="2" customWidth="1"/>
    <col min="8707" max="8707" width="20.421875" style="2" customWidth="1"/>
    <col min="8708" max="8708" width="17.7109375" style="2" customWidth="1"/>
    <col min="8709" max="8709" width="11.28125" style="2" customWidth="1"/>
    <col min="8710" max="8710" width="4.8515625" style="2" customWidth="1"/>
    <col min="8711" max="8960" width="11.421875" style="2" customWidth="1"/>
    <col min="8961" max="8961" width="3.421875" style="2" customWidth="1"/>
    <col min="8962" max="8962" width="30.8515625" style="2" customWidth="1"/>
    <col min="8963" max="8963" width="20.421875" style="2" customWidth="1"/>
    <col min="8964" max="8964" width="17.7109375" style="2" customWidth="1"/>
    <col min="8965" max="8965" width="11.28125" style="2" customWidth="1"/>
    <col min="8966" max="8966" width="4.8515625" style="2" customWidth="1"/>
    <col min="8967" max="9216" width="11.421875" style="2" customWidth="1"/>
    <col min="9217" max="9217" width="3.421875" style="2" customWidth="1"/>
    <col min="9218" max="9218" width="30.8515625" style="2" customWidth="1"/>
    <col min="9219" max="9219" width="20.421875" style="2" customWidth="1"/>
    <col min="9220" max="9220" width="17.7109375" style="2" customWidth="1"/>
    <col min="9221" max="9221" width="11.28125" style="2" customWidth="1"/>
    <col min="9222" max="9222" width="4.8515625" style="2" customWidth="1"/>
    <col min="9223" max="9472" width="11.421875" style="2" customWidth="1"/>
    <col min="9473" max="9473" width="3.421875" style="2" customWidth="1"/>
    <col min="9474" max="9474" width="30.8515625" style="2" customWidth="1"/>
    <col min="9475" max="9475" width="20.421875" style="2" customWidth="1"/>
    <col min="9476" max="9476" width="17.7109375" style="2" customWidth="1"/>
    <col min="9477" max="9477" width="11.28125" style="2" customWidth="1"/>
    <col min="9478" max="9478" width="4.8515625" style="2" customWidth="1"/>
    <col min="9479" max="9728" width="11.421875" style="2" customWidth="1"/>
    <col min="9729" max="9729" width="3.421875" style="2" customWidth="1"/>
    <col min="9730" max="9730" width="30.8515625" style="2" customWidth="1"/>
    <col min="9731" max="9731" width="20.421875" style="2" customWidth="1"/>
    <col min="9732" max="9732" width="17.7109375" style="2" customWidth="1"/>
    <col min="9733" max="9733" width="11.28125" style="2" customWidth="1"/>
    <col min="9734" max="9734" width="4.8515625" style="2" customWidth="1"/>
    <col min="9735" max="9984" width="11.421875" style="2" customWidth="1"/>
    <col min="9985" max="9985" width="3.421875" style="2" customWidth="1"/>
    <col min="9986" max="9986" width="30.8515625" style="2" customWidth="1"/>
    <col min="9987" max="9987" width="20.421875" style="2" customWidth="1"/>
    <col min="9988" max="9988" width="17.7109375" style="2" customWidth="1"/>
    <col min="9989" max="9989" width="11.28125" style="2" customWidth="1"/>
    <col min="9990" max="9990" width="4.8515625" style="2" customWidth="1"/>
    <col min="9991" max="10240" width="11.421875" style="2" customWidth="1"/>
    <col min="10241" max="10241" width="3.421875" style="2" customWidth="1"/>
    <col min="10242" max="10242" width="30.8515625" style="2" customWidth="1"/>
    <col min="10243" max="10243" width="20.421875" style="2" customWidth="1"/>
    <col min="10244" max="10244" width="17.7109375" style="2" customWidth="1"/>
    <col min="10245" max="10245" width="11.28125" style="2" customWidth="1"/>
    <col min="10246" max="10246" width="4.8515625" style="2" customWidth="1"/>
    <col min="10247" max="10496" width="11.421875" style="2" customWidth="1"/>
    <col min="10497" max="10497" width="3.421875" style="2" customWidth="1"/>
    <col min="10498" max="10498" width="30.8515625" style="2" customWidth="1"/>
    <col min="10499" max="10499" width="20.421875" style="2" customWidth="1"/>
    <col min="10500" max="10500" width="17.7109375" style="2" customWidth="1"/>
    <col min="10501" max="10501" width="11.28125" style="2" customWidth="1"/>
    <col min="10502" max="10502" width="4.8515625" style="2" customWidth="1"/>
    <col min="10503" max="10752" width="11.421875" style="2" customWidth="1"/>
    <col min="10753" max="10753" width="3.421875" style="2" customWidth="1"/>
    <col min="10754" max="10754" width="30.8515625" style="2" customWidth="1"/>
    <col min="10755" max="10755" width="20.421875" style="2" customWidth="1"/>
    <col min="10756" max="10756" width="17.7109375" style="2" customWidth="1"/>
    <col min="10757" max="10757" width="11.28125" style="2" customWidth="1"/>
    <col min="10758" max="10758" width="4.8515625" style="2" customWidth="1"/>
    <col min="10759" max="11008" width="11.421875" style="2" customWidth="1"/>
    <col min="11009" max="11009" width="3.421875" style="2" customWidth="1"/>
    <col min="11010" max="11010" width="30.8515625" style="2" customWidth="1"/>
    <col min="11011" max="11011" width="20.421875" style="2" customWidth="1"/>
    <col min="11012" max="11012" width="17.7109375" style="2" customWidth="1"/>
    <col min="11013" max="11013" width="11.28125" style="2" customWidth="1"/>
    <col min="11014" max="11014" width="4.8515625" style="2" customWidth="1"/>
    <col min="11015" max="11264" width="11.421875" style="2" customWidth="1"/>
    <col min="11265" max="11265" width="3.421875" style="2" customWidth="1"/>
    <col min="11266" max="11266" width="30.8515625" style="2" customWidth="1"/>
    <col min="11267" max="11267" width="20.421875" style="2" customWidth="1"/>
    <col min="11268" max="11268" width="17.7109375" style="2" customWidth="1"/>
    <col min="11269" max="11269" width="11.28125" style="2" customWidth="1"/>
    <col min="11270" max="11270" width="4.8515625" style="2" customWidth="1"/>
    <col min="11271" max="11520" width="11.421875" style="2" customWidth="1"/>
    <col min="11521" max="11521" width="3.421875" style="2" customWidth="1"/>
    <col min="11522" max="11522" width="30.8515625" style="2" customWidth="1"/>
    <col min="11523" max="11523" width="20.421875" style="2" customWidth="1"/>
    <col min="11524" max="11524" width="17.7109375" style="2" customWidth="1"/>
    <col min="11525" max="11525" width="11.28125" style="2" customWidth="1"/>
    <col min="11526" max="11526" width="4.8515625" style="2" customWidth="1"/>
    <col min="11527" max="11776" width="11.421875" style="2" customWidth="1"/>
    <col min="11777" max="11777" width="3.421875" style="2" customWidth="1"/>
    <col min="11778" max="11778" width="30.8515625" style="2" customWidth="1"/>
    <col min="11779" max="11779" width="20.421875" style="2" customWidth="1"/>
    <col min="11780" max="11780" width="17.7109375" style="2" customWidth="1"/>
    <col min="11781" max="11781" width="11.28125" style="2" customWidth="1"/>
    <col min="11782" max="11782" width="4.8515625" style="2" customWidth="1"/>
    <col min="11783" max="12032" width="11.421875" style="2" customWidth="1"/>
    <col min="12033" max="12033" width="3.421875" style="2" customWidth="1"/>
    <col min="12034" max="12034" width="30.8515625" style="2" customWidth="1"/>
    <col min="12035" max="12035" width="20.421875" style="2" customWidth="1"/>
    <col min="12036" max="12036" width="17.7109375" style="2" customWidth="1"/>
    <col min="12037" max="12037" width="11.28125" style="2" customWidth="1"/>
    <col min="12038" max="12038" width="4.8515625" style="2" customWidth="1"/>
    <col min="12039" max="12288" width="11.421875" style="2" customWidth="1"/>
    <col min="12289" max="12289" width="3.421875" style="2" customWidth="1"/>
    <col min="12290" max="12290" width="30.8515625" style="2" customWidth="1"/>
    <col min="12291" max="12291" width="20.421875" style="2" customWidth="1"/>
    <col min="12292" max="12292" width="17.7109375" style="2" customWidth="1"/>
    <col min="12293" max="12293" width="11.28125" style="2" customWidth="1"/>
    <col min="12294" max="12294" width="4.8515625" style="2" customWidth="1"/>
    <col min="12295" max="12544" width="11.421875" style="2" customWidth="1"/>
    <col min="12545" max="12545" width="3.421875" style="2" customWidth="1"/>
    <col min="12546" max="12546" width="30.8515625" style="2" customWidth="1"/>
    <col min="12547" max="12547" width="20.421875" style="2" customWidth="1"/>
    <col min="12548" max="12548" width="17.7109375" style="2" customWidth="1"/>
    <col min="12549" max="12549" width="11.28125" style="2" customWidth="1"/>
    <col min="12550" max="12550" width="4.8515625" style="2" customWidth="1"/>
    <col min="12551" max="12800" width="11.421875" style="2" customWidth="1"/>
    <col min="12801" max="12801" width="3.421875" style="2" customWidth="1"/>
    <col min="12802" max="12802" width="30.8515625" style="2" customWidth="1"/>
    <col min="12803" max="12803" width="20.421875" style="2" customWidth="1"/>
    <col min="12804" max="12804" width="17.7109375" style="2" customWidth="1"/>
    <col min="12805" max="12805" width="11.28125" style="2" customWidth="1"/>
    <col min="12806" max="12806" width="4.8515625" style="2" customWidth="1"/>
    <col min="12807" max="13056" width="11.421875" style="2" customWidth="1"/>
    <col min="13057" max="13057" width="3.421875" style="2" customWidth="1"/>
    <col min="13058" max="13058" width="30.8515625" style="2" customWidth="1"/>
    <col min="13059" max="13059" width="20.421875" style="2" customWidth="1"/>
    <col min="13060" max="13060" width="17.7109375" style="2" customWidth="1"/>
    <col min="13061" max="13061" width="11.28125" style="2" customWidth="1"/>
    <col min="13062" max="13062" width="4.8515625" style="2" customWidth="1"/>
    <col min="13063" max="13312" width="11.421875" style="2" customWidth="1"/>
    <col min="13313" max="13313" width="3.421875" style="2" customWidth="1"/>
    <col min="13314" max="13314" width="30.8515625" style="2" customWidth="1"/>
    <col min="13315" max="13315" width="20.421875" style="2" customWidth="1"/>
    <col min="13316" max="13316" width="17.7109375" style="2" customWidth="1"/>
    <col min="13317" max="13317" width="11.28125" style="2" customWidth="1"/>
    <col min="13318" max="13318" width="4.8515625" style="2" customWidth="1"/>
    <col min="13319" max="13568" width="11.421875" style="2" customWidth="1"/>
    <col min="13569" max="13569" width="3.421875" style="2" customWidth="1"/>
    <col min="13570" max="13570" width="30.8515625" style="2" customWidth="1"/>
    <col min="13571" max="13571" width="20.421875" style="2" customWidth="1"/>
    <col min="13572" max="13572" width="17.7109375" style="2" customWidth="1"/>
    <col min="13573" max="13573" width="11.28125" style="2" customWidth="1"/>
    <col min="13574" max="13574" width="4.8515625" style="2" customWidth="1"/>
    <col min="13575" max="13824" width="11.421875" style="2" customWidth="1"/>
    <col min="13825" max="13825" width="3.421875" style="2" customWidth="1"/>
    <col min="13826" max="13826" width="30.8515625" style="2" customWidth="1"/>
    <col min="13827" max="13827" width="20.421875" style="2" customWidth="1"/>
    <col min="13828" max="13828" width="17.7109375" style="2" customWidth="1"/>
    <col min="13829" max="13829" width="11.28125" style="2" customWidth="1"/>
    <col min="13830" max="13830" width="4.8515625" style="2" customWidth="1"/>
    <col min="13831" max="14080" width="11.421875" style="2" customWidth="1"/>
    <col min="14081" max="14081" width="3.421875" style="2" customWidth="1"/>
    <col min="14082" max="14082" width="30.8515625" style="2" customWidth="1"/>
    <col min="14083" max="14083" width="20.421875" style="2" customWidth="1"/>
    <col min="14084" max="14084" width="17.7109375" style="2" customWidth="1"/>
    <col min="14085" max="14085" width="11.28125" style="2" customWidth="1"/>
    <col min="14086" max="14086" width="4.8515625" style="2" customWidth="1"/>
    <col min="14087" max="14336" width="11.421875" style="2" customWidth="1"/>
    <col min="14337" max="14337" width="3.421875" style="2" customWidth="1"/>
    <col min="14338" max="14338" width="30.8515625" style="2" customWidth="1"/>
    <col min="14339" max="14339" width="20.421875" style="2" customWidth="1"/>
    <col min="14340" max="14340" width="17.7109375" style="2" customWidth="1"/>
    <col min="14341" max="14341" width="11.28125" style="2" customWidth="1"/>
    <col min="14342" max="14342" width="4.8515625" style="2" customWidth="1"/>
    <col min="14343" max="14592" width="11.421875" style="2" customWidth="1"/>
    <col min="14593" max="14593" width="3.421875" style="2" customWidth="1"/>
    <col min="14594" max="14594" width="30.8515625" style="2" customWidth="1"/>
    <col min="14595" max="14595" width="20.421875" style="2" customWidth="1"/>
    <col min="14596" max="14596" width="17.7109375" style="2" customWidth="1"/>
    <col min="14597" max="14597" width="11.28125" style="2" customWidth="1"/>
    <col min="14598" max="14598" width="4.8515625" style="2" customWidth="1"/>
    <col min="14599" max="14848" width="11.421875" style="2" customWidth="1"/>
    <col min="14849" max="14849" width="3.421875" style="2" customWidth="1"/>
    <col min="14850" max="14850" width="30.8515625" style="2" customWidth="1"/>
    <col min="14851" max="14851" width="20.421875" style="2" customWidth="1"/>
    <col min="14852" max="14852" width="17.7109375" style="2" customWidth="1"/>
    <col min="14853" max="14853" width="11.28125" style="2" customWidth="1"/>
    <col min="14854" max="14854" width="4.8515625" style="2" customWidth="1"/>
    <col min="14855" max="15104" width="11.421875" style="2" customWidth="1"/>
    <col min="15105" max="15105" width="3.421875" style="2" customWidth="1"/>
    <col min="15106" max="15106" width="30.8515625" style="2" customWidth="1"/>
    <col min="15107" max="15107" width="20.421875" style="2" customWidth="1"/>
    <col min="15108" max="15108" width="17.7109375" style="2" customWidth="1"/>
    <col min="15109" max="15109" width="11.28125" style="2" customWidth="1"/>
    <col min="15110" max="15110" width="4.8515625" style="2" customWidth="1"/>
    <col min="15111" max="15360" width="11.421875" style="2" customWidth="1"/>
    <col min="15361" max="15361" width="3.421875" style="2" customWidth="1"/>
    <col min="15362" max="15362" width="30.8515625" style="2" customWidth="1"/>
    <col min="15363" max="15363" width="20.421875" style="2" customWidth="1"/>
    <col min="15364" max="15364" width="17.7109375" style="2" customWidth="1"/>
    <col min="15365" max="15365" width="11.28125" style="2" customWidth="1"/>
    <col min="15366" max="15366" width="4.8515625" style="2" customWidth="1"/>
    <col min="15367" max="15616" width="11.421875" style="2" customWidth="1"/>
    <col min="15617" max="15617" width="3.421875" style="2" customWidth="1"/>
    <col min="15618" max="15618" width="30.8515625" style="2" customWidth="1"/>
    <col min="15619" max="15619" width="20.421875" style="2" customWidth="1"/>
    <col min="15620" max="15620" width="17.7109375" style="2" customWidth="1"/>
    <col min="15621" max="15621" width="11.28125" style="2" customWidth="1"/>
    <col min="15622" max="15622" width="4.8515625" style="2" customWidth="1"/>
    <col min="15623" max="15872" width="11.421875" style="2" customWidth="1"/>
    <col min="15873" max="15873" width="3.421875" style="2" customWidth="1"/>
    <col min="15874" max="15874" width="30.8515625" style="2" customWidth="1"/>
    <col min="15875" max="15875" width="20.421875" style="2" customWidth="1"/>
    <col min="15876" max="15876" width="17.7109375" style="2" customWidth="1"/>
    <col min="15877" max="15877" width="11.28125" style="2" customWidth="1"/>
    <col min="15878" max="15878" width="4.8515625" style="2" customWidth="1"/>
    <col min="15879" max="16128" width="11.421875" style="2" customWidth="1"/>
    <col min="16129" max="16129" width="3.421875" style="2" customWidth="1"/>
    <col min="16130" max="16130" width="30.8515625" style="2" customWidth="1"/>
    <col min="16131" max="16131" width="20.421875" style="2" customWidth="1"/>
    <col min="16132" max="16132" width="17.7109375" style="2" customWidth="1"/>
    <col min="16133" max="16133" width="11.28125" style="2" customWidth="1"/>
    <col min="16134" max="16134" width="4.8515625" style="2" customWidth="1"/>
    <col min="16135" max="16384" width="11.421875" style="2" customWidth="1"/>
  </cols>
  <sheetData>
    <row r="1" ht="15"/>
    <row r="5" ht="6" customHeight="1"/>
    <row r="6" ht="15">
      <c r="B6" s="1" t="s">
        <v>0</v>
      </c>
    </row>
    <row r="7" spans="2:5" ht="15">
      <c r="B7" s="172" t="s">
        <v>99</v>
      </c>
      <c r="C7" s="172"/>
      <c r="D7" s="172"/>
      <c r="E7" s="21"/>
    </row>
    <row r="8" spans="2:5" ht="15">
      <c r="B8" s="21" t="s">
        <v>72</v>
      </c>
      <c r="C8" s="21"/>
      <c r="D8" s="21"/>
      <c r="E8" s="21"/>
    </row>
    <row r="9" spans="2:5" ht="15">
      <c r="B9" s="178" t="s">
        <v>11</v>
      </c>
      <c r="C9" s="33">
        <v>2012</v>
      </c>
      <c r="D9" s="33">
        <v>2013</v>
      </c>
      <c r="E9" s="178" t="s">
        <v>28</v>
      </c>
    </row>
    <row r="10" spans="2:5" ht="15">
      <c r="B10" s="179"/>
      <c r="C10" s="4" t="s">
        <v>3</v>
      </c>
      <c r="D10" s="4" t="s">
        <v>3</v>
      </c>
      <c r="E10" s="179"/>
    </row>
    <row r="11" spans="2:5" ht="15">
      <c r="B11" s="6" t="s">
        <v>13</v>
      </c>
      <c r="C11" s="30">
        <v>91125</v>
      </c>
      <c r="D11" s="30">
        <v>62728</v>
      </c>
      <c r="E11" s="138">
        <f>D11/C11*100-100</f>
        <v>-31.16268861454047</v>
      </c>
    </row>
    <row r="12" spans="2:5" ht="15">
      <c r="B12" s="6" t="s">
        <v>14</v>
      </c>
      <c r="C12" s="30">
        <v>2268324</v>
      </c>
      <c r="D12" s="30">
        <v>3448192</v>
      </c>
      <c r="E12" s="37">
        <f aca="true" t="shared" si="0" ref="E12:E18">D12/C12*100-100</f>
        <v>52.014967879368214</v>
      </c>
    </row>
    <row r="13" spans="2:5" ht="15">
      <c r="B13" s="6" t="s">
        <v>15</v>
      </c>
      <c r="C13" s="30">
        <v>2992178</v>
      </c>
      <c r="D13" s="30">
        <v>3294751</v>
      </c>
      <c r="E13" s="37">
        <f t="shared" si="0"/>
        <v>10.112132366456805</v>
      </c>
    </row>
    <row r="14" spans="2:5" ht="15">
      <c r="B14" s="6" t="s">
        <v>16</v>
      </c>
      <c r="C14" s="30">
        <v>1415928</v>
      </c>
      <c r="D14" s="30">
        <v>1739026</v>
      </c>
      <c r="E14" s="37">
        <f t="shared" si="0"/>
        <v>22.81881564599331</v>
      </c>
    </row>
    <row r="15" spans="2:5" ht="15">
      <c r="B15" s="6" t="s">
        <v>17</v>
      </c>
      <c r="C15" s="30">
        <v>2039497</v>
      </c>
      <c r="D15" s="30">
        <v>1613700</v>
      </c>
      <c r="E15" s="138">
        <f t="shared" si="0"/>
        <v>-20.87754970956074</v>
      </c>
    </row>
    <row r="16" spans="2:5" ht="15">
      <c r="B16" s="6" t="s">
        <v>18</v>
      </c>
      <c r="C16" s="30">
        <v>286925</v>
      </c>
      <c r="D16" s="30">
        <v>1475906</v>
      </c>
      <c r="E16" s="37">
        <f t="shared" si="0"/>
        <v>414.3873834625773</v>
      </c>
    </row>
    <row r="17" spans="2:5" ht="15">
      <c r="B17" s="6" t="s">
        <v>19</v>
      </c>
      <c r="C17" s="30">
        <v>1086562</v>
      </c>
      <c r="D17" s="30">
        <v>2281856</v>
      </c>
      <c r="E17" s="37">
        <f t="shared" si="0"/>
        <v>110.00697613205688</v>
      </c>
    </row>
    <row r="18" spans="2:5" ht="15">
      <c r="B18" s="24" t="s">
        <v>20</v>
      </c>
      <c r="C18" s="31">
        <f>SUM(C11:C17)</f>
        <v>10180539</v>
      </c>
      <c r="D18" s="86">
        <f>SUM(D11:D17)</f>
        <v>13916159</v>
      </c>
      <c r="E18" s="40">
        <f t="shared" si="0"/>
        <v>36.69373497807925</v>
      </c>
    </row>
    <row r="20" ht="15">
      <c r="B20" s="12" t="s">
        <v>9</v>
      </c>
    </row>
  </sheetData>
  <mergeCells count="3">
    <mergeCell ref="B7:D7"/>
    <mergeCell ref="B9:B10"/>
    <mergeCell ref="E9:E10"/>
  </mergeCells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28"/>
  <sheetViews>
    <sheetView view="pageBreakPreview" zoomScale="90" zoomScaleSheetLayoutView="90" workbookViewId="0" topLeftCell="A1"/>
  </sheetViews>
  <sheetFormatPr defaultColWidth="11.421875" defaultRowHeight="32.25" customHeight="1"/>
  <cols>
    <col min="1" max="1" width="3.8515625" style="2" customWidth="1"/>
    <col min="2" max="2" width="32.28125" style="2" customWidth="1"/>
    <col min="3" max="3" width="20.8515625" style="2" customWidth="1"/>
    <col min="4" max="5" width="17.421875" style="2" customWidth="1"/>
    <col min="6" max="6" width="14.28125" style="2" customWidth="1"/>
    <col min="7" max="7" width="14.00390625" style="2" customWidth="1"/>
    <col min="8" max="8" width="7.57421875" style="2" customWidth="1"/>
    <col min="9" max="258" width="11.421875" style="2" customWidth="1"/>
    <col min="259" max="259" width="3.8515625" style="2" customWidth="1"/>
    <col min="260" max="260" width="45.57421875" style="2" bestFit="1" customWidth="1"/>
    <col min="261" max="261" width="23.421875" style="2" customWidth="1"/>
    <col min="262" max="262" width="18.421875" style="2" customWidth="1"/>
    <col min="263" max="263" width="10.7109375" style="2" customWidth="1"/>
    <col min="264" max="514" width="11.421875" style="2" customWidth="1"/>
    <col min="515" max="515" width="3.8515625" style="2" customWidth="1"/>
    <col min="516" max="516" width="45.57421875" style="2" bestFit="1" customWidth="1"/>
    <col min="517" max="517" width="23.421875" style="2" customWidth="1"/>
    <col min="518" max="518" width="18.421875" style="2" customWidth="1"/>
    <col min="519" max="519" width="10.7109375" style="2" customWidth="1"/>
    <col min="520" max="770" width="11.421875" style="2" customWidth="1"/>
    <col min="771" max="771" width="3.8515625" style="2" customWidth="1"/>
    <col min="772" max="772" width="45.57421875" style="2" bestFit="1" customWidth="1"/>
    <col min="773" max="773" width="23.421875" style="2" customWidth="1"/>
    <col min="774" max="774" width="18.421875" style="2" customWidth="1"/>
    <col min="775" max="775" width="10.7109375" style="2" customWidth="1"/>
    <col min="776" max="1026" width="11.421875" style="2" customWidth="1"/>
    <col min="1027" max="1027" width="3.8515625" style="2" customWidth="1"/>
    <col min="1028" max="1028" width="45.57421875" style="2" bestFit="1" customWidth="1"/>
    <col min="1029" max="1029" width="23.421875" style="2" customWidth="1"/>
    <col min="1030" max="1030" width="18.421875" style="2" customWidth="1"/>
    <col min="1031" max="1031" width="10.7109375" style="2" customWidth="1"/>
    <col min="1032" max="1282" width="11.421875" style="2" customWidth="1"/>
    <col min="1283" max="1283" width="3.8515625" style="2" customWidth="1"/>
    <col min="1284" max="1284" width="45.57421875" style="2" bestFit="1" customWidth="1"/>
    <col min="1285" max="1285" width="23.421875" style="2" customWidth="1"/>
    <col min="1286" max="1286" width="18.421875" style="2" customWidth="1"/>
    <col min="1287" max="1287" width="10.7109375" style="2" customWidth="1"/>
    <col min="1288" max="1538" width="11.421875" style="2" customWidth="1"/>
    <col min="1539" max="1539" width="3.8515625" style="2" customWidth="1"/>
    <col min="1540" max="1540" width="45.57421875" style="2" bestFit="1" customWidth="1"/>
    <col min="1541" max="1541" width="23.421875" style="2" customWidth="1"/>
    <col min="1542" max="1542" width="18.421875" style="2" customWidth="1"/>
    <col min="1543" max="1543" width="10.7109375" style="2" customWidth="1"/>
    <col min="1544" max="1794" width="11.421875" style="2" customWidth="1"/>
    <col min="1795" max="1795" width="3.8515625" style="2" customWidth="1"/>
    <col min="1796" max="1796" width="45.57421875" style="2" bestFit="1" customWidth="1"/>
    <col min="1797" max="1797" width="23.421875" style="2" customWidth="1"/>
    <col min="1798" max="1798" width="18.421875" style="2" customWidth="1"/>
    <col min="1799" max="1799" width="10.7109375" style="2" customWidth="1"/>
    <col min="1800" max="2050" width="11.421875" style="2" customWidth="1"/>
    <col min="2051" max="2051" width="3.8515625" style="2" customWidth="1"/>
    <col min="2052" max="2052" width="45.57421875" style="2" bestFit="1" customWidth="1"/>
    <col min="2053" max="2053" width="23.421875" style="2" customWidth="1"/>
    <col min="2054" max="2054" width="18.421875" style="2" customWidth="1"/>
    <col min="2055" max="2055" width="10.7109375" style="2" customWidth="1"/>
    <col min="2056" max="2306" width="11.421875" style="2" customWidth="1"/>
    <col min="2307" max="2307" width="3.8515625" style="2" customWidth="1"/>
    <col min="2308" max="2308" width="45.57421875" style="2" bestFit="1" customWidth="1"/>
    <col min="2309" max="2309" width="23.421875" style="2" customWidth="1"/>
    <col min="2310" max="2310" width="18.421875" style="2" customWidth="1"/>
    <col min="2311" max="2311" width="10.7109375" style="2" customWidth="1"/>
    <col min="2312" max="2562" width="11.421875" style="2" customWidth="1"/>
    <col min="2563" max="2563" width="3.8515625" style="2" customWidth="1"/>
    <col min="2564" max="2564" width="45.57421875" style="2" bestFit="1" customWidth="1"/>
    <col min="2565" max="2565" width="23.421875" style="2" customWidth="1"/>
    <col min="2566" max="2566" width="18.421875" style="2" customWidth="1"/>
    <col min="2567" max="2567" width="10.7109375" style="2" customWidth="1"/>
    <col min="2568" max="2818" width="11.421875" style="2" customWidth="1"/>
    <col min="2819" max="2819" width="3.8515625" style="2" customWidth="1"/>
    <col min="2820" max="2820" width="45.57421875" style="2" bestFit="1" customWidth="1"/>
    <col min="2821" max="2821" width="23.421875" style="2" customWidth="1"/>
    <col min="2822" max="2822" width="18.421875" style="2" customWidth="1"/>
    <col min="2823" max="2823" width="10.7109375" style="2" customWidth="1"/>
    <col min="2824" max="3074" width="11.421875" style="2" customWidth="1"/>
    <col min="3075" max="3075" width="3.8515625" style="2" customWidth="1"/>
    <col min="3076" max="3076" width="45.57421875" style="2" bestFit="1" customWidth="1"/>
    <col min="3077" max="3077" width="23.421875" style="2" customWidth="1"/>
    <col min="3078" max="3078" width="18.421875" style="2" customWidth="1"/>
    <col min="3079" max="3079" width="10.7109375" style="2" customWidth="1"/>
    <col min="3080" max="3330" width="11.421875" style="2" customWidth="1"/>
    <col min="3331" max="3331" width="3.8515625" style="2" customWidth="1"/>
    <col min="3332" max="3332" width="45.57421875" style="2" bestFit="1" customWidth="1"/>
    <col min="3333" max="3333" width="23.421875" style="2" customWidth="1"/>
    <col min="3334" max="3334" width="18.421875" style="2" customWidth="1"/>
    <col min="3335" max="3335" width="10.7109375" style="2" customWidth="1"/>
    <col min="3336" max="3586" width="11.421875" style="2" customWidth="1"/>
    <col min="3587" max="3587" width="3.8515625" style="2" customWidth="1"/>
    <col min="3588" max="3588" width="45.57421875" style="2" bestFit="1" customWidth="1"/>
    <col min="3589" max="3589" width="23.421875" style="2" customWidth="1"/>
    <col min="3590" max="3590" width="18.421875" style="2" customWidth="1"/>
    <col min="3591" max="3591" width="10.7109375" style="2" customWidth="1"/>
    <col min="3592" max="3842" width="11.421875" style="2" customWidth="1"/>
    <col min="3843" max="3843" width="3.8515625" style="2" customWidth="1"/>
    <col min="3844" max="3844" width="45.57421875" style="2" bestFit="1" customWidth="1"/>
    <col min="3845" max="3845" width="23.421875" style="2" customWidth="1"/>
    <col min="3846" max="3846" width="18.421875" style="2" customWidth="1"/>
    <col min="3847" max="3847" width="10.7109375" style="2" customWidth="1"/>
    <col min="3848" max="4098" width="11.421875" style="2" customWidth="1"/>
    <col min="4099" max="4099" width="3.8515625" style="2" customWidth="1"/>
    <col min="4100" max="4100" width="45.57421875" style="2" bestFit="1" customWidth="1"/>
    <col min="4101" max="4101" width="23.421875" style="2" customWidth="1"/>
    <col min="4102" max="4102" width="18.421875" style="2" customWidth="1"/>
    <col min="4103" max="4103" width="10.7109375" style="2" customWidth="1"/>
    <col min="4104" max="4354" width="11.421875" style="2" customWidth="1"/>
    <col min="4355" max="4355" width="3.8515625" style="2" customWidth="1"/>
    <col min="4356" max="4356" width="45.57421875" style="2" bestFit="1" customWidth="1"/>
    <col min="4357" max="4357" width="23.421875" style="2" customWidth="1"/>
    <col min="4358" max="4358" width="18.421875" style="2" customWidth="1"/>
    <col min="4359" max="4359" width="10.7109375" style="2" customWidth="1"/>
    <col min="4360" max="4610" width="11.421875" style="2" customWidth="1"/>
    <col min="4611" max="4611" width="3.8515625" style="2" customWidth="1"/>
    <col min="4612" max="4612" width="45.57421875" style="2" bestFit="1" customWidth="1"/>
    <col min="4613" max="4613" width="23.421875" style="2" customWidth="1"/>
    <col min="4614" max="4614" width="18.421875" style="2" customWidth="1"/>
    <col min="4615" max="4615" width="10.7109375" style="2" customWidth="1"/>
    <col min="4616" max="4866" width="11.421875" style="2" customWidth="1"/>
    <col min="4867" max="4867" width="3.8515625" style="2" customWidth="1"/>
    <col min="4868" max="4868" width="45.57421875" style="2" bestFit="1" customWidth="1"/>
    <col min="4869" max="4869" width="23.421875" style="2" customWidth="1"/>
    <col min="4870" max="4870" width="18.421875" style="2" customWidth="1"/>
    <col min="4871" max="4871" width="10.7109375" style="2" customWidth="1"/>
    <col min="4872" max="5122" width="11.421875" style="2" customWidth="1"/>
    <col min="5123" max="5123" width="3.8515625" style="2" customWidth="1"/>
    <col min="5124" max="5124" width="45.57421875" style="2" bestFit="1" customWidth="1"/>
    <col min="5125" max="5125" width="23.421875" style="2" customWidth="1"/>
    <col min="5126" max="5126" width="18.421875" style="2" customWidth="1"/>
    <col min="5127" max="5127" width="10.7109375" style="2" customWidth="1"/>
    <col min="5128" max="5378" width="11.421875" style="2" customWidth="1"/>
    <col min="5379" max="5379" width="3.8515625" style="2" customWidth="1"/>
    <col min="5380" max="5380" width="45.57421875" style="2" bestFit="1" customWidth="1"/>
    <col min="5381" max="5381" width="23.421875" style="2" customWidth="1"/>
    <col min="5382" max="5382" width="18.421875" style="2" customWidth="1"/>
    <col min="5383" max="5383" width="10.7109375" style="2" customWidth="1"/>
    <col min="5384" max="5634" width="11.421875" style="2" customWidth="1"/>
    <col min="5635" max="5635" width="3.8515625" style="2" customWidth="1"/>
    <col min="5636" max="5636" width="45.57421875" style="2" bestFit="1" customWidth="1"/>
    <col min="5637" max="5637" width="23.421875" style="2" customWidth="1"/>
    <col min="5638" max="5638" width="18.421875" style="2" customWidth="1"/>
    <col min="5639" max="5639" width="10.7109375" style="2" customWidth="1"/>
    <col min="5640" max="5890" width="11.421875" style="2" customWidth="1"/>
    <col min="5891" max="5891" width="3.8515625" style="2" customWidth="1"/>
    <col min="5892" max="5892" width="45.57421875" style="2" bestFit="1" customWidth="1"/>
    <col min="5893" max="5893" width="23.421875" style="2" customWidth="1"/>
    <col min="5894" max="5894" width="18.421875" style="2" customWidth="1"/>
    <col min="5895" max="5895" width="10.7109375" style="2" customWidth="1"/>
    <col min="5896" max="6146" width="11.421875" style="2" customWidth="1"/>
    <col min="6147" max="6147" width="3.8515625" style="2" customWidth="1"/>
    <col min="6148" max="6148" width="45.57421875" style="2" bestFit="1" customWidth="1"/>
    <col min="6149" max="6149" width="23.421875" style="2" customWidth="1"/>
    <col min="6150" max="6150" width="18.421875" style="2" customWidth="1"/>
    <col min="6151" max="6151" width="10.7109375" style="2" customWidth="1"/>
    <col min="6152" max="6402" width="11.421875" style="2" customWidth="1"/>
    <col min="6403" max="6403" width="3.8515625" style="2" customWidth="1"/>
    <col min="6404" max="6404" width="45.57421875" style="2" bestFit="1" customWidth="1"/>
    <col min="6405" max="6405" width="23.421875" style="2" customWidth="1"/>
    <col min="6406" max="6406" width="18.421875" style="2" customWidth="1"/>
    <col min="6407" max="6407" width="10.7109375" style="2" customWidth="1"/>
    <col min="6408" max="6658" width="11.421875" style="2" customWidth="1"/>
    <col min="6659" max="6659" width="3.8515625" style="2" customWidth="1"/>
    <col min="6660" max="6660" width="45.57421875" style="2" bestFit="1" customWidth="1"/>
    <col min="6661" max="6661" width="23.421875" style="2" customWidth="1"/>
    <col min="6662" max="6662" width="18.421875" style="2" customWidth="1"/>
    <col min="6663" max="6663" width="10.7109375" style="2" customWidth="1"/>
    <col min="6664" max="6914" width="11.421875" style="2" customWidth="1"/>
    <col min="6915" max="6915" width="3.8515625" style="2" customWidth="1"/>
    <col min="6916" max="6916" width="45.57421875" style="2" bestFit="1" customWidth="1"/>
    <col min="6917" max="6917" width="23.421875" style="2" customWidth="1"/>
    <col min="6918" max="6918" width="18.421875" style="2" customWidth="1"/>
    <col min="6919" max="6919" width="10.7109375" style="2" customWidth="1"/>
    <col min="6920" max="7170" width="11.421875" style="2" customWidth="1"/>
    <col min="7171" max="7171" width="3.8515625" style="2" customWidth="1"/>
    <col min="7172" max="7172" width="45.57421875" style="2" bestFit="1" customWidth="1"/>
    <col min="7173" max="7173" width="23.421875" style="2" customWidth="1"/>
    <col min="7174" max="7174" width="18.421875" style="2" customWidth="1"/>
    <col min="7175" max="7175" width="10.7109375" style="2" customWidth="1"/>
    <col min="7176" max="7426" width="11.421875" style="2" customWidth="1"/>
    <col min="7427" max="7427" width="3.8515625" style="2" customWidth="1"/>
    <col min="7428" max="7428" width="45.57421875" style="2" bestFit="1" customWidth="1"/>
    <col min="7429" max="7429" width="23.421875" style="2" customWidth="1"/>
    <col min="7430" max="7430" width="18.421875" style="2" customWidth="1"/>
    <col min="7431" max="7431" width="10.7109375" style="2" customWidth="1"/>
    <col min="7432" max="7682" width="11.421875" style="2" customWidth="1"/>
    <col min="7683" max="7683" width="3.8515625" style="2" customWidth="1"/>
    <col min="7684" max="7684" width="45.57421875" style="2" bestFit="1" customWidth="1"/>
    <col min="7685" max="7685" width="23.421875" style="2" customWidth="1"/>
    <col min="7686" max="7686" width="18.421875" style="2" customWidth="1"/>
    <col min="7687" max="7687" width="10.7109375" style="2" customWidth="1"/>
    <col min="7688" max="7938" width="11.421875" style="2" customWidth="1"/>
    <col min="7939" max="7939" width="3.8515625" style="2" customWidth="1"/>
    <col min="7940" max="7940" width="45.57421875" style="2" bestFit="1" customWidth="1"/>
    <col min="7941" max="7941" width="23.421875" style="2" customWidth="1"/>
    <col min="7942" max="7942" width="18.421875" style="2" customWidth="1"/>
    <col min="7943" max="7943" width="10.7109375" style="2" customWidth="1"/>
    <col min="7944" max="8194" width="11.421875" style="2" customWidth="1"/>
    <col min="8195" max="8195" width="3.8515625" style="2" customWidth="1"/>
    <col min="8196" max="8196" width="45.57421875" style="2" bestFit="1" customWidth="1"/>
    <col min="8197" max="8197" width="23.421875" style="2" customWidth="1"/>
    <col min="8198" max="8198" width="18.421875" style="2" customWidth="1"/>
    <col min="8199" max="8199" width="10.7109375" style="2" customWidth="1"/>
    <col min="8200" max="8450" width="11.421875" style="2" customWidth="1"/>
    <col min="8451" max="8451" width="3.8515625" style="2" customWidth="1"/>
    <col min="8452" max="8452" width="45.57421875" style="2" bestFit="1" customWidth="1"/>
    <col min="8453" max="8453" width="23.421875" style="2" customWidth="1"/>
    <col min="8454" max="8454" width="18.421875" style="2" customWidth="1"/>
    <col min="8455" max="8455" width="10.7109375" style="2" customWidth="1"/>
    <col min="8456" max="8706" width="11.421875" style="2" customWidth="1"/>
    <col min="8707" max="8707" width="3.8515625" style="2" customWidth="1"/>
    <col min="8708" max="8708" width="45.57421875" style="2" bestFit="1" customWidth="1"/>
    <col min="8709" max="8709" width="23.421875" style="2" customWidth="1"/>
    <col min="8710" max="8710" width="18.421875" style="2" customWidth="1"/>
    <col min="8711" max="8711" width="10.7109375" style="2" customWidth="1"/>
    <col min="8712" max="8962" width="11.421875" style="2" customWidth="1"/>
    <col min="8963" max="8963" width="3.8515625" style="2" customWidth="1"/>
    <col min="8964" max="8964" width="45.57421875" style="2" bestFit="1" customWidth="1"/>
    <col min="8965" max="8965" width="23.421875" style="2" customWidth="1"/>
    <col min="8966" max="8966" width="18.421875" style="2" customWidth="1"/>
    <col min="8967" max="8967" width="10.7109375" style="2" customWidth="1"/>
    <col min="8968" max="9218" width="11.421875" style="2" customWidth="1"/>
    <col min="9219" max="9219" width="3.8515625" style="2" customWidth="1"/>
    <col min="9220" max="9220" width="45.57421875" style="2" bestFit="1" customWidth="1"/>
    <col min="9221" max="9221" width="23.421875" style="2" customWidth="1"/>
    <col min="9222" max="9222" width="18.421875" style="2" customWidth="1"/>
    <col min="9223" max="9223" width="10.7109375" style="2" customWidth="1"/>
    <col min="9224" max="9474" width="11.421875" style="2" customWidth="1"/>
    <col min="9475" max="9475" width="3.8515625" style="2" customWidth="1"/>
    <col min="9476" max="9476" width="45.57421875" style="2" bestFit="1" customWidth="1"/>
    <col min="9477" max="9477" width="23.421875" style="2" customWidth="1"/>
    <col min="9478" max="9478" width="18.421875" style="2" customWidth="1"/>
    <col min="9479" max="9479" width="10.7109375" style="2" customWidth="1"/>
    <col min="9480" max="9730" width="11.421875" style="2" customWidth="1"/>
    <col min="9731" max="9731" width="3.8515625" style="2" customWidth="1"/>
    <col min="9732" max="9732" width="45.57421875" style="2" bestFit="1" customWidth="1"/>
    <col min="9733" max="9733" width="23.421875" style="2" customWidth="1"/>
    <col min="9734" max="9734" width="18.421875" style="2" customWidth="1"/>
    <col min="9735" max="9735" width="10.7109375" style="2" customWidth="1"/>
    <col min="9736" max="9986" width="11.421875" style="2" customWidth="1"/>
    <col min="9987" max="9987" width="3.8515625" style="2" customWidth="1"/>
    <col min="9988" max="9988" width="45.57421875" style="2" bestFit="1" customWidth="1"/>
    <col min="9989" max="9989" width="23.421875" style="2" customWidth="1"/>
    <col min="9990" max="9990" width="18.421875" style="2" customWidth="1"/>
    <col min="9991" max="9991" width="10.7109375" style="2" customWidth="1"/>
    <col min="9992" max="10242" width="11.421875" style="2" customWidth="1"/>
    <col min="10243" max="10243" width="3.8515625" style="2" customWidth="1"/>
    <col min="10244" max="10244" width="45.57421875" style="2" bestFit="1" customWidth="1"/>
    <col min="10245" max="10245" width="23.421875" style="2" customWidth="1"/>
    <col min="10246" max="10246" width="18.421875" style="2" customWidth="1"/>
    <col min="10247" max="10247" width="10.7109375" style="2" customWidth="1"/>
    <col min="10248" max="10498" width="11.421875" style="2" customWidth="1"/>
    <col min="10499" max="10499" width="3.8515625" style="2" customWidth="1"/>
    <col min="10500" max="10500" width="45.57421875" style="2" bestFit="1" customWidth="1"/>
    <col min="10501" max="10501" width="23.421875" style="2" customWidth="1"/>
    <col min="10502" max="10502" width="18.421875" style="2" customWidth="1"/>
    <col min="10503" max="10503" width="10.7109375" style="2" customWidth="1"/>
    <col min="10504" max="10754" width="11.421875" style="2" customWidth="1"/>
    <col min="10755" max="10755" width="3.8515625" style="2" customWidth="1"/>
    <col min="10756" max="10756" width="45.57421875" style="2" bestFit="1" customWidth="1"/>
    <col min="10757" max="10757" width="23.421875" style="2" customWidth="1"/>
    <col min="10758" max="10758" width="18.421875" style="2" customWidth="1"/>
    <col min="10759" max="10759" width="10.7109375" style="2" customWidth="1"/>
    <col min="10760" max="11010" width="11.421875" style="2" customWidth="1"/>
    <col min="11011" max="11011" width="3.8515625" style="2" customWidth="1"/>
    <col min="11012" max="11012" width="45.57421875" style="2" bestFit="1" customWidth="1"/>
    <col min="11013" max="11013" width="23.421875" style="2" customWidth="1"/>
    <col min="11014" max="11014" width="18.421875" style="2" customWidth="1"/>
    <col min="11015" max="11015" width="10.7109375" style="2" customWidth="1"/>
    <col min="11016" max="11266" width="11.421875" style="2" customWidth="1"/>
    <col min="11267" max="11267" width="3.8515625" style="2" customWidth="1"/>
    <col min="11268" max="11268" width="45.57421875" style="2" bestFit="1" customWidth="1"/>
    <col min="11269" max="11269" width="23.421875" style="2" customWidth="1"/>
    <col min="11270" max="11270" width="18.421875" style="2" customWidth="1"/>
    <col min="11271" max="11271" width="10.7109375" style="2" customWidth="1"/>
    <col min="11272" max="11522" width="11.421875" style="2" customWidth="1"/>
    <col min="11523" max="11523" width="3.8515625" style="2" customWidth="1"/>
    <col min="11524" max="11524" width="45.57421875" style="2" bestFit="1" customWidth="1"/>
    <col min="11525" max="11525" width="23.421875" style="2" customWidth="1"/>
    <col min="11526" max="11526" width="18.421875" style="2" customWidth="1"/>
    <col min="11527" max="11527" width="10.7109375" style="2" customWidth="1"/>
    <col min="11528" max="11778" width="11.421875" style="2" customWidth="1"/>
    <col min="11779" max="11779" width="3.8515625" style="2" customWidth="1"/>
    <col min="11780" max="11780" width="45.57421875" style="2" bestFit="1" customWidth="1"/>
    <col min="11781" max="11781" width="23.421875" style="2" customWidth="1"/>
    <col min="11782" max="11782" width="18.421875" style="2" customWidth="1"/>
    <col min="11783" max="11783" width="10.7109375" style="2" customWidth="1"/>
    <col min="11784" max="12034" width="11.421875" style="2" customWidth="1"/>
    <col min="12035" max="12035" width="3.8515625" style="2" customWidth="1"/>
    <col min="12036" max="12036" width="45.57421875" style="2" bestFit="1" customWidth="1"/>
    <col min="12037" max="12037" width="23.421875" style="2" customWidth="1"/>
    <col min="12038" max="12038" width="18.421875" style="2" customWidth="1"/>
    <col min="12039" max="12039" width="10.7109375" style="2" customWidth="1"/>
    <col min="12040" max="12290" width="11.421875" style="2" customWidth="1"/>
    <col min="12291" max="12291" width="3.8515625" style="2" customWidth="1"/>
    <col min="12292" max="12292" width="45.57421875" style="2" bestFit="1" customWidth="1"/>
    <col min="12293" max="12293" width="23.421875" style="2" customWidth="1"/>
    <col min="12294" max="12294" width="18.421875" style="2" customWidth="1"/>
    <col min="12295" max="12295" width="10.7109375" style="2" customWidth="1"/>
    <col min="12296" max="12546" width="11.421875" style="2" customWidth="1"/>
    <col min="12547" max="12547" width="3.8515625" style="2" customWidth="1"/>
    <col min="12548" max="12548" width="45.57421875" style="2" bestFit="1" customWidth="1"/>
    <col min="12549" max="12549" width="23.421875" style="2" customWidth="1"/>
    <col min="12550" max="12550" width="18.421875" style="2" customWidth="1"/>
    <col min="12551" max="12551" width="10.7109375" style="2" customWidth="1"/>
    <col min="12552" max="12802" width="11.421875" style="2" customWidth="1"/>
    <col min="12803" max="12803" width="3.8515625" style="2" customWidth="1"/>
    <col min="12804" max="12804" width="45.57421875" style="2" bestFit="1" customWidth="1"/>
    <col min="12805" max="12805" width="23.421875" style="2" customWidth="1"/>
    <col min="12806" max="12806" width="18.421875" style="2" customWidth="1"/>
    <col min="12807" max="12807" width="10.7109375" style="2" customWidth="1"/>
    <col min="12808" max="13058" width="11.421875" style="2" customWidth="1"/>
    <col min="13059" max="13059" width="3.8515625" style="2" customWidth="1"/>
    <col min="13060" max="13060" width="45.57421875" style="2" bestFit="1" customWidth="1"/>
    <col min="13061" max="13061" width="23.421875" style="2" customWidth="1"/>
    <col min="13062" max="13062" width="18.421875" style="2" customWidth="1"/>
    <col min="13063" max="13063" width="10.7109375" style="2" customWidth="1"/>
    <col min="13064" max="13314" width="11.421875" style="2" customWidth="1"/>
    <col min="13315" max="13315" width="3.8515625" style="2" customWidth="1"/>
    <col min="13316" max="13316" width="45.57421875" style="2" bestFit="1" customWidth="1"/>
    <col min="13317" max="13317" width="23.421875" style="2" customWidth="1"/>
    <col min="13318" max="13318" width="18.421875" style="2" customWidth="1"/>
    <col min="13319" max="13319" width="10.7109375" style="2" customWidth="1"/>
    <col min="13320" max="13570" width="11.421875" style="2" customWidth="1"/>
    <col min="13571" max="13571" width="3.8515625" style="2" customWidth="1"/>
    <col min="13572" max="13572" width="45.57421875" style="2" bestFit="1" customWidth="1"/>
    <col min="13573" max="13573" width="23.421875" style="2" customWidth="1"/>
    <col min="13574" max="13574" width="18.421875" style="2" customWidth="1"/>
    <col min="13575" max="13575" width="10.7109375" style="2" customWidth="1"/>
    <col min="13576" max="13826" width="11.421875" style="2" customWidth="1"/>
    <col min="13827" max="13827" width="3.8515625" style="2" customWidth="1"/>
    <col min="13828" max="13828" width="45.57421875" style="2" bestFit="1" customWidth="1"/>
    <col min="13829" max="13829" width="23.421875" style="2" customWidth="1"/>
    <col min="13830" max="13830" width="18.421875" style="2" customWidth="1"/>
    <col min="13831" max="13831" width="10.7109375" style="2" customWidth="1"/>
    <col min="13832" max="14082" width="11.421875" style="2" customWidth="1"/>
    <col min="14083" max="14083" width="3.8515625" style="2" customWidth="1"/>
    <col min="14084" max="14084" width="45.57421875" style="2" bestFit="1" customWidth="1"/>
    <col min="14085" max="14085" width="23.421875" style="2" customWidth="1"/>
    <col min="14086" max="14086" width="18.421875" style="2" customWidth="1"/>
    <col min="14087" max="14087" width="10.7109375" style="2" customWidth="1"/>
    <col min="14088" max="14338" width="11.421875" style="2" customWidth="1"/>
    <col min="14339" max="14339" width="3.8515625" style="2" customWidth="1"/>
    <col min="14340" max="14340" width="45.57421875" style="2" bestFit="1" customWidth="1"/>
    <col min="14341" max="14341" width="23.421875" style="2" customWidth="1"/>
    <col min="14342" max="14342" width="18.421875" style="2" customWidth="1"/>
    <col min="14343" max="14343" width="10.7109375" style="2" customWidth="1"/>
    <col min="14344" max="14594" width="11.421875" style="2" customWidth="1"/>
    <col min="14595" max="14595" width="3.8515625" style="2" customWidth="1"/>
    <col min="14596" max="14596" width="45.57421875" style="2" bestFit="1" customWidth="1"/>
    <col min="14597" max="14597" width="23.421875" style="2" customWidth="1"/>
    <col min="14598" max="14598" width="18.421875" style="2" customWidth="1"/>
    <col min="14599" max="14599" width="10.7109375" style="2" customWidth="1"/>
    <col min="14600" max="14850" width="11.421875" style="2" customWidth="1"/>
    <col min="14851" max="14851" width="3.8515625" style="2" customWidth="1"/>
    <col min="14852" max="14852" width="45.57421875" style="2" bestFit="1" customWidth="1"/>
    <col min="14853" max="14853" width="23.421875" style="2" customWidth="1"/>
    <col min="14854" max="14854" width="18.421875" style="2" customWidth="1"/>
    <col min="14855" max="14855" width="10.7109375" style="2" customWidth="1"/>
    <col min="14856" max="15106" width="11.421875" style="2" customWidth="1"/>
    <col min="15107" max="15107" width="3.8515625" style="2" customWidth="1"/>
    <col min="15108" max="15108" width="45.57421875" style="2" bestFit="1" customWidth="1"/>
    <col min="15109" max="15109" width="23.421875" style="2" customWidth="1"/>
    <col min="15110" max="15110" width="18.421875" style="2" customWidth="1"/>
    <col min="15111" max="15111" width="10.7109375" style="2" customWidth="1"/>
    <col min="15112" max="15362" width="11.421875" style="2" customWidth="1"/>
    <col min="15363" max="15363" width="3.8515625" style="2" customWidth="1"/>
    <col min="15364" max="15364" width="45.57421875" style="2" bestFit="1" customWidth="1"/>
    <col min="15365" max="15365" width="23.421875" style="2" customWidth="1"/>
    <col min="15366" max="15366" width="18.421875" style="2" customWidth="1"/>
    <col min="15367" max="15367" width="10.7109375" style="2" customWidth="1"/>
    <col min="15368" max="15618" width="11.421875" style="2" customWidth="1"/>
    <col min="15619" max="15619" width="3.8515625" style="2" customWidth="1"/>
    <col min="15620" max="15620" width="45.57421875" style="2" bestFit="1" customWidth="1"/>
    <col min="15621" max="15621" width="23.421875" style="2" customWidth="1"/>
    <col min="15622" max="15622" width="18.421875" style="2" customWidth="1"/>
    <col min="15623" max="15623" width="10.7109375" style="2" customWidth="1"/>
    <col min="15624" max="15874" width="11.421875" style="2" customWidth="1"/>
    <col min="15875" max="15875" width="3.8515625" style="2" customWidth="1"/>
    <col min="15876" max="15876" width="45.57421875" style="2" bestFit="1" customWidth="1"/>
    <col min="15877" max="15877" width="23.421875" style="2" customWidth="1"/>
    <col min="15878" max="15878" width="18.421875" style="2" customWidth="1"/>
    <col min="15879" max="15879" width="10.7109375" style="2" customWidth="1"/>
    <col min="15880" max="16130" width="11.421875" style="2" customWidth="1"/>
    <col min="16131" max="16131" width="3.8515625" style="2" customWidth="1"/>
    <col min="16132" max="16132" width="45.57421875" style="2" bestFit="1" customWidth="1"/>
    <col min="16133" max="16133" width="23.421875" style="2" customWidth="1"/>
    <col min="16134" max="16134" width="18.421875" style="2" customWidth="1"/>
    <col min="16135" max="16135" width="10.7109375" style="2" customWidth="1"/>
    <col min="16136" max="16384" width="11.421875" style="2" customWidth="1"/>
  </cols>
  <sheetData>
    <row r="1" ht="25.5" customHeight="1"/>
    <row r="3" ht="11.25" customHeight="1"/>
    <row r="4" ht="18" customHeight="1">
      <c r="B4" s="1" t="s">
        <v>0</v>
      </c>
    </row>
    <row r="5" s="1" customFormat="1" ht="29.25" customHeight="1">
      <c r="B5" s="172" t="s">
        <v>106</v>
      </c>
    </row>
    <row r="6" spans="2:8" s="1" customFormat="1" ht="5.25" customHeight="1">
      <c r="B6" s="172"/>
      <c r="H6" s="16"/>
    </row>
    <row r="7" spans="2:8" s="1" customFormat="1" ht="15">
      <c r="B7" s="178" t="s">
        <v>27</v>
      </c>
      <c r="C7" s="33">
        <v>2012</v>
      </c>
      <c r="D7" s="137"/>
      <c r="E7" s="33">
        <v>2013</v>
      </c>
      <c r="F7" s="137"/>
      <c r="G7" s="178" t="s">
        <v>28</v>
      </c>
      <c r="H7" s="16"/>
    </row>
    <row r="8" spans="2:8" s="5" customFormat="1" ht="30">
      <c r="B8" s="179"/>
      <c r="C8" s="4" t="s">
        <v>29</v>
      </c>
      <c r="D8" s="4" t="s">
        <v>111</v>
      </c>
      <c r="E8" s="4" t="s">
        <v>29</v>
      </c>
      <c r="F8" s="4" t="s">
        <v>111</v>
      </c>
      <c r="G8" s="179"/>
      <c r="H8" s="34"/>
    </row>
    <row r="9" spans="2:8" s="1" customFormat="1" ht="15">
      <c r="B9" s="6" t="s">
        <v>30</v>
      </c>
      <c r="C9" s="35">
        <v>311392869</v>
      </c>
      <c r="D9" s="35">
        <v>427</v>
      </c>
      <c r="E9" s="36">
        <v>310778100</v>
      </c>
      <c r="F9" s="36">
        <v>426</v>
      </c>
      <c r="G9" s="138">
        <f>E9/C9*100-100</f>
        <v>-0.1974255229332158</v>
      </c>
      <c r="H9" s="16"/>
    </row>
    <row r="10" spans="2:8" s="1" customFormat="1" ht="17.25">
      <c r="B10" s="6" t="s">
        <v>31</v>
      </c>
      <c r="C10" s="35">
        <v>17366671</v>
      </c>
      <c r="D10" s="35">
        <v>310</v>
      </c>
      <c r="E10" s="36">
        <v>17574654</v>
      </c>
      <c r="F10" s="36">
        <v>313</v>
      </c>
      <c r="G10" s="37">
        <f aca="true" t="shared" si="0" ref="G10:G14">E10/C10*100-100</f>
        <v>1.1975985495435566</v>
      </c>
      <c r="H10" s="16"/>
    </row>
    <row r="11" spans="2:8" s="1" customFormat="1" ht="30">
      <c r="B11" s="6" t="s">
        <v>32</v>
      </c>
      <c r="C11" s="35">
        <v>3771915</v>
      </c>
      <c r="D11" s="35">
        <v>109</v>
      </c>
      <c r="E11" s="36">
        <v>3826231</v>
      </c>
      <c r="F11" s="36">
        <v>112</v>
      </c>
      <c r="G11" s="37">
        <f t="shared" si="0"/>
        <v>1.440011240974414</v>
      </c>
      <c r="H11" s="16"/>
    </row>
    <row r="12" spans="2:8" s="1" customFormat="1" ht="15">
      <c r="B12" s="6" t="s">
        <v>33</v>
      </c>
      <c r="C12" s="35">
        <v>137731</v>
      </c>
      <c r="D12" s="35">
        <v>66</v>
      </c>
      <c r="E12" s="36">
        <v>144705</v>
      </c>
      <c r="F12" s="36">
        <v>89</v>
      </c>
      <c r="G12" s="37">
        <f t="shared" si="0"/>
        <v>5.063493331203574</v>
      </c>
      <c r="H12" s="16"/>
    </row>
    <row r="13" spans="2:8" s="1" customFormat="1" ht="15">
      <c r="B13" s="6" t="s">
        <v>38</v>
      </c>
      <c r="C13" s="35">
        <v>675073</v>
      </c>
      <c r="D13" s="35">
        <v>171</v>
      </c>
      <c r="E13" s="36">
        <v>664491</v>
      </c>
      <c r="F13" s="36">
        <v>206</v>
      </c>
      <c r="G13" s="138">
        <f t="shared" si="0"/>
        <v>-1.5675341777852054</v>
      </c>
      <c r="H13" s="16"/>
    </row>
    <row r="14" spans="2:7" s="1" customFormat="1" ht="15">
      <c r="B14" s="6" t="s">
        <v>34</v>
      </c>
      <c r="C14" s="35">
        <v>49273</v>
      </c>
      <c r="D14" s="35">
        <v>2</v>
      </c>
      <c r="E14" s="36">
        <v>50110</v>
      </c>
      <c r="F14" s="36">
        <v>2</v>
      </c>
      <c r="G14" s="37">
        <f t="shared" si="0"/>
        <v>1.6986990846914267</v>
      </c>
    </row>
    <row r="15" spans="2:7" s="1" customFormat="1" ht="15">
      <c r="B15" s="6" t="s">
        <v>35</v>
      </c>
      <c r="C15" s="35"/>
      <c r="D15" s="35">
        <v>26</v>
      </c>
      <c r="E15" s="38"/>
      <c r="F15" s="38">
        <v>41</v>
      </c>
      <c r="G15" s="37">
        <f>F15/D15*100-100</f>
        <v>57.69230769230768</v>
      </c>
    </row>
    <row r="16" spans="2:7" s="1" customFormat="1" ht="15">
      <c r="B16" s="9" t="s">
        <v>36</v>
      </c>
      <c r="C16" s="28"/>
      <c r="D16" s="28">
        <v>1111</v>
      </c>
      <c r="E16" s="39"/>
      <c r="F16" s="39">
        <f>SUM(F9:F15)</f>
        <v>1189</v>
      </c>
      <c r="G16" s="40">
        <f>F16/D16*100-100</f>
        <v>7.020702070207022</v>
      </c>
    </row>
    <row r="17" spans="2:6" s="1" customFormat="1" ht="18" customHeight="1">
      <c r="B17" s="12" t="s">
        <v>9</v>
      </c>
      <c r="C17" s="13"/>
      <c r="D17" s="135"/>
      <c r="E17" s="13"/>
      <c r="F17" s="135"/>
    </row>
    <row r="18" spans="2:6" s="1" customFormat="1" ht="32.25" customHeight="1">
      <c r="B18" s="181" t="s">
        <v>109</v>
      </c>
      <c r="C18" s="181"/>
      <c r="D18" s="181"/>
      <c r="E18" s="181"/>
      <c r="F18" s="136"/>
    </row>
    <row r="19" spans="2:6" s="1" customFormat="1" ht="11.25" customHeight="1">
      <c r="B19" s="13"/>
      <c r="C19" s="13"/>
      <c r="D19" s="135"/>
      <c r="E19" s="13"/>
      <c r="F19" s="135"/>
    </row>
    <row r="20" spans="2:6" s="1" customFormat="1" ht="11.25" customHeight="1">
      <c r="B20" s="13"/>
      <c r="C20" s="13"/>
      <c r="D20" s="135"/>
      <c r="E20" s="13"/>
      <c r="F20" s="135"/>
    </row>
    <row r="21" spans="2:6" s="1" customFormat="1" ht="18" customHeight="1">
      <c r="B21" s="13"/>
      <c r="C21" s="13"/>
      <c r="D21" s="135"/>
      <c r="E21" s="13"/>
      <c r="F21" s="135"/>
    </row>
    <row r="22" spans="2:6" s="1" customFormat="1" ht="18" customHeight="1">
      <c r="B22" s="13"/>
      <c r="C22" s="13"/>
      <c r="D22" s="135"/>
      <c r="E22" s="13"/>
      <c r="F22" s="135"/>
    </row>
    <row r="23" spans="2:4" ht="11.25" customHeight="1">
      <c r="B23" s="14"/>
      <c r="C23" s="15"/>
      <c r="D23" s="15"/>
    </row>
    <row r="24" spans="2:6" s="1" customFormat="1" ht="15">
      <c r="B24" s="16"/>
      <c r="C24" s="17"/>
      <c r="D24" s="17"/>
      <c r="E24" s="18"/>
      <c r="F24" s="18"/>
    </row>
    <row r="25" spans="3:4" ht="15">
      <c r="C25" s="19"/>
      <c r="D25" s="19"/>
    </row>
    <row r="26" spans="3:4" ht="15">
      <c r="C26" s="19"/>
      <c r="D26" s="19"/>
    </row>
    <row r="27" spans="3:4" ht="15">
      <c r="C27" s="19"/>
      <c r="D27" s="19"/>
    </row>
    <row r="28" spans="3:4" ht="15">
      <c r="C28" s="20"/>
      <c r="D28" s="20"/>
    </row>
    <row r="29" ht="20.1" customHeight="1"/>
    <row r="30" ht="20.1" customHeight="1"/>
    <row r="31" ht="20.1" customHeight="1"/>
    <row r="32" ht="20.1" customHeight="1"/>
    <row r="33" ht="20.1" customHeight="1"/>
    <row r="34" ht="20.1" customHeight="1"/>
    <row r="35" ht="20.1" customHeight="1"/>
    <row r="36" ht="20.1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/>
    <row r="44" ht="20.1" customHeight="1"/>
    <row r="45" ht="20.1" customHeight="1"/>
  </sheetData>
  <mergeCells count="4">
    <mergeCell ref="B5:B6"/>
    <mergeCell ref="B7:B8"/>
    <mergeCell ref="G7:G8"/>
    <mergeCell ref="B18:E18"/>
  </mergeCells>
  <printOptions/>
  <pageMargins left="0.7" right="0.7" top="0.75" bottom="0.75" header="0.3" footer="0.3"/>
  <pageSetup horizontalDpi="600" verticalDpi="600" orientation="portrait" paperSize="9" scale="6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E21"/>
  <sheetViews>
    <sheetView view="pageBreakPreview" zoomScale="90" zoomScaleSheetLayoutView="90" workbookViewId="0" topLeftCell="A1">
      <selection activeCell="E10" sqref="E10"/>
    </sheetView>
  </sheetViews>
  <sheetFormatPr defaultColWidth="11.421875" defaultRowHeight="15"/>
  <cols>
    <col min="1" max="1" width="3.28125" style="60" customWidth="1"/>
    <col min="2" max="2" width="32.140625" style="60" customWidth="1"/>
    <col min="3" max="3" width="14.28125" style="60" customWidth="1"/>
    <col min="4" max="4" width="16.00390625" style="60" customWidth="1"/>
    <col min="5" max="5" width="15.7109375" style="60" customWidth="1"/>
    <col min="6" max="6" width="3.00390625" style="60" customWidth="1"/>
    <col min="7" max="256" width="11.421875" style="60" customWidth="1"/>
    <col min="257" max="257" width="3.28125" style="60" customWidth="1"/>
    <col min="258" max="258" width="32.140625" style="60" customWidth="1"/>
    <col min="259" max="259" width="14.28125" style="60" customWidth="1"/>
    <col min="260" max="260" width="16.00390625" style="60" customWidth="1"/>
    <col min="261" max="261" width="10.421875" style="60" customWidth="1"/>
    <col min="262" max="262" width="3.00390625" style="60" customWidth="1"/>
    <col min="263" max="512" width="11.421875" style="60" customWidth="1"/>
    <col min="513" max="513" width="3.28125" style="60" customWidth="1"/>
    <col min="514" max="514" width="32.140625" style="60" customWidth="1"/>
    <col min="515" max="515" width="14.28125" style="60" customWidth="1"/>
    <col min="516" max="516" width="16.00390625" style="60" customWidth="1"/>
    <col min="517" max="517" width="10.421875" style="60" customWidth="1"/>
    <col min="518" max="518" width="3.00390625" style="60" customWidth="1"/>
    <col min="519" max="768" width="11.421875" style="60" customWidth="1"/>
    <col min="769" max="769" width="3.28125" style="60" customWidth="1"/>
    <col min="770" max="770" width="32.140625" style="60" customWidth="1"/>
    <col min="771" max="771" width="14.28125" style="60" customWidth="1"/>
    <col min="772" max="772" width="16.00390625" style="60" customWidth="1"/>
    <col min="773" max="773" width="10.421875" style="60" customWidth="1"/>
    <col min="774" max="774" width="3.00390625" style="60" customWidth="1"/>
    <col min="775" max="1024" width="11.421875" style="60" customWidth="1"/>
    <col min="1025" max="1025" width="3.28125" style="60" customWidth="1"/>
    <col min="1026" max="1026" width="32.140625" style="60" customWidth="1"/>
    <col min="1027" max="1027" width="14.28125" style="60" customWidth="1"/>
    <col min="1028" max="1028" width="16.00390625" style="60" customWidth="1"/>
    <col min="1029" max="1029" width="10.421875" style="60" customWidth="1"/>
    <col min="1030" max="1030" width="3.00390625" style="60" customWidth="1"/>
    <col min="1031" max="1280" width="11.421875" style="60" customWidth="1"/>
    <col min="1281" max="1281" width="3.28125" style="60" customWidth="1"/>
    <col min="1282" max="1282" width="32.140625" style="60" customWidth="1"/>
    <col min="1283" max="1283" width="14.28125" style="60" customWidth="1"/>
    <col min="1284" max="1284" width="16.00390625" style="60" customWidth="1"/>
    <col min="1285" max="1285" width="10.421875" style="60" customWidth="1"/>
    <col min="1286" max="1286" width="3.00390625" style="60" customWidth="1"/>
    <col min="1287" max="1536" width="11.421875" style="60" customWidth="1"/>
    <col min="1537" max="1537" width="3.28125" style="60" customWidth="1"/>
    <col min="1538" max="1538" width="32.140625" style="60" customWidth="1"/>
    <col min="1539" max="1539" width="14.28125" style="60" customWidth="1"/>
    <col min="1540" max="1540" width="16.00390625" style="60" customWidth="1"/>
    <col min="1541" max="1541" width="10.421875" style="60" customWidth="1"/>
    <col min="1542" max="1542" width="3.00390625" style="60" customWidth="1"/>
    <col min="1543" max="1792" width="11.421875" style="60" customWidth="1"/>
    <col min="1793" max="1793" width="3.28125" style="60" customWidth="1"/>
    <col min="1794" max="1794" width="32.140625" style="60" customWidth="1"/>
    <col min="1795" max="1795" width="14.28125" style="60" customWidth="1"/>
    <col min="1796" max="1796" width="16.00390625" style="60" customWidth="1"/>
    <col min="1797" max="1797" width="10.421875" style="60" customWidth="1"/>
    <col min="1798" max="1798" width="3.00390625" style="60" customWidth="1"/>
    <col min="1799" max="2048" width="11.421875" style="60" customWidth="1"/>
    <col min="2049" max="2049" width="3.28125" style="60" customWidth="1"/>
    <col min="2050" max="2050" width="32.140625" style="60" customWidth="1"/>
    <col min="2051" max="2051" width="14.28125" style="60" customWidth="1"/>
    <col min="2052" max="2052" width="16.00390625" style="60" customWidth="1"/>
    <col min="2053" max="2053" width="10.421875" style="60" customWidth="1"/>
    <col min="2054" max="2054" width="3.00390625" style="60" customWidth="1"/>
    <col min="2055" max="2304" width="11.421875" style="60" customWidth="1"/>
    <col min="2305" max="2305" width="3.28125" style="60" customWidth="1"/>
    <col min="2306" max="2306" width="32.140625" style="60" customWidth="1"/>
    <col min="2307" max="2307" width="14.28125" style="60" customWidth="1"/>
    <col min="2308" max="2308" width="16.00390625" style="60" customWidth="1"/>
    <col min="2309" max="2309" width="10.421875" style="60" customWidth="1"/>
    <col min="2310" max="2310" width="3.00390625" style="60" customWidth="1"/>
    <col min="2311" max="2560" width="11.421875" style="60" customWidth="1"/>
    <col min="2561" max="2561" width="3.28125" style="60" customWidth="1"/>
    <col min="2562" max="2562" width="32.140625" style="60" customWidth="1"/>
    <col min="2563" max="2563" width="14.28125" style="60" customWidth="1"/>
    <col min="2564" max="2564" width="16.00390625" style="60" customWidth="1"/>
    <col min="2565" max="2565" width="10.421875" style="60" customWidth="1"/>
    <col min="2566" max="2566" width="3.00390625" style="60" customWidth="1"/>
    <col min="2567" max="2816" width="11.421875" style="60" customWidth="1"/>
    <col min="2817" max="2817" width="3.28125" style="60" customWidth="1"/>
    <col min="2818" max="2818" width="32.140625" style="60" customWidth="1"/>
    <col min="2819" max="2819" width="14.28125" style="60" customWidth="1"/>
    <col min="2820" max="2820" width="16.00390625" style="60" customWidth="1"/>
    <col min="2821" max="2821" width="10.421875" style="60" customWidth="1"/>
    <col min="2822" max="2822" width="3.00390625" style="60" customWidth="1"/>
    <col min="2823" max="3072" width="11.421875" style="60" customWidth="1"/>
    <col min="3073" max="3073" width="3.28125" style="60" customWidth="1"/>
    <col min="3074" max="3074" width="32.140625" style="60" customWidth="1"/>
    <col min="3075" max="3075" width="14.28125" style="60" customWidth="1"/>
    <col min="3076" max="3076" width="16.00390625" style="60" customWidth="1"/>
    <col min="3077" max="3077" width="10.421875" style="60" customWidth="1"/>
    <col min="3078" max="3078" width="3.00390625" style="60" customWidth="1"/>
    <col min="3079" max="3328" width="11.421875" style="60" customWidth="1"/>
    <col min="3329" max="3329" width="3.28125" style="60" customWidth="1"/>
    <col min="3330" max="3330" width="32.140625" style="60" customWidth="1"/>
    <col min="3331" max="3331" width="14.28125" style="60" customWidth="1"/>
    <col min="3332" max="3332" width="16.00390625" style="60" customWidth="1"/>
    <col min="3333" max="3333" width="10.421875" style="60" customWidth="1"/>
    <col min="3334" max="3334" width="3.00390625" style="60" customWidth="1"/>
    <col min="3335" max="3584" width="11.421875" style="60" customWidth="1"/>
    <col min="3585" max="3585" width="3.28125" style="60" customWidth="1"/>
    <col min="3586" max="3586" width="32.140625" style="60" customWidth="1"/>
    <col min="3587" max="3587" width="14.28125" style="60" customWidth="1"/>
    <col min="3588" max="3588" width="16.00390625" style="60" customWidth="1"/>
    <col min="3589" max="3589" width="10.421875" style="60" customWidth="1"/>
    <col min="3590" max="3590" width="3.00390625" style="60" customWidth="1"/>
    <col min="3591" max="3840" width="11.421875" style="60" customWidth="1"/>
    <col min="3841" max="3841" width="3.28125" style="60" customWidth="1"/>
    <col min="3842" max="3842" width="32.140625" style="60" customWidth="1"/>
    <col min="3843" max="3843" width="14.28125" style="60" customWidth="1"/>
    <col min="3844" max="3844" width="16.00390625" style="60" customWidth="1"/>
    <col min="3845" max="3845" width="10.421875" style="60" customWidth="1"/>
    <col min="3846" max="3846" width="3.00390625" style="60" customWidth="1"/>
    <col min="3847" max="4096" width="11.421875" style="60" customWidth="1"/>
    <col min="4097" max="4097" width="3.28125" style="60" customWidth="1"/>
    <col min="4098" max="4098" width="32.140625" style="60" customWidth="1"/>
    <col min="4099" max="4099" width="14.28125" style="60" customWidth="1"/>
    <col min="4100" max="4100" width="16.00390625" style="60" customWidth="1"/>
    <col min="4101" max="4101" width="10.421875" style="60" customWidth="1"/>
    <col min="4102" max="4102" width="3.00390625" style="60" customWidth="1"/>
    <col min="4103" max="4352" width="11.421875" style="60" customWidth="1"/>
    <col min="4353" max="4353" width="3.28125" style="60" customWidth="1"/>
    <col min="4354" max="4354" width="32.140625" style="60" customWidth="1"/>
    <col min="4355" max="4355" width="14.28125" style="60" customWidth="1"/>
    <col min="4356" max="4356" width="16.00390625" style="60" customWidth="1"/>
    <col min="4357" max="4357" width="10.421875" style="60" customWidth="1"/>
    <col min="4358" max="4358" width="3.00390625" style="60" customWidth="1"/>
    <col min="4359" max="4608" width="11.421875" style="60" customWidth="1"/>
    <col min="4609" max="4609" width="3.28125" style="60" customWidth="1"/>
    <col min="4610" max="4610" width="32.140625" style="60" customWidth="1"/>
    <col min="4611" max="4611" width="14.28125" style="60" customWidth="1"/>
    <col min="4612" max="4612" width="16.00390625" style="60" customWidth="1"/>
    <col min="4613" max="4613" width="10.421875" style="60" customWidth="1"/>
    <col min="4614" max="4614" width="3.00390625" style="60" customWidth="1"/>
    <col min="4615" max="4864" width="11.421875" style="60" customWidth="1"/>
    <col min="4865" max="4865" width="3.28125" style="60" customWidth="1"/>
    <col min="4866" max="4866" width="32.140625" style="60" customWidth="1"/>
    <col min="4867" max="4867" width="14.28125" style="60" customWidth="1"/>
    <col min="4868" max="4868" width="16.00390625" style="60" customWidth="1"/>
    <col min="4869" max="4869" width="10.421875" style="60" customWidth="1"/>
    <col min="4870" max="4870" width="3.00390625" style="60" customWidth="1"/>
    <col min="4871" max="5120" width="11.421875" style="60" customWidth="1"/>
    <col min="5121" max="5121" width="3.28125" style="60" customWidth="1"/>
    <col min="5122" max="5122" width="32.140625" style="60" customWidth="1"/>
    <col min="5123" max="5123" width="14.28125" style="60" customWidth="1"/>
    <col min="5124" max="5124" width="16.00390625" style="60" customWidth="1"/>
    <col min="5125" max="5125" width="10.421875" style="60" customWidth="1"/>
    <col min="5126" max="5126" width="3.00390625" style="60" customWidth="1"/>
    <col min="5127" max="5376" width="11.421875" style="60" customWidth="1"/>
    <col min="5377" max="5377" width="3.28125" style="60" customWidth="1"/>
    <col min="5378" max="5378" width="32.140625" style="60" customWidth="1"/>
    <col min="5379" max="5379" width="14.28125" style="60" customWidth="1"/>
    <col min="5380" max="5380" width="16.00390625" style="60" customWidth="1"/>
    <col min="5381" max="5381" width="10.421875" style="60" customWidth="1"/>
    <col min="5382" max="5382" width="3.00390625" style="60" customWidth="1"/>
    <col min="5383" max="5632" width="11.421875" style="60" customWidth="1"/>
    <col min="5633" max="5633" width="3.28125" style="60" customWidth="1"/>
    <col min="5634" max="5634" width="32.140625" style="60" customWidth="1"/>
    <col min="5635" max="5635" width="14.28125" style="60" customWidth="1"/>
    <col min="5636" max="5636" width="16.00390625" style="60" customWidth="1"/>
    <col min="5637" max="5637" width="10.421875" style="60" customWidth="1"/>
    <col min="5638" max="5638" width="3.00390625" style="60" customWidth="1"/>
    <col min="5639" max="5888" width="11.421875" style="60" customWidth="1"/>
    <col min="5889" max="5889" width="3.28125" style="60" customWidth="1"/>
    <col min="5890" max="5890" width="32.140625" style="60" customWidth="1"/>
    <col min="5891" max="5891" width="14.28125" style="60" customWidth="1"/>
    <col min="5892" max="5892" width="16.00390625" style="60" customWidth="1"/>
    <col min="5893" max="5893" width="10.421875" style="60" customWidth="1"/>
    <col min="5894" max="5894" width="3.00390625" style="60" customWidth="1"/>
    <col min="5895" max="6144" width="11.421875" style="60" customWidth="1"/>
    <col min="6145" max="6145" width="3.28125" style="60" customWidth="1"/>
    <col min="6146" max="6146" width="32.140625" style="60" customWidth="1"/>
    <col min="6147" max="6147" width="14.28125" style="60" customWidth="1"/>
    <col min="6148" max="6148" width="16.00390625" style="60" customWidth="1"/>
    <col min="6149" max="6149" width="10.421875" style="60" customWidth="1"/>
    <col min="6150" max="6150" width="3.00390625" style="60" customWidth="1"/>
    <col min="6151" max="6400" width="11.421875" style="60" customWidth="1"/>
    <col min="6401" max="6401" width="3.28125" style="60" customWidth="1"/>
    <col min="6402" max="6402" width="32.140625" style="60" customWidth="1"/>
    <col min="6403" max="6403" width="14.28125" style="60" customWidth="1"/>
    <col min="6404" max="6404" width="16.00390625" style="60" customWidth="1"/>
    <col min="6405" max="6405" width="10.421875" style="60" customWidth="1"/>
    <col min="6406" max="6406" width="3.00390625" style="60" customWidth="1"/>
    <col min="6407" max="6656" width="11.421875" style="60" customWidth="1"/>
    <col min="6657" max="6657" width="3.28125" style="60" customWidth="1"/>
    <col min="6658" max="6658" width="32.140625" style="60" customWidth="1"/>
    <col min="6659" max="6659" width="14.28125" style="60" customWidth="1"/>
    <col min="6660" max="6660" width="16.00390625" style="60" customWidth="1"/>
    <col min="6661" max="6661" width="10.421875" style="60" customWidth="1"/>
    <col min="6662" max="6662" width="3.00390625" style="60" customWidth="1"/>
    <col min="6663" max="6912" width="11.421875" style="60" customWidth="1"/>
    <col min="6913" max="6913" width="3.28125" style="60" customWidth="1"/>
    <col min="6914" max="6914" width="32.140625" style="60" customWidth="1"/>
    <col min="6915" max="6915" width="14.28125" style="60" customWidth="1"/>
    <col min="6916" max="6916" width="16.00390625" style="60" customWidth="1"/>
    <col min="6917" max="6917" width="10.421875" style="60" customWidth="1"/>
    <col min="6918" max="6918" width="3.00390625" style="60" customWidth="1"/>
    <col min="6919" max="7168" width="11.421875" style="60" customWidth="1"/>
    <col min="7169" max="7169" width="3.28125" style="60" customWidth="1"/>
    <col min="7170" max="7170" width="32.140625" style="60" customWidth="1"/>
    <col min="7171" max="7171" width="14.28125" style="60" customWidth="1"/>
    <col min="7172" max="7172" width="16.00390625" style="60" customWidth="1"/>
    <col min="7173" max="7173" width="10.421875" style="60" customWidth="1"/>
    <col min="7174" max="7174" width="3.00390625" style="60" customWidth="1"/>
    <col min="7175" max="7424" width="11.421875" style="60" customWidth="1"/>
    <col min="7425" max="7425" width="3.28125" style="60" customWidth="1"/>
    <col min="7426" max="7426" width="32.140625" style="60" customWidth="1"/>
    <col min="7427" max="7427" width="14.28125" style="60" customWidth="1"/>
    <col min="7428" max="7428" width="16.00390625" style="60" customWidth="1"/>
    <col min="7429" max="7429" width="10.421875" style="60" customWidth="1"/>
    <col min="7430" max="7430" width="3.00390625" style="60" customWidth="1"/>
    <col min="7431" max="7680" width="11.421875" style="60" customWidth="1"/>
    <col min="7681" max="7681" width="3.28125" style="60" customWidth="1"/>
    <col min="7682" max="7682" width="32.140625" style="60" customWidth="1"/>
    <col min="7683" max="7683" width="14.28125" style="60" customWidth="1"/>
    <col min="7684" max="7684" width="16.00390625" style="60" customWidth="1"/>
    <col min="7685" max="7685" width="10.421875" style="60" customWidth="1"/>
    <col min="7686" max="7686" width="3.00390625" style="60" customWidth="1"/>
    <col min="7687" max="7936" width="11.421875" style="60" customWidth="1"/>
    <col min="7937" max="7937" width="3.28125" style="60" customWidth="1"/>
    <col min="7938" max="7938" width="32.140625" style="60" customWidth="1"/>
    <col min="7939" max="7939" width="14.28125" style="60" customWidth="1"/>
    <col min="7940" max="7940" width="16.00390625" style="60" customWidth="1"/>
    <col min="7941" max="7941" width="10.421875" style="60" customWidth="1"/>
    <col min="7942" max="7942" width="3.00390625" style="60" customWidth="1"/>
    <col min="7943" max="8192" width="11.421875" style="60" customWidth="1"/>
    <col min="8193" max="8193" width="3.28125" style="60" customWidth="1"/>
    <col min="8194" max="8194" width="32.140625" style="60" customWidth="1"/>
    <col min="8195" max="8195" width="14.28125" style="60" customWidth="1"/>
    <col min="8196" max="8196" width="16.00390625" style="60" customWidth="1"/>
    <col min="8197" max="8197" width="10.421875" style="60" customWidth="1"/>
    <col min="8198" max="8198" width="3.00390625" style="60" customWidth="1"/>
    <col min="8199" max="8448" width="11.421875" style="60" customWidth="1"/>
    <col min="8449" max="8449" width="3.28125" style="60" customWidth="1"/>
    <col min="8450" max="8450" width="32.140625" style="60" customWidth="1"/>
    <col min="8451" max="8451" width="14.28125" style="60" customWidth="1"/>
    <col min="8452" max="8452" width="16.00390625" style="60" customWidth="1"/>
    <col min="8453" max="8453" width="10.421875" style="60" customWidth="1"/>
    <col min="8454" max="8454" width="3.00390625" style="60" customWidth="1"/>
    <col min="8455" max="8704" width="11.421875" style="60" customWidth="1"/>
    <col min="8705" max="8705" width="3.28125" style="60" customWidth="1"/>
    <col min="8706" max="8706" width="32.140625" style="60" customWidth="1"/>
    <col min="8707" max="8707" width="14.28125" style="60" customWidth="1"/>
    <col min="8708" max="8708" width="16.00390625" style="60" customWidth="1"/>
    <col min="8709" max="8709" width="10.421875" style="60" customWidth="1"/>
    <col min="8710" max="8710" width="3.00390625" style="60" customWidth="1"/>
    <col min="8711" max="8960" width="11.421875" style="60" customWidth="1"/>
    <col min="8961" max="8961" width="3.28125" style="60" customWidth="1"/>
    <col min="8962" max="8962" width="32.140625" style="60" customWidth="1"/>
    <col min="8963" max="8963" width="14.28125" style="60" customWidth="1"/>
    <col min="8964" max="8964" width="16.00390625" style="60" customWidth="1"/>
    <col min="8965" max="8965" width="10.421875" style="60" customWidth="1"/>
    <col min="8966" max="8966" width="3.00390625" style="60" customWidth="1"/>
    <col min="8967" max="9216" width="11.421875" style="60" customWidth="1"/>
    <col min="9217" max="9217" width="3.28125" style="60" customWidth="1"/>
    <col min="9218" max="9218" width="32.140625" style="60" customWidth="1"/>
    <col min="9219" max="9219" width="14.28125" style="60" customWidth="1"/>
    <col min="9220" max="9220" width="16.00390625" style="60" customWidth="1"/>
    <col min="9221" max="9221" width="10.421875" style="60" customWidth="1"/>
    <col min="9222" max="9222" width="3.00390625" style="60" customWidth="1"/>
    <col min="9223" max="9472" width="11.421875" style="60" customWidth="1"/>
    <col min="9473" max="9473" width="3.28125" style="60" customWidth="1"/>
    <col min="9474" max="9474" width="32.140625" style="60" customWidth="1"/>
    <col min="9475" max="9475" width="14.28125" style="60" customWidth="1"/>
    <col min="9476" max="9476" width="16.00390625" style="60" customWidth="1"/>
    <col min="9477" max="9477" width="10.421875" style="60" customWidth="1"/>
    <col min="9478" max="9478" width="3.00390625" style="60" customWidth="1"/>
    <col min="9479" max="9728" width="11.421875" style="60" customWidth="1"/>
    <col min="9729" max="9729" width="3.28125" style="60" customWidth="1"/>
    <col min="9730" max="9730" width="32.140625" style="60" customWidth="1"/>
    <col min="9731" max="9731" width="14.28125" style="60" customWidth="1"/>
    <col min="9732" max="9732" width="16.00390625" style="60" customWidth="1"/>
    <col min="9733" max="9733" width="10.421875" style="60" customWidth="1"/>
    <col min="9734" max="9734" width="3.00390625" style="60" customWidth="1"/>
    <col min="9735" max="9984" width="11.421875" style="60" customWidth="1"/>
    <col min="9985" max="9985" width="3.28125" style="60" customWidth="1"/>
    <col min="9986" max="9986" width="32.140625" style="60" customWidth="1"/>
    <col min="9987" max="9987" width="14.28125" style="60" customWidth="1"/>
    <col min="9988" max="9988" width="16.00390625" style="60" customWidth="1"/>
    <col min="9989" max="9989" width="10.421875" style="60" customWidth="1"/>
    <col min="9990" max="9990" width="3.00390625" style="60" customWidth="1"/>
    <col min="9991" max="10240" width="11.421875" style="60" customWidth="1"/>
    <col min="10241" max="10241" width="3.28125" style="60" customWidth="1"/>
    <col min="10242" max="10242" width="32.140625" style="60" customWidth="1"/>
    <col min="10243" max="10243" width="14.28125" style="60" customWidth="1"/>
    <col min="10244" max="10244" width="16.00390625" style="60" customWidth="1"/>
    <col min="10245" max="10245" width="10.421875" style="60" customWidth="1"/>
    <col min="10246" max="10246" width="3.00390625" style="60" customWidth="1"/>
    <col min="10247" max="10496" width="11.421875" style="60" customWidth="1"/>
    <col min="10497" max="10497" width="3.28125" style="60" customWidth="1"/>
    <col min="10498" max="10498" width="32.140625" style="60" customWidth="1"/>
    <col min="10499" max="10499" width="14.28125" style="60" customWidth="1"/>
    <col min="10500" max="10500" width="16.00390625" style="60" customWidth="1"/>
    <col min="10501" max="10501" width="10.421875" style="60" customWidth="1"/>
    <col min="10502" max="10502" width="3.00390625" style="60" customWidth="1"/>
    <col min="10503" max="10752" width="11.421875" style="60" customWidth="1"/>
    <col min="10753" max="10753" width="3.28125" style="60" customWidth="1"/>
    <col min="10754" max="10754" width="32.140625" style="60" customWidth="1"/>
    <col min="10755" max="10755" width="14.28125" style="60" customWidth="1"/>
    <col min="10756" max="10756" width="16.00390625" style="60" customWidth="1"/>
    <col min="10757" max="10757" width="10.421875" style="60" customWidth="1"/>
    <col min="10758" max="10758" width="3.00390625" style="60" customWidth="1"/>
    <col min="10759" max="11008" width="11.421875" style="60" customWidth="1"/>
    <col min="11009" max="11009" width="3.28125" style="60" customWidth="1"/>
    <col min="11010" max="11010" width="32.140625" style="60" customWidth="1"/>
    <col min="11011" max="11011" width="14.28125" style="60" customWidth="1"/>
    <col min="11012" max="11012" width="16.00390625" style="60" customWidth="1"/>
    <col min="11013" max="11013" width="10.421875" style="60" customWidth="1"/>
    <col min="11014" max="11014" width="3.00390625" style="60" customWidth="1"/>
    <col min="11015" max="11264" width="11.421875" style="60" customWidth="1"/>
    <col min="11265" max="11265" width="3.28125" style="60" customWidth="1"/>
    <col min="11266" max="11266" width="32.140625" style="60" customWidth="1"/>
    <col min="11267" max="11267" width="14.28125" style="60" customWidth="1"/>
    <col min="11268" max="11268" width="16.00390625" style="60" customWidth="1"/>
    <col min="11269" max="11269" width="10.421875" style="60" customWidth="1"/>
    <col min="11270" max="11270" width="3.00390625" style="60" customWidth="1"/>
    <col min="11271" max="11520" width="11.421875" style="60" customWidth="1"/>
    <col min="11521" max="11521" width="3.28125" style="60" customWidth="1"/>
    <col min="11522" max="11522" width="32.140625" style="60" customWidth="1"/>
    <col min="11523" max="11523" width="14.28125" style="60" customWidth="1"/>
    <col min="11524" max="11524" width="16.00390625" style="60" customWidth="1"/>
    <col min="11525" max="11525" width="10.421875" style="60" customWidth="1"/>
    <col min="11526" max="11526" width="3.00390625" style="60" customWidth="1"/>
    <col min="11527" max="11776" width="11.421875" style="60" customWidth="1"/>
    <col min="11777" max="11777" width="3.28125" style="60" customWidth="1"/>
    <col min="11778" max="11778" width="32.140625" style="60" customWidth="1"/>
    <col min="11779" max="11779" width="14.28125" style="60" customWidth="1"/>
    <col min="11780" max="11780" width="16.00390625" style="60" customWidth="1"/>
    <col min="11781" max="11781" width="10.421875" style="60" customWidth="1"/>
    <col min="11782" max="11782" width="3.00390625" style="60" customWidth="1"/>
    <col min="11783" max="12032" width="11.421875" style="60" customWidth="1"/>
    <col min="12033" max="12033" width="3.28125" style="60" customWidth="1"/>
    <col min="12034" max="12034" width="32.140625" style="60" customWidth="1"/>
    <col min="12035" max="12035" width="14.28125" style="60" customWidth="1"/>
    <col min="12036" max="12036" width="16.00390625" style="60" customWidth="1"/>
    <col min="12037" max="12037" width="10.421875" style="60" customWidth="1"/>
    <col min="12038" max="12038" width="3.00390625" style="60" customWidth="1"/>
    <col min="12039" max="12288" width="11.421875" style="60" customWidth="1"/>
    <col min="12289" max="12289" width="3.28125" style="60" customWidth="1"/>
    <col min="12290" max="12290" width="32.140625" style="60" customWidth="1"/>
    <col min="12291" max="12291" width="14.28125" style="60" customWidth="1"/>
    <col min="12292" max="12292" width="16.00390625" style="60" customWidth="1"/>
    <col min="12293" max="12293" width="10.421875" style="60" customWidth="1"/>
    <col min="12294" max="12294" width="3.00390625" style="60" customWidth="1"/>
    <col min="12295" max="12544" width="11.421875" style="60" customWidth="1"/>
    <col min="12545" max="12545" width="3.28125" style="60" customWidth="1"/>
    <col min="12546" max="12546" width="32.140625" style="60" customWidth="1"/>
    <col min="12547" max="12547" width="14.28125" style="60" customWidth="1"/>
    <col min="12548" max="12548" width="16.00390625" style="60" customWidth="1"/>
    <col min="12549" max="12549" width="10.421875" style="60" customWidth="1"/>
    <col min="12550" max="12550" width="3.00390625" style="60" customWidth="1"/>
    <col min="12551" max="12800" width="11.421875" style="60" customWidth="1"/>
    <col min="12801" max="12801" width="3.28125" style="60" customWidth="1"/>
    <col min="12802" max="12802" width="32.140625" style="60" customWidth="1"/>
    <col min="12803" max="12803" width="14.28125" style="60" customWidth="1"/>
    <col min="12804" max="12804" width="16.00390625" style="60" customWidth="1"/>
    <col min="12805" max="12805" width="10.421875" style="60" customWidth="1"/>
    <col min="12806" max="12806" width="3.00390625" style="60" customWidth="1"/>
    <col min="12807" max="13056" width="11.421875" style="60" customWidth="1"/>
    <col min="13057" max="13057" width="3.28125" style="60" customWidth="1"/>
    <col min="13058" max="13058" width="32.140625" style="60" customWidth="1"/>
    <col min="13059" max="13059" width="14.28125" style="60" customWidth="1"/>
    <col min="13060" max="13060" width="16.00390625" style="60" customWidth="1"/>
    <col min="13061" max="13061" width="10.421875" style="60" customWidth="1"/>
    <col min="13062" max="13062" width="3.00390625" style="60" customWidth="1"/>
    <col min="13063" max="13312" width="11.421875" style="60" customWidth="1"/>
    <col min="13313" max="13313" width="3.28125" style="60" customWidth="1"/>
    <col min="13314" max="13314" width="32.140625" style="60" customWidth="1"/>
    <col min="13315" max="13315" width="14.28125" style="60" customWidth="1"/>
    <col min="13316" max="13316" width="16.00390625" style="60" customWidth="1"/>
    <col min="13317" max="13317" width="10.421875" style="60" customWidth="1"/>
    <col min="13318" max="13318" width="3.00390625" style="60" customWidth="1"/>
    <col min="13319" max="13568" width="11.421875" style="60" customWidth="1"/>
    <col min="13569" max="13569" width="3.28125" style="60" customWidth="1"/>
    <col min="13570" max="13570" width="32.140625" style="60" customWidth="1"/>
    <col min="13571" max="13571" width="14.28125" style="60" customWidth="1"/>
    <col min="13572" max="13572" width="16.00390625" style="60" customWidth="1"/>
    <col min="13573" max="13573" width="10.421875" style="60" customWidth="1"/>
    <col min="13574" max="13574" width="3.00390625" style="60" customWidth="1"/>
    <col min="13575" max="13824" width="11.421875" style="60" customWidth="1"/>
    <col min="13825" max="13825" width="3.28125" style="60" customWidth="1"/>
    <col min="13826" max="13826" width="32.140625" style="60" customWidth="1"/>
    <col min="13827" max="13827" width="14.28125" style="60" customWidth="1"/>
    <col min="13828" max="13828" width="16.00390625" style="60" customWidth="1"/>
    <col min="13829" max="13829" width="10.421875" style="60" customWidth="1"/>
    <col min="13830" max="13830" width="3.00390625" style="60" customWidth="1"/>
    <col min="13831" max="14080" width="11.421875" style="60" customWidth="1"/>
    <col min="14081" max="14081" width="3.28125" style="60" customWidth="1"/>
    <col min="14082" max="14082" width="32.140625" style="60" customWidth="1"/>
    <col min="14083" max="14083" width="14.28125" style="60" customWidth="1"/>
    <col min="14084" max="14084" width="16.00390625" style="60" customWidth="1"/>
    <col min="14085" max="14085" width="10.421875" style="60" customWidth="1"/>
    <col min="14086" max="14086" width="3.00390625" style="60" customWidth="1"/>
    <col min="14087" max="14336" width="11.421875" style="60" customWidth="1"/>
    <col min="14337" max="14337" width="3.28125" style="60" customWidth="1"/>
    <col min="14338" max="14338" width="32.140625" style="60" customWidth="1"/>
    <col min="14339" max="14339" width="14.28125" style="60" customWidth="1"/>
    <col min="14340" max="14340" width="16.00390625" style="60" customWidth="1"/>
    <col min="14341" max="14341" width="10.421875" style="60" customWidth="1"/>
    <col min="14342" max="14342" width="3.00390625" style="60" customWidth="1"/>
    <col min="14343" max="14592" width="11.421875" style="60" customWidth="1"/>
    <col min="14593" max="14593" width="3.28125" style="60" customWidth="1"/>
    <col min="14594" max="14594" width="32.140625" style="60" customWidth="1"/>
    <col min="14595" max="14595" width="14.28125" style="60" customWidth="1"/>
    <col min="14596" max="14596" width="16.00390625" style="60" customWidth="1"/>
    <col min="14597" max="14597" width="10.421875" style="60" customWidth="1"/>
    <col min="14598" max="14598" width="3.00390625" style="60" customWidth="1"/>
    <col min="14599" max="14848" width="11.421875" style="60" customWidth="1"/>
    <col min="14849" max="14849" width="3.28125" style="60" customWidth="1"/>
    <col min="14850" max="14850" width="32.140625" style="60" customWidth="1"/>
    <col min="14851" max="14851" width="14.28125" style="60" customWidth="1"/>
    <col min="14852" max="14852" width="16.00390625" style="60" customWidth="1"/>
    <col min="14853" max="14853" width="10.421875" style="60" customWidth="1"/>
    <col min="14854" max="14854" width="3.00390625" style="60" customWidth="1"/>
    <col min="14855" max="15104" width="11.421875" style="60" customWidth="1"/>
    <col min="15105" max="15105" width="3.28125" style="60" customWidth="1"/>
    <col min="15106" max="15106" width="32.140625" style="60" customWidth="1"/>
    <col min="15107" max="15107" width="14.28125" style="60" customWidth="1"/>
    <col min="15108" max="15108" width="16.00390625" style="60" customWidth="1"/>
    <col min="15109" max="15109" width="10.421875" style="60" customWidth="1"/>
    <col min="15110" max="15110" width="3.00390625" style="60" customWidth="1"/>
    <col min="15111" max="15360" width="11.421875" style="60" customWidth="1"/>
    <col min="15361" max="15361" width="3.28125" style="60" customWidth="1"/>
    <col min="15362" max="15362" width="32.140625" style="60" customWidth="1"/>
    <col min="15363" max="15363" width="14.28125" style="60" customWidth="1"/>
    <col min="15364" max="15364" width="16.00390625" style="60" customWidth="1"/>
    <col min="15365" max="15365" width="10.421875" style="60" customWidth="1"/>
    <col min="15366" max="15366" width="3.00390625" style="60" customWidth="1"/>
    <col min="15367" max="15616" width="11.421875" style="60" customWidth="1"/>
    <col min="15617" max="15617" width="3.28125" style="60" customWidth="1"/>
    <col min="15618" max="15618" width="32.140625" style="60" customWidth="1"/>
    <col min="15619" max="15619" width="14.28125" style="60" customWidth="1"/>
    <col min="15620" max="15620" width="16.00390625" style="60" customWidth="1"/>
    <col min="15621" max="15621" width="10.421875" style="60" customWidth="1"/>
    <col min="15622" max="15622" width="3.00390625" style="60" customWidth="1"/>
    <col min="15623" max="15872" width="11.421875" style="60" customWidth="1"/>
    <col min="15873" max="15873" width="3.28125" style="60" customWidth="1"/>
    <col min="15874" max="15874" width="32.140625" style="60" customWidth="1"/>
    <col min="15875" max="15875" width="14.28125" style="60" customWidth="1"/>
    <col min="15876" max="15876" width="16.00390625" style="60" customWidth="1"/>
    <col min="15877" max="15877" width="10.421875" style="60" customWidth="1"/>
    <col min="15878" max="15878" width="3.00390625" style="60" customWidth="1"/>
    <col min="15879" max="16128" width="11.421875" style="60" customWidth="1"/>
    <col min="16129" max="16129" width="3.28125" style="60" customWidth="1"/>
    <col min="16130" max="16130" width="32.140625" style="60" customWidth="1"/>
    <col min="16131" max="16131" width="14.28125" style="60" customWidth="1"/>
    <col min="16132" max="16132" width="16.00390625" style="60" customWidth="1"/>
    <col min="16133" max="16133" width="10.421875" style="60" customWidth="1"/>
    <col min="16134" max="16134" width="3.00390625" style="60" customWidth="1"/>
    <col min="16135" max="16384" width="11.421875" style="60" customWidth="1"/>
  </cols>
  <sheetData>
    <row r="1" ht="15"/>
    <row r="5" ht="3" customHeight="1"/>
    <row r="6" ht="15">
      <c r="B6" s="1" t="s">
        <v>0</v>
      </c>
    </row>
    <row r="7" spans="2:5" ht="31.5" customHeight="1">
      <c r="B7" s="172" t="s">
        <v>100</v>
      </c>
      <c r="C7" s="172"/>
      <c r="D7" s="172"/>
      <c r="E7" s="172"/>
    </row>
    <row r="8" spans="2:5" ht="15">
      <c r="B8" s="182" t="s">
        <v>11</v>
      </c>
      <c r="C8" s="33">
        <v>2012</v>
      </c>
      <c r="D8" s="33">
        <v>2013</v>
      </c>
      <c r="E8" s="178" t="s">
        <v>28</v>
      </c>
    </row>
    <row r="9" spans="2:5" ht="45">
      <c r="B9" s="183"/>
      <c r="C9" s="4" t="s">
        <v>40</v>
      </c>
      <c r="D9" s="4" t="s">
        <v>40</v>
      </c>
      <c r="E9" s="179"/>
    </row>
    <row r="10" spans="2:5" ht="15">
      <c r="B10" s="6" t="s">
        <v>13</v>
      </c>
      <c r="C10" s="43">
        <v>13</v>
      </c>
      <c r="D10" s="87">
        <v>12</v>
      </c>
      <c r="E10" s="141">
        <f>D10/C10*100-100</f>
        <v>-7.692307692307693</v>
      </c>
    </row>
    <row r="11" spans="2:5" ht="15">
      <c r="B11" s="6" t="s">
        <v>14</v>
      </c>
      <c r="C11" s="46">
        <v>221</v>
      </c>
      <c r="D11" s="88">
        <v>239</v>
      </c>
      <c r="E11" s="89">
        <f aca="true" t="shared" si="0" ref="E11:E17">D11/C11*100-100</f>
        <v>8.144796380090497</v>
      </c>
    </row>
    <row r="12" spans="2:5" ht="15">
      <c r="B12" s="6" t="s">
        <v>16</v>
      </c>
      <c r="C12" s="46">
        <v>234</v>
      </c>
      <c r="D12" s="88">
        <v>247</v>
      </c>
      <c r="E12" s="89">
        <f>D12/C12*100-100</f>
        <v>5.555555555555557</v>
      </c>
    </row>
    <row r="13" spans="2:5" ht="15">
      <c r="B13" s="6" t="s">
        <v>15</v>
      </c>
      <c r="C13" s="47">
        <v>291</v>
      </c>
      <c r="D13" s="90">
        <v>306</v>
      </c>
      <c r="E13" s="89">
        <f t="shared" si="0"/>
        <v>5.154639175257742</v>
      </c>
    </row>
    <row r="14" spans="2:5" ht="15">
      <c r="B14" s="6" t="s">
        <v>17</v>
      </c>
      <c r="C14" s="46">
        <v>180</v>
      </c>
      <c r="D14" s="88">
        <v>197</v>
      </c>
      <c r="E14" s="89">
        <f t="shared" si="0"/>
        <v>9.444444444444457</v>
      </c>
    </row>
    <row r="15" spans="2:5" ht="15">
      <c r="B15" s="6" t="s">
        <v>18</v>
      </c>
      <c r="C15" s="47">
        <v>97</v>
      </c>
      <c r="D15" s="90">
        <v>100</v>
      </c>
      <c r="E15" s="89">
        <f t="shared" si="0"/>
        <v>3.092783505154628</v>
      </c>
    </row>
    <row r="16" spans="2:5" ht="15">
      <c r="B16" s="6" t="s">
        <v>19</v>
      </c>
      <c r="C16" s="48">
        <v>75</v>
      </c>
      <c r="D16" s="36">
        <v>88</v>
      </c>
      <c r="E16" s="89">
        <f t="shared" si="0"/>
        <v>17.33333333333333</v>
      </c>
    </row>
    <row r="17" spans="2:5" ht="15">
      <c r="B17" s="49" t="s">
        <v>20</v>
      </c>
      <c r="C17" s="50">
        <v>1111</v>
      </c>
      <c r="D17" s="31">
        <f>SUM(D10:D16)</f>
        <v>1189</v>
      </c>
      <c r="E17" s="91">
        <f t="shared" si="0"/>
        <v>7.020702070207022</v>
      </c>
    </row>
    <row r="19" ht="15">
      <c r="B19" s="12" t="s">
        <v>9</v>
      </c>
    </row>
    <row r="20" spans="2:5" ht="15">
      <c r="B20" s="184" t="s">
        <v>73</v>
      </c>
      <c r="C20" s="184"/>
      <c r="D20" s="184"/>
      <c r="E20" s="184"/>
    </row>
    <row r="21" spans="2:5" ht="15">
      <c r="B21" s="184"/>
      <c r="C21" s="184"/>
      <c r="D21" s="184"/>
      <c r="E21" s="184"/>
    </row>
  </sheetData>
  <mergeCells count="4">
    <mergeCell ref="B7:E7"/>
    <mergeCell ref="B8:B9"/>
    <mergeCell ref="E8:E9"/>
    <mergeCell ref="B20:E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32"/>
  <sheetViews>
    <sheetView view="pageBreakPreview" zoomScale="90" zoomScaleSheetLayoutView="90" workbookViewId="0" topLeftCell="A1">
      <selection activeCell="E16" sqref="E16"/>
    </sheetView>
  </sheetViews>
  <sheetFormatPr defaultColWidth="11.421875" defaultRowHeight="15"/>
  <cols>
    <col min="1" max="1" width="3.8515625" style="92" customWidth="1"/>
    <col min="2" max="2" width="67.28125" style="60" customWidth="1"/>
    <col min="3" max="3" width="20.28125" style="60" customWidth="1"/>
    <col min="4" max="4" width="19.28125" style="60" customWidth="1"/>
    <col min="5" max="5" width="17.7109375" style="60" customWidth="1"/>
    <col min="6" max="6" width="2.140625" style="60" customWidth="1"/>
    <col min="7" max="256" width="11.421875" style="60" customWidth="1"/>
    <col min="257" max="257" width="3.8515625" style="60" customWidth="1"/>
    <col min="258" max="258" width="67.28125" style="60" customWidth="1"/>
    <col min="259" max="259" width="20.28125" style="60" customWidth="1"/>
    <col min="260" max="260" width="19.28125" style="60" customWidth="1"/>
    <col min="261" max="261" width="12.00390625" style="60" bestFit="1" customWidth="1"/>
    <col min="262" max="262" width="2.140625" style="60" customWidth="1"/>
    <col min="263" max="512" width="11.421875" style="60" customWidth="1"/>
    <col min="513" max="513" width="3.8515625" style="60" customWidth="1"/>
    <col min="514" max="514" width="67.28125" style="60" customWidth="1"/>
    <col min="515" max="515" width="20.28125" style="60" customWidth="1"/>
    <col min="516" max="516" width="19.28125" style="60" customWidth="1"/>
    <col min="517" max="517" width="12.00390625" style="60" bestFit="1" customWidth="1"/>
    <col min="518" max="518" width="2.140625" style="60" customWidth="1"/>
    <col min="519" max="768" width="11.421875" style="60" customWidth="1"/>
    <col min="769" max="769" width="3.8515625" style="60" customWidth="1"/>
    <col min="770" max="770" width="67.28125" style="60" customWidth="1"/>
    <col min="771" max="771" width="20.28125" style="60" customWidth="1"/>
    <col min="772" max="772" width="19.28125" style="60" customWidth="1"/>
    <col min="773" max="773" width="12.00390625" style="60" bestFit="1" customWidth="1"/>
    <col min="774" max="774" width="2.140625" style="60" customWidth="1"/>
    <col min="775" max="1024" width="11.421875" style="60" customWidth="1"/>
    <col min="1025" max="1025" width="3.8515625" style="60" customWidth="1"/>
    <col min="1026" max="1026" width="67.28125" style="60" customWidth="1"/>
    <col min="1027" max="1027" width="20.28125" style="60" customWidth="1"/>
    <col min="1028" max="1028" width="19.28125" style="60" customWidth="1"/>
    <col min="1029" max="1029" width="12.00390625" style="60" bestFit="1" customWidth="1"/>
    <col min="1030" max="1030" width="2.140625" style="60" customWidth="1"/>
    <col min="1031" max="1280" width="11.421875" style="60" customWidth="1"/>
    <col min="1281" max="1281" width="3.8515625" style="60" customWidth="1"/>
    <col min="1282" max="1282" width="67.28125" style="60" customWidth="1"/>
    <col min="1283" max="1283" width="20.28125" style="60" customWidth="1"/>
    <col min="1284" max="1284" width="19.28125" style="60" customWidth="1"/>
    <col min="1285" max="1285" width="12.00390625" style="60" bestFit="1" customWidth="1"/>
    <col min="1286" max="1286" width="2.140625" style="60" customWidth="1"/>
    <col min="1287" max="1536" width="11.421875" style="60" customWidth="1"/>
    <col min="1537" max="1537" width="3.8515625" style="60" customWidth="1"/>
    <col min="1538" max="1538" width="67.28125" style="60" customWidth="1"/>
    <col min="1539" max="1539" width="20.28125" style="60" customWidth="1"/>
    <col min="1540" max="1540" width="19.28125" style="60" customWidth="1"/>
    <col min="1541" max="1541" width="12.00390625" style="60" bestFit="1" customWidth="1"/>
    <col min="1542" max="1542" width="2.140625" style="60" customWidth="1"/>
    <col min="1543" max="1792" width="11.421875" style="60" customWidth="1"/>
    <col min="1793" max="1793" width="3.8515625" style="60" customWidth="1"/>
    <col min="1794" max="1794" width="67.28125" style="60" customWidth="1"/>
    <col min="1795" max="1795" width="20.28125" style="60" customWidth="1"/>
    <col min="1796" max="1796" width="19.28125" style="60" customWidth="1"/>
    <col min="1797" max="1797" width="12.00390625" style="60" bestFit="1" customWidth="1"/>
    <col min="1798" max="1798" width="2.140625" style="60" customWidth="1"/>
    <col min="1799" max="2048" width="11.421875" style="60" customWidth="1"/>
    <col min="2049" max="2049" width="3.8515625" style="60" customWidth="1"/>
    <col min="2050" max="2050" width="67.28125" style="60" customWidth="1"/>
    <col min="2051" max="2051" width="20.28125" style="60" customWidth="1"/>
    <col min="2052" max="2052" width="19.28125" style="60" customWidth="1"/>
    <col min="2053" max="2053" width="12.00390625" style="60" bestFit="1" customWidth="1"/>
    <col min="2054" max="2054" width="2.140625" style="60" customWidth="1"/>
    <col min="2055" max="2304" width="11.421875" style="60" customWidth="1"/>
    <col min="2305" max="2305" width="3.8515625" style="60" customWidth="1"/>
    <col min="2306" max="2306" width="67.28125" style="60" customWidth="1"/>
    <col min="2307" max="2307" width="20.28125" style="60" customWidth="1"/>
    <col min="2308" max="2308" width="19.28125" style="60" customWidth="1"/>
    <col min="2309" max="2309" width="12.00390625" style="60" bestFit="1" customWidth="1"/>
    <col min="2310" max="2310" width="2.140625" style="60" customWidth="1"/>
    <col min="2311" max="2560" width="11.421875" style="60" customWidth="1"/>
    <col min="2561" max="2561" width="3.8515625" style="60" customWidth="1"/>
    <col min="2562" max="2562" width="67.28125" style="60" customWidth="1"/>
    <col min="2563" max="2563" width="20.28125" style="60" customWidth="1"/>
    <col min="2564" max="2564" width="19.28125" style="60" customWidth="1"/>
    <col min="2565" max="2565" width="12.00390625" style="60" bestFit="1" customWidth="1"/>
    <col min="2566" max="2566" width="2.140625" style="60" customWidth="1"/>
    <col min="2567" max="2816" width="11.421875" style="60" customWidth="1"/>
    <col min="2817" max="2817" width="3.8515625" style="60" customWidth="1"/>
    <col min="2818" max="2818" width="67.28125" style="60" customWidth="1"/>
    <col min="2819" max="2819" width="20.28125" style="60" customWidth="1"/>
    <col min="2820" max="2820" width="19.28125" style="60" customWidth="1"/>
    <col min="2821" max="2821" width="12.00390625" style="60" bestFit="1" customWidth="1"/>
    <col min="2822" max="2822" width="2.140625" style="60" customWidth="1"/>
    <col min="2823" max="3072" width="11.421875" style="60" customWidth="1"/>
    <col min="3073" max="3073" width="3.8515625" style="60" customWidth="1"/>
    <col min="3074" max="3074" width="67.28125" style="60" customWidth="1"/>
    <col min="3075" max="3075" width="20.28125" style="60" customWidth="1"/>
    <col min="3076" max="3076" width="19.28125" style="60" customWidth="1"/>
    <col min="3077" max="3077" width="12.00390625" style="60" bestFit="1" customWidth="1"/>
    <col min="3078" max="3078" width="2.140625" style="60" customWidth="1"/>
    <col min="3079" max="3328" width="11.421875" style="60" customWidth="1"/>
    <col min="3329" max="3329" width="3.8515625" style="60" customWidth="1"/>
    <col min="3330" max="3330" width="67.28125" style="60" customWidth="1"/>
    <col min="3331" max="3331" width="20.28125" style="60" customWidth="1"/>
    <col min="3332" max="3332" width="19.28125" style="60" customWidth="1"/>
    <col min="3333" max="3333" width="12.00390625" style="60" bestFit="1" customWidth="1"/>
    <col min="3334" max="3334" width="2.140625" style="60" customWidth="1"/>
    <col min="3335" max="3584" width="11.421875" style="60" customWidth="1"/>
    <col min="3585" max="3585" width="3.8515625" style="60" customWidth="1"/>
    <col min="3586" max="3586" width="67.28125" style="60" customWidth="1"/>
    <col min="3587" max="3587" width="20.28125" style="60" customWidth="1"/>
    <col min="3588" max="3588" width="19.28125" style="60" customWidth="1"/>
    <col min="3589" max="3589" width="12.00390625" style="60" bestFit="1" customWidth="1"/>
    <col min="3590" max="3590" width="2.140625" style="60" customWidth="1"/>
    <col min="3591" max="3840" width="11.421875" style="60" customWidth="1"/>
    <col min="3841" max="3841" width="3.8515625" style="60" customWidth="1"/>
    <col min="3842" max="3842" width="67.28125" style="60" customWidth="1"/>
    <col min="3843" max="3843" width="20.28125" style="60" customWidth="1"/>
    <col min="3844" max="3844" width="19.28125" style="60" customWidth="1"/>
    <col min="3845" max="3845" width="12.00390625" style="60" bestFit="1" customWidth="1"/>
    <col min="3846" max="3846" width="2.140625" style="60" customWidth="1"/>
    <col min="3847" max="4096" width="11.421875" style="60" customWidth="1"/>
    <col min="4097" max="4097" width="3.8515625" style="60" customWidth="1"/>
    <col min="4098" max="4098" width="67.28125" style="60" customWidth="1"/>
    <col min="4099" max="4099" width="20.28125" style="60" customWidth="1"/>
    <col min="4100" max="4100" width="19.28125" style="60" customWidth="1"/>
    <col min="4101" max="4101" width="12.00390625" style="60" bestFit="1" customWidth="1"/>
    <col min="4102" max="4102" width="2.140625" style="60" customWidth="1"/>
    <col min="4103" max="4352" width="11.421875" style="60" customWidth="1"/>
    <col min="4353" max="4353" width="3.8515625" style="60" customWidth="1"/>
    <col min="4354" max="4354" width="67.28125" style="60" customWidth="1"/>
    <col min="4355" max="4355" width="20.28125" style="60" customWidth="1"/>
    <col min="4356" max="4356" width="19.28125" style="60" customWidth="1"/>
    <col min="4357" max="4357" width="12.00390625" style="60" bestFit="1" customWidth="1"/>
    <col min="4358" max="4358" width="2.140625" style="60" customWidth="1"/>
    <col min="4359" max="4608" width="11.421875" style="60" customWidth="1"/>
    <col min="4609" max="4609" width="3.8515625" style="60" customWidth="1"/>
    <col min="4610" max="4610" width="67.28125" style="60" customWidth="1"/>
    <col min="4611" max="4611" width="20.28125" style="60" customWidth="1"/>
    <col min="4612" max="4612" width="19.28125" style="60" customWidth="1"/>
    <col min="4613" max="4613" width="12.00390625" style="60" bestFit="1" customWidth="1"/>
    <col min="4614" max="4614" width="2.140625" style="60" customWidth="1"/>
    <col min="4615" max="4864" width="11.421875" style="60" customWidth="1"/>
    <col min="4865" max="4865" width="3.8515625" style="60" customWidth="1"/>
    <col min="4866" max="4866" width="67.28125" style="60" customWidth="1"/>
    <col min="4867" max="4867" width="20.28125" style="60" customWidth="1"/>
    <col min="4868" max="4868" width="19.28125" style="60" customWidth="1"/>
    <col min="4869" max="4869" width="12.00390625" style="60" bestFit="1" customWidth="1"/>
    <col min="4870" max="4870" width="2.140625" style="60" customWidth="1"/>
    <col min="4871" max="5120" width="11.421875" style="60" customWidth="1"/>
    <col min="5121" max="5121" width="3.8515625" style="60" customWidth="1"/>
    <col min="5122" max="5122" width="67.28125" style="60" customWidth="1"/>
    <col min="5123" max="5123" width="20.28125" style="60" customWidth="1"/>
    <col min="5124" max="5124" width="19.28125" style="60" customWidth="1"/>
    <col min="5125" max="5125" width="12.00390625" style="60" bestFit="1" customWidth="1"/>
    <col min="5126" max="5126" width="2.140625" style="60" customWidth="1"/>
    <col min="5127" max="5376" width="11.421875" style="60" customWidth="1"/>
    <col min="5377" max="5377" width="3.8515625" style="60" customWidth="1"/>
    <col min="5378" max="5378" width="67.28125" style="60" customWidth="1"/>
    <col min="5379" max="5379" width="20.28125" style="60" customWidth="1"/>
    <col min="5380" max="5380" width="19.28125" style="60" customWidth="1"/>
    <col min="5381" max="5381" width="12.00390625" style="60" bestFit="1" customWidth="1"/>
    <col min="5382" max="5382" width="2.140625" style="60" customWidth="1"/>
    <col min="5383" max="5632" width="11.421875" style="60" customWidth="1"/>
    <col min="5633" max="5633" width="3.8515625" style="60" customWidth="1"/>
    <col min="5634" max="5634" width="67.28125" style="60" customWidth="1"/>
    <col min="5635" max="5635" width="20.28125" style="60" customWidth="1"/>
    <col min="5636" max="5636" width="19.28125" style="60" customWidth="1"/>
    <col min="5637" max="5637" width="12.00390625" style="60" bestFit="1" customWidth="1"/>
    <col min="5638" max="5638" width="2.140625" style="60" customWidth="1"/>
    <col min="5639" max="5888" width="11.421875" style="60" customWidth="1"/>
    <col min="5889" max="5889" width="3.8515625" style="60" customWidth="1"/>
    <col min="5890" max="5890" width="67.28125" style="60" customWidth="1"/>
    <col min="5891" max="5891" width="20.28125" style="60" customWidth="1"/>
    <col min="5892" max="5892" width="19.28125" style="60" customWidth="1"/>
    <col min="5893" max="5893" width="12.00390625" style="60" bestFit="1" customWidth="1"/>
    <col min="5894" max="5894" width="2.140625" style="60" customWidth="1"/>
    <col min="5895" max="6144" width="11.421875" style="60" customWidth="1"/>
    <col min="6145" max="6145" width="3.8515625" style="60" customWidth="1"/>
    <col min="6146" max="6146" width="67.28125" style="60" customWidth="1"/>
    <col min="6147" max="6147" width="20.28125" style="60" customWidth="1"/>
    <col min="6148" max="6148" width="19.28125" style="60" customWidth="1"/>
    <col min="6149" max="6149" width="12.00390625" style="60" bestFit="1" customWidth="1"/>
    <col min="6150" max="6150" width="2.140625" style="60" customWidth="1"/>
    <col min="6151" max="6400" width="11.421875" style="60" customWidth="1"/>
    <col min="6401" max="6401" width="3.8515625" style="60" customWidth="1"/>
    <col min="6402" max="6402" width="67.28125" style="60" customWidth="1"/>
    <col min="6403" max="6403" width="20.28125" style="60" customWidth="1"/>
    <col min="6404" max="6404" width="19.28125" style="60" customWidth="1"/>
    <col min="6405" max="6405" width="12.00390625" style="60" bestFit="1" customWidth="1"/>
    <col min="6406" max="6406" width="2.140625" style="60" customWidth="1"/>
    <col min="6407" max="6656" width="11.421875" style="60" customWidth="1"/>
    <col min="6657" max="6657" width="3.8515625" style="60" customWidth="1"/>
    <col min="6658" max="6658" width="67.28125" style="60" customWidth="1"/>
    <col min="6659" max="6659" width="20.28125" style="60" customWidth="1"/>
    <col min="6660" max="6660" width="19.28125" style="60" customWidth="1"/>
    <col min="6661" max="6661" width="12.00390625" style="60" bestFit="1" customWidth="1"/>
    <col min="6662" max="6662" width="2.140625" style="60" customWidth="1"/>
    <col min="6663" max="6912" width="11.421875" style="60" customWidth="1"/>
    <col min="6913" max="6913" width="3.8515625" style="60" customWidth="1"/>
    <col min="6914" max="6914" width="67.28125" style="60" customWidth="1"/>
    <col min="6915" max="6915" width="20.28125" style="60" customWidth="1"/>
    <col min="6916" max="6916" width="19.28125" style="60" customWidth="1"/>
    <col min="6917" max="6917" width="12.00390625" style="60" bestFit="1" customWidth="1"/>
    <col min="6918" max="6918" width="2.140625" style="60" customWidth="1"/>
    <col min="6919" max="7168" width="11.421875" style="60" customWidth="1"/>
    <col min="7169" max="7169" width="3.8515625" style="60" customWidth="1"/>
    <col min="7170" max="7170" width="67.28125" style="60" customWidth="1"/>
    <col min="7171" max="7171" width="20.28125" style="60" customWidth="1"/>
    <col min="7172" max="7172" width="19.28125" style="60" customWidth="1"/>
    <col min="7173" max="7173" width="12.00390625" style="60" bestFit="1" customWidth="1"/>
    <col min="7174" max="7174" width="2.140625" style="60" customWidth="1"/>
    <col min="7175" max="7424" width="11.421875" style="60" customWidth="1"/>
    <col min="7425" max="7425" width="3.8515625" style="60" customWidth="1"/>
    <col min="7426" max="7426" width="67.28125" style="60" customWidth="1"/>
    <col min="7427" max="7427" width="20.28125" style="60" customWidth="1"/>
    <col min="7428" max="7428" width="19.28125" style="60" customWidth="1"/>
    <col min="7429" max="7429" width="12.00390625" style="60" bestFit="1" customWidth="1"/>
    <col min="7430" max="7430" width="2.140625" style="60" customWidth="1"/>
    <col min="7431" max="7680" width="11.421875" style="60" customWidth="1"/>
    <col min="7681" max="7681" width="3.8515625" style="60" customWidth="1"/>
    <col min="7682" max="7682" width="67.28125" style="60" customWidth="1"/>
    <col min="7683" max="7683" width="20.28125" style="60" customWidth="1"/>
    <col min="7684" max="7684" width="19.28125" style="60" customWidth="1"/>
    <col min="7685" max="7685" width="12.00390625" style="60" bestFit="1" customWidth="1"/>
    <col min="7686" max="7686" width="2.140625" style="60" customWidth="1"/>
    <col min="7687" max="7936" width="11.421875" style="60" customWidth="1"/>
    <col min="7937" max="7937" width="3.8515625" style="60" customWidth="1"/>
    <col min="7938" max="7938" width="67.28125" style="60" customWidth="1"/>
    <col min="7939" max="7939" width="20.28125" style="60" customWidth="1"/>
    <col min="7940" max="7940" width="19.28125" style="60" customWidth="1"/>
    <col min="7941" max="7941" width="12.00390625" style="60" bestFit="1" customWidth="1"/>
    <col min="7942" max="7942" width="2.140625" style="60" customWidth="1"/>
    <col min="7943" max="8192" width="11.421875" style="60" customWidth="1"/>
    <col min="8193" max="8193" width="3.8515625" style="60" customWidth="1"/>
    <col min="8194" max="8194" width="67.28125" style="60" customWidth="1"/>
    <col min="8195" max="8195" width="20.28125" style="60" customWidth="1"/>
    <col min="8196" max="8196" width="19.28125" style="60" customWidth="1"/>
    <col min="8197" max="8197" width="12.00390625" style="60" bestFit="1" customWidth="1"/>
    <col min="8198" max="8198" width="2.140625" style="60" customWidth="1"/>
    <col min="8199" max="8448" width="11.421875" style="60" customWidth="1"/>
    <col min="8449" max="8449" width="3.8515625" style="60" customWidth="1"/>
    <col min="8450" max="8450" width="67.28125" style="60" customWidth="1"/>
    <col min="8451" max="8451" width="20.28125" style="60" customWidth="1"/>
    <col min="8452" max="8452" width="19.28125" style="60" customWidth="1"/>
    <col min="8453" max="8453" width="12.00390625" style="60" bestFit="1" customWidth="1"/>
    <col min="8454" max="8454" width="2.140625" style="60" customWidth="1"/>
    <col min="8455" max="8704" width="11.421875" style="60" customWidth="1"/>
    <col min="8705" max="8705" width="3.8515625" style="60" customWidth="1"/>
    <col min="8706" max="8706" width="67.28125" style="60" customWidth="1"/>
    <col min="8707" max="8707" width="20.28125" style="60" customWidth="1"/>
    <col min="8708" max="8708" width="19.28125" style="60" customWidth="1"/>
    <col min="8709" max="8709" width="12.00390625" style="60" bestFit="1" customWidth="1"/>
    <col min="8710" max="8710" width="2.140625" style="60" customWidth="1"/>
    <col min="8711" max="8960" width="11.421875" style="60" customWidth="1"/>
    <col min="8961" max="8961" width="3.8515625" style="60" customWidth="1"/>
    <col min="8962" max="8962" width="67.28125" style="60" customWidth="1"/>
    <col min="8963" max="8963" width="20.28125" style="60" customWidth="1"/>
    <col min="8964" max="8964" width="19.28125" style="60" customWidth="1"/>
    <col min="8965" max="8965" width="12.00390625" style="60" bestFit="1" customWidth="1"/>
    <col min="8966" max="8966" width="2.140625" style="60" customWidth="1"/>
    <col min="8967" max="9216" width="11.421875" style="60" customWidth="1"/>
    <col min="9217" max="9217" width="3.8515625" style="60" customWidth="1"/>
    <col min="9218" max="9218" width="67.28125" style="60" customWidth="1"/>
    <col min="9219" max="9219" width="20.28125" style="60" customWidth="1"/>
    <col min="9220" max="9220" width="19.28125" style="60" customWidth="1"/>
    <col min="9221" max="9221" width="12.00390625" style="60" bestFit="1" customWidth="1"/>
    <col min="9222" max="9222" width="2.140625" style="60" customWidth="1"/>
    <col min="9223" max="9472" width="11.421875" style="60" customWidth="1"/>
    <col min="9473" max="9473" width="3.8515625" style="60" customWidth="1"/>
    <col min="9474" max="9474" width="67.28125" style="60" customWidth="1"/>
    <col min="9475" max="9475" width="20.28125" style="60" customWidth="1"/>
    <col min="9476" max="9476" width="19.28125" style="60" customWidth="1"/>
    <col min="9477" max="9477" width="12.00390625" style="60" bestFit="1" customWidth="1"/>
    <col min="9478" max="9478" width="2.140625" style="60" customWidth="1"/>
    <col min="9479" max="9728" width="11.421875" style="60" customWidth="1"/>
    <col min="9729" max="9729" width="3.8515625" style="60" customWidth="1"/>
    <col min="9730" max="9730" width="67.28125" style="60" customWidth="1"/>
    <col min="9731" max="9731" width="20.28125" style="60" customWidth="1"/>
    <col min="9732" max="9732" width="19.28125" style="60" customWidth="1"/>
    <col min="9733" max="9733" width="12.00390625" style="60" bestFit="1" customWidth="1"/>
    <col min="9734" max="9734" width="2.140625" style="60" customWidth="1"/>
    <col min="9735" max="9984" width="11.421875" style="60" customWidth="1"/>
    <col min="9985" max="9985" width="3.8515625" style="60" customWidth="1"/>
    <col min="9986" max="9986" width="67.28125" style="60" customWidth="1"/>
    <col min="9987" max="9987" width="20.28125" style="60" customWidth="1"/>
    <col min="9988" max="9988" width="19.28125" style="60" customWidth="1"/>
    <col min="9989" max="9989" width="12.00390625" style="60" bestFit="1" customWidth="1"/>
    <col min="9990" max="9990" width="2.140625" style="60" customWidth="1"/>
    <col min="9991" max="10240" width="11.421875" style="60" customWidth="1"/>
    <col min="10241" max="10241" width="3.8515625" style="60" customWidth="1"/>
    <col min="10242" max="10242" width="67.28125" style="60" customWidth="1"/>
    <col min="10243" max="10243" width="20.28125" style="60" customWidth="1"/>
    <col min="10244" max="10244" width="19.28125" style="60" customWidth="1"/>
    <col min="10245" max="10245" width="12.00390625" style="60" bestFit="1" customWidth="1"/>
    <col min="10246" max="10246" width="2.140625" style="60" customWidth="1"/>
    <col min="10247" max="10496" width="11.421875" style="60" customWidth="1"/>
    <col min="10497" max="10497" width="3.8515625" style="60" customWidth="1"/>
    <col min="10498" max="10498" width="67.28125" style="60" customWidth="1"/>
    <col min="10499" max="10499" width="20.28125" style="60" customWidth="1"/>
    <col min="10500" max="10500" width="19.28125" style="60" customWidth="1"/>
    <col min="10501" max="10501" width="12.00390625" style="60" bestFit="1" customWidth="1"/>
    <col min="10502" max="10502" width="2.140625" style="60" customWidth="1"/>
    <col min="10503" max="10752" width="11.421875" style="60" customWidth="1"/>
    <col min="10753" max="10753" width="3.8515625" style="60" customWidth="1"/>
    <col min="10754" max="10754" width="67.28125" style="60" customWidth="1"/>
    <col min="10755" max="10755" width="20.28125" style="60" customWidth="1"/>
    <col min="10756" max="10756" width="19.28125" style="60" customWidth="1"/>
    <col min="10757" max="10757" width="12.00390625" style="60" bestFit="1" customWidth="1"/>
    <col min="10758" max="10758" width="2.140625" style="60" customWidth="1"/>
    <col min="10759" max="11008" width="11.421875" style="60" customWidth="1"/>
    <col min="11009" max="11009" width="3.8515625" style="60" customWidth="1"/>
    <col min="11010" max="11010" width="67.28125" style="60" customWidth="1"/>
    <col min="11011" max="11011" width="20.28125" style="60" customWidth="1"/>
    <col min="11012" max="11012" width="19.28125" style="60" customWidth="1"/>
    <col min="11013" max="11013" width="12.00390625" style="60" bestFit="1" customWidth="1"/>
    <col min="11014" max="11014" width="2.140625" style="60" customWidth="1"/>
    <col min="11015" max="11264" width="11.421875" style="60" customWidth="1"/>
    <col min="11265" max="11265" width="3.8515625" style="60" customWidth="1"/>
    <col min="11266" max="11266" width="67.28125" style="60" customWidth="1"/>
    <col min="11267" max="11267" width="20.28125" style="60" customWidth="1"/>
    <col min="11268" max="11268" width="19.28125" style="60" customWidth="1"/>
    <col min="11269" max="11269" width="12.00390625" style="60" bestFit="1" customWidth="1"/>
    <col min="11270" max="11270" width="2.140625" style="60" customWidth="1"/>
    <col min="11271" max="11520" width="11.421875" style="60" customWidth="1"/>
    <col min="11521" max="11521" width="3.8515625" style="60" customWidth="1"/>
    <col min="11522" max="11522" width="67.28125" style="60" customWidth="1"/>
    <col min="11523" max="11523" width="20.28125" style="60" customWidth="1"/>
    <col min="11524" max="11524" width="19.28125" style="60" customWidth="1"/>
    <col min="11525" max="11525" width="12.00390625" style="60" bestFit="1" customWidth="1"/>
    <col min="11526" max="11526" width="2.140625" style="60" customWidth="1"/>
    <col min="11527" max="11776" width="11.421875" style="60" customWidth="1"/>
    <col min="11777" max="11777" width="3.8515625" style="60" customWidth="1"/>
    <col min="11778" max="11778" width="67.28125" style="60" customWidth="1"/>
    <col min="11779" max="11779" width="20.28125" style="60" customWidth="1"/>
    <col min="11780" max="11780" width="19.28125" style="60" customWidth="1"/>
    <col min="11781" max="11781" width="12.00390625" style="60" bestFit="1" customWidth="1"/>
    <col min="11782" max="11782" width="2.140625" style="60" customWidth="1"/>
    <col min="11783" max="12032" width="11.421875" style="60" customWidth="1"/>
    <col min="12033" max="12033" width="3.8515625" style="60" customWidth="1"/>
    <col min="12034" max="12034" width="67.28125" style="60" customWidth="1"/>
    <col min="12035" max="12035" width="20.28125" style="60" customWidth="1"/>
    <col min="12036" max="12036" width="19.28125" style="60" customWidth="1"/>
    <col min="12037" max="12037" width="12.00390625" style="60" bestFit="1" customWidth="1"/>
    <col min="12038" max="12038" width="2.140625" style="60" customWidth="1"/>
    <col min="12039" max="12288" width="11.421875" style="60" customWidth="1"/>
    <col min="12289" max="12289" width="3.8515625" style="60" customWidth="1"/>
    <col min="12290" max="12290" width="67.28125" style="60" customWidth="1"/>
    <col min="12291" max="12291" width="20.28125" style="60" customWidth="1"/>
    <col min="12292" max="12292" width="19.28125" style="60" customWidth="1"/>
    <col min="12293" max="12293" width="12.00390625" style="60" bestFit="1" customWidth="1"/>
    <col min="12294" max="12294" width="2.140625" style="60" customWidth="1"/>
    <col min="12295" max="12544" width="11.421875" style="60" customWidth="1"/>
    <col min="12545" max="12545" width="3.8515625" style="60" customWidth="1"/>
    <col min="12546" max="12546" width="67.28125" style="60" customWidth="1"/>
    <col min="12547" max="12547" width="20.28125" style="60" customWidth="1"/>
    <col min="12548" max="12548" width="19.28125" style="60" customWidth="1"/>
    <col min="12549" max="12549" width="12.00390625" style="60" bestFit="1" customWidth="1"/>
    <col min="12550" max="12550" width="2.140625" style="60" customWidth="1"/>
    <col min="12551" max="12800" width="11.421875" style="60" customWidth="1"/>
    <col min="12801" max="12801" width="3.8515625" style="60" customWidth="1"/>
    <col min="12802" max="12802" width="67.28125" style="60" customWidth="1"/>
    <col min="12803" max="12803" width="20.28125" style="60" customWidth="1"/>
    <col min="12804" max="12804" width="19.28125" style="60" customWidth="1"/>
    <col min="12805" max="12805" width="12.00390625" style="60" bestFit="1" customWidth="1"/>
    <col min="12806" max="12806" width="2.140625" style="60" customWidth="1"/>
    <col min="12807" max="13056" width="11.421875" style="60" customWidth="1"/>
    <col min="13057" max="13057" width="3.8515625" style="60" customWidth="1"/>
    <col min="13058" max="13058" width="67.28125" style="60" customWidth="1"/>
    <col min="13059" max="13059" width="20.28125" style="60" customWidth="1"/>
    <col min="13060" max="13060" width="19.28125" style="60" customWidth="1"/>
    <col min="13061" max="13061" width="12.00390625" style="60" bestFit="1" customWidth="1"/>
    <col min="13062" max="13062" width="2.140625" style="60" customWidth="1"/>
    <col min="13063" max="13312" width="11.421875" style="60" customWidth="1"/>
    <col min="13313" max="13313" width="3.8515625" style="60" customWidth="1"/>
    <col min="13314" max="13314" width="67.28125" style="60" customWidth="1"/>
    <col min="13315" max="13315" width="20.28125" style="60" customWidth="1"/>
    <col min="13316" max="13316" width="19.28125" style="60" customWidth="1"/>
    <col min="13317" max="13317" width="12.00390625" style="60" bestFit="1" customWidth="1"/>
    <col min="13318" max="13318" width="2.140625" style="60" customWidth="1"/>
    <col min="13319" max="13568" width="11.421875" style="60" customWidth="1"/>
    <col min="13569" max="13569" width="3.8515625" style="60" customWidth="1"/>
    <col min="13570" max="13570" width="67.28125" style="60" customWidth="1"/>
    <col min="13571" max="13571" width="20.28125" style="60" customWidth="1"/>
    <col min="13572" max="13572" width="19.28125" style="60" customWidth="1"/>
    <col min="13573" max="13573" width="12.00390625" style="60" bestFit="1" customWidth="1"/>
    <col min="13574" max="13574" width="2.140625" style="60" customWidth="1"/>
    <col min="13575" max="13824" width="11.421875" style="60" customWidth="1"/>
    <col min="13825" max="13825" width="3.8515625" style="60" customWidth="1"/>
    <col min="13826" max="13826" width="67.28125" style="60" customWidth="1"/>
    <col min="13827" max="13827" width="20.28125" style="60" customWidth="1"/>
    <col min="13828" max="13828" width="19.28125" style="60" customWidth="1"/>
    <col min="13829" max="13829" width="12.00390625" style="60" bestFit="1" customWidth="1"/>
    <col min="13830" max="13830" width="2.140625" style="60" customWidth="1"/>
    <col min="13831" max="14080" width="11.421875" style="60" customWidth="1"/>
    <col min="14081" max="14081" width="3.8515625" style="60" customWidth="1"/>
    <col min="14082" max="14082" width="67.28125" style="60" customWidth="1"/>
    <col min="14083" max="14083" width="20.28125" style="60" customWidth="1"/>
    <col min="14084" max="14084" width="19.28125" style="60" customWidth="1"/>
    <col min="14085" max="14085" width="12.00390625" style="60" bestFit="1" customWidth="1"/>
    <col min="14086" max="14086" width="2.140625" style="60" customWidth="1"/>
    <col min="14087" max="14336" width="11.421875" style="60" customWidth="1"/>
    <col min="14337" max="14337" width="3.8515625" style="60" customWidth="1"/>
    <col min="14338" max="14338" width="67.28125" style="60" customWidth="1"/>
    <col min="14339" max="14339" width="20.28125" style="60" customWidth="1"/>
    <col min="14340" max="14340" width="19.28125" style="60" customWidth="1"/>
    <col min="14341" max="14341" width="12.00390625" style="60" bestFit="1" customWidth="1"/>
    <col min="14342" max="14342" width="2.140625" style="60" customWidth="1"/>
    <col min="14343" max="14592" width="11.421875" style="60" customWidth="1"/>
    <col min="14593" max="14593" width="3.8515625" style="60" customWidth="1"/>
    <col min="14594" max="14594" width="67.28125" style="60" customWidth="1"/>
    <col min="14595" max="14595" width="20.28125" style="60" customWidth="1"/>
    <col min="14596" max="14596" width="19.28125" style="60" customWidth="1"/>
    <col min="14597" max="14597" width="12.00390625" style="60" bestFit="1" customWidth="1"/>
    <col min="14598" max="14598" width="2.140625" style="60" customWidth="1"/>
    <col min="14599" max="14848" width="11.421875" style="60" customWidth="1"/>
    <col min="14849" max="14849" width="3.8515625" style="60" customWidth="1"/>
    <col min="14850" max="14850" width="67.28125" style="60" customWidth="1"/>
    <col min="14851" max="14851" width="20.28125" style="60" customWidth="1"/>
    <col min="14852" max="14852" width="19.28125" style="60" customWidth="1"/>
    <col min="14853" max="14853" width="12.00390625" style="60" bestFit="1" customWidth="1"/>
    <col min="14854" max="14854" width="2.140625" style="60" customWidth="1"/>
    <col min="14855" max="15104" width="11.421875" style="60" customWidth="1"/>
    <col min="15105" max="15105" width="3.8515625" style="60" customWidth="1"/>
    <col min="15106" max="15106" width="67.28125" style="60" customWidth="1"/>
    <col min="15107" max="15107" width="20.28125" style="60" customWidth="1"/>
    <col min="15108" max="15108" width="19.28125" style="60" customWidth="1"/>
    <col min="15109" max="15109" width="12.00390625" style="60" bestFit="1" customWidth="1"/>
    <col min="15110" max="15110" width="2.140625" style="60" customWidth="1"/>
    <col min="15111" max="15360" width="11.421875" style="60" customWidth="1"/>
    <col min="15361" max="15361" width="3.8515625" style="60" customWidth="1"/>
    <col min="15362" max="15362" width="67.28125" style="60" customWidth="1"/>
    <col min="15363" max="15363" width="20.28125" style="60" customWidth="1"/>
    <col min="15364" max="15364" width="19.28125" style="60" customWidth="1"/>
    <col min="15365" max="15365" width="12.00390625" style="60" bestFit="1" customWidth="1"/>
    <col min="15366" max="15366" width="2.140625" style="60" customWidth="1"/>
    <col min="15367" max="15616" width="11.421875" style="60" customWidth="1"/>
    <col min="15617" max="15617" width="3.8515625" style="60" customWidth="1"/>
    <col min="15618" max="15618" width="67.28125" style="60" customWidth="1"/>
    <col min="15619" max="15619" width="20.28125" style="60" customWidth="1"/>
    <col min="15620" max="15620" width="19.28125" style="60" customWidth="1"/>
    <col min="15621" max="15621" width="12.00390625" style="60" bestFit="1" customWidth="1"/>
    <col min="15622" max="15622" width="2.140625" style="60" customWidth="1"/>
    <col min="15623" max="15872" width="11.421875" style="60" customWidth="1"/>
    <col min="15873" max="15873" width="3.8515625" style="60" customWidth="1"/>
    <col min="15874" max="15874" width="67.28125" style="60" customWidth="1"/>
    <col min="15875" max="15875" width="20.28125" style="60" customWidth="1"/>
    <col min="15876" max="15876" width="19.28125" style="60" customWidth="1"/>
    <col min="15877" max="15877" width="12.00390625" style="60" bestFit="1" customWidth="1"/>
    <col min="15878" max="15878" width="2.140625" style="60" customWidth="1"/>
    <col min="15879" max="16128" width="11.421875" style="60" customWidth="1"/>
    <col min="16129" max="16129" width="3.8515625" style="60" customWidth="1"/>
    <col min="16130" max="16130" width="67.28125" style="60" customWidth="1"/>
    <col min="16131" max="16131" width="20.28125" style="60" customWidth="1"/>
    <col min="16132" max="16132" width="19.28125" style="60" customWidth="1"/>
    <col min="16133" max="16133" width="12.00390625" style="60" bestFit="1" customWidth="1"/>
    <col min="16134" max="16134" width="2.140625" style="60" customWidth="1"/>
    <col min="16135" max="16384" width="11.421875" style="60" customWidth="1"/>
  </cols>
  <sheetData>
    <row r="1" ht="15"/>
    <row r="5" ht="5.25" customHeight="1"/>
    <row r="6" ht="15">
      <c r="B6" s="1" t="s">
        <v>0</v>
      </c>
    </row>
    <row r="7" spans="2:4" ht="30.75" customHeight="1">
      <c r="B7" s="172" t="s">
        <v>101</v>
      </c>
      <c r="C7" s="172"/>
      <c r="D7" s="172"/>
    </row>
    <row r="8" spans="2:4" ht="6" customHeight="1">
      <c r="B8" s="172"/>
      <c r="C8" s="172"/>
      <c r="D8" s="172"/>
    </row>
    <row r="9" spans="2:5" ht="23.25" customHeight="1">
      <c r="B9" s="185" t="s">
        <v>41</v>
      </c>
      <c r="C9" s="33">
        <v>2012</v>
      </c>
      <c r="D9" s="33">
        <v>2013</v>
      </c>
      <c r="E9" s="178" t="s">
        <v>28</v>
      </c>
    </row>
    <row r="10" spans="2:5" ht="18" customHeight="1">
      <c r="B10" s="186"/>
      <c r="C10" s="4" t="s">
        <v>74</v>
      </c>
      <c r="D10" s="4" t="s">
        <v>74</v>
      </c>
      <c r="E10" s="179"/>
    </row>
    <row r="11" spans="2:5" ht="15">
      <c r="B11" s="6" t="s">
        <v>44</v>
      </c>
      <c r="C11" s="7">
        <v>5922962</v>
      </c>
      <c r="D11" s="93">
        <v>5936253</v>
      </c>
      <c r="E11" s="94">
        <f>D11/C11*100-100</f>
        <v>0.2243978603948591</v>
      </c>
    </row>
    <row r="12" spans="2:5" ht="15">
      <c r="B12" s="95" t="s">
        <v>45</v>
      </c>
      <c r="C12" s="7">
        <v>223585</v>
      </c>
      <c r="D12" s="93">
        <v>268580</v>
      </c>
      <c r="E12" s="94">
        <f aca="true" t="shared" si="0" ref="E12:E17">D12/C12*100-100</f>
        <v>20.124337500279537</v>
      </c>
    </row>
    <row r="13" spans="2:5" ht="15">
      <c r="B13" s="6" t="s">
        <v>46</v>
      </c>
      <c r="C13" s="7">
        <v>45317</v>
      </c>
      <c r="D13" s="93">
        <v>57136</v>
      </c>
      <c r="E13" s="94">
        <f t="shared" si="0"/>
        <v>26.080720259505256</v>
      </c>
    </row>
    <row r="14" spans="2:5" ht="15">
      <c r="B14" s="6" t="s">
        <v>47</v>
      </c>
      <c r="C14" s="7">
        <v>1974500</v>
      </c>
      <c r="D14" s="93">
        <v>2012574</v>
      </c>
      <c r="E14" s="94">
        <f t="shared" si="0"/>
        <v>1.9282856419346501</v>
      </c>
    </row>
    <row r="15" spans="2:5" ht="15">
      <c r="B15" s="6" t="s">
        <v>48</v>
      </c>
      <c r="C15" s="7">
        <v>1207691</v>
      </c>
      <c r="D15" s="93">
        <v>1227366</v>
      </c>
      <c r="E15" s="94">
        <f t="shared" si="0"/>
        <v>1.6291418914275368</v>
      </c>
    </row>
    <row r="16" spans="2:5" ht="15">
      <c r="B16" s="95" t="s">
        <v>49</v>
      </c>
      <c r="C16" s="7">
        <v>35398</v>
      </c>
      <c r="D16" s="93">
        <v>5760</v>
      </c>
      <c r="E16" s="142">
        <f t="shared" si="0"/>
        <v>-83.7278942313125</v>
      </c>
    </row>
    <row r="17" spans="2:5" ht="15">
      <c r="B17" s="24" t="s">
        <v>50</v>
      </c>
      <c r="C17" s="96">
        <f>SUM(C11:C16)</f>
        <v>9409453</v>
      </c>
      <c r="D17" s="97">
        <f>SUM(D11:D16)</f>
        <v>9507669</v>
      </c>
      <c r="E17" s="91">
        <f t="shared" si="0"/>
        <v>1.04380137718951</v>
      </c>
    </row>
    <row r="18" ht="15">
      <c r="A18" s="60"/>
    </row>
    <row r="19" spans="1:2" ht="15">
      <c r="A19" s="60"/>
      <c r="B19" s="60" t="s">
        <v>9</v>
      </c>
    </row>
    <row r="20" ht="15">
      <c r="A20" s="60"/>
    </row>
    <row r="24" spans="2:5" ht="15">
      <c r="B24" s="98"/>
      <c r="D24" s="98"/>
      <c r="E24" s="98"/>
    </row>
    <row r="25" spans="2:5" ht="15">
      <c r="B25" s="98"/>
      <c r="C25" s="98"/>
      <c r="D25" s="98"/>
      <c r="E25" s="98"/>
    </row>
    <row r="26" spans="2:5" ht="15">
      <c r="B26" s="98"/>
      <c r="D26" s="98"/>
      <c r="E26" s="98"/>
    </row>
    <row r="27" spans="2:5" ht="15">
      <c r="B27" s="98"/>
      <c r="C27" s="98"/>
      <c r="D27" s="98"/>
      <c r="E27" s="98"/>
    </row>
    <row r="28" spans="2:5" ht="15">
      <c r="B28" s="98"/>
      <c r="D28" s="98"/>
      <c r="E28" s="98"/>
    </row>
    <row r="29" spans="2:5" ht="15">
      <c r="B29" s="98"/>
      <c r="C29" s="98"/>
      <c r="D29" s="98"/>
      <c r="E29" s="98"/>
    </row>
    <row r="30" spans="2:5" ht="15">
      <c r="B30" s="98"/>
      <c r="D30" s="98"/>
      <c r="E30" s="98"/>
    </row>
    <row r="31" spans="2:5" ht="15">
      <c r="B31" s="98"/>
      <c r="D31" s="98"/>
      <c r="E31" s="98"/>
    </row>
    <row r="32" spans="2:5" ht="15">
      <c r="B32" s="98"/>
      <c r="D32" s="98"/>
      <c r="E32" s="98"/>
    </row>
  </sheetData>
  <mergeCells count="3">
    <mergeCell ref="B7:D8"/>
    <mergeCell ref="B9:B10"/>
    <mergeCell ref="E9:E10"/>
  </mergeCells>
  <printOptions/>
  <pageMargins left="0.7" right="0.7" top="0.75" bottom="0.75" header="0.3" footer="0.3"/>
  <pageSetup horizontalDpi="600" verticalDpi="6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24"/>
  <sheetViews>
    <sheetView view="pageBreakPreview" zoomScaleSheetLayoutView="100" workbookViewId="0" topLeftCell="A1">
      <selection activeCell="D6" sqref="D6"/>
    </sheetView>
  </sheetViews>
  <sheetFormatPr defaultColWidth="11.421875" defaultRowHeight="32.25" customHeight="1"/>
  <cols>
    <col min="1" max="1" width="3.8515625" style="2" customWidth="1"/>
    <col min="2" max="2" width="50.28125" style="2" customWidth="1"/>
    <col min="3" max="3" width="15.7109375" style="2" customWidth="1"/>
    <col min="4" max="4" width="18.421875" style="2" customWidth="1"/>
    <col min="5" max="5" width="4.8515625" style="2" customWidth="1"/>
    <col min="6" max="256" width="11.421875" style="2" customWidth="1"/>
    <col min="257" max="257" width="3.8515625" style="2" customWidth="1"/>
    <col min="258" max="258" width="50.28125" style="2" customWidth="1"/>
    <col min="259" max="259" width="15.7109375" style="2" customWidth="1"/>
    <col min="260" max="260" width="18.421875" style="2" customWidth="1"/>
    <col min="261" max="261" width="4.8515625" style="2" customWidth="1"/>
    <col min="262" max="512" width="11.421875" style="2" customWidth="1"/>
    <col min="513" max="513" width="3.8515625" style="2" customWidth="1"/>
    <col min="514" max="514" width="50.28125" style="2" customWidth="1"/>
    <col min="515" max="515" width="15.7109375" style="2" customWidth="1"/>
    <col min="516" max="516" width="18.421875" style="2" customWidth="1"/>
    <col min="517" max="517" width="4.8515625" style="2" customWidth="1"/>
    <col min="518" max="768" width="11.421875" style="2" customWidth="1"/>
    <col min="769" max="769" width="3.8515625" style="2" customWidth="1"/>
    <col min="770" max="770" width="50.28125" style="2" customWidth="1"/>
    <col min="771" max="771" width="15.7109375" style="2" customWidth="1"/>
    <col min="772" max="772" width="18.421875" style="2" customWidth="1"/>
    <col min="773" max="773" width="4.8515625" style="2" customWidth="1"/>
    <col min="774" max="1024" width="11.421875" style="2" customWidth="1"/>
    <col min="1025" max="1025" width="3.8515625" style="2" customWidth="1"/>
    <col min="1026" max="1026" width="50.28125" style="2" customWidth="1"/>
    <col min="1027" max="1027" width="15.7109375" style="2" customWidth="1"/>
    <col min="1028" max="1028" width="18.421875" style="2" customWidth="1"/>
    <col min="1029" max="1029" width="4.8515625" style="2" customWidth="1"/>
    <col min="1030" max="1280" width="11.421875" style="2" customWidth="1"/>
    <col min="1281" max="1281" width="3.8515625" style="2" customWidth="1"/>
    <col min="1282" max="1282" width="50.28125" style="2" customWidth="1"/>
    <col min="1283" max="1283" width="15.7109375" style="2" customWidth="1"/>
    <col min="1284" max="1284" width="18.421875" style="2" customWidth="1"/>
    <col min="1285" max="1285" width="4.8515625" style="2" customWidth="1"/>
    <col min="1286" max="1536" width="11.421875" style="2" customWidth="1"/>
    <col min="1537" max="1537" width="3.8515625" style="2" customWidth="1"/>
    <col min="1538" max="1538" width="50.28125" style="2" customWidth="1"/>
    <col min="1539" max="1539" width="15.7109375" style="2" customWidth="1"/>
    <col min="1540" max="1540" width="18.421875" style="2" customWidth="1"/>
    <col min="1541" max="1541" width="4.8515625" style="2" customWidth="1"/>
    <col min="1542" max="1792" width="11.421875" style="2" customWidth="1"/>
    <col min="1793" max="1793" width="3.8515625" style="2" customWidth="1"/>
    <col min="1794" max="1794" width="50.28125" style="2" customWidth="1"/>
    <col min="1795" max="1795" width="15.7109375" style="2" customWidth="1"/>
    <col min="1796" max="1796" width="18.421875" style="2" customWidth="1"/>
    <col min="1797" max="1797" width="4.8515625" style="2" customWidth="1"/>
    <col min="1798" max="2048" width="11.421875" style="2" customWidth="1"/>
    <col min="2049" max="2049" width="3.8515625" style="2" customWidth="1"/>
    <col min="2050" max="2050" width="50.28125" style="2" customWidth="1"/>
    <col min="2051" max="2051" width="15.7109375" style="2" customWidth="1"/>
    <col min="2052" max="2052" width="18.421875" style="2" customWidth="1"/>
    <col min="2053" max="2053" width="4.8515625" style="2" customWidth="1"/>
    <col min="2054" max="2304" width="11.421875" style="2" customWidth="1"/>
    <col min="2305" max="2305" width="3.8515625" style="2" customWidth="1"/>
    <col min="2306" max="2306" width="50.28125" style="2" customWidth="1"/>
    <col min="2307" max="2307" width="15.7109375" style="2" customWidth="1"/>
    <col min="2308" max="2308" width="18.421875" style="2" customWidth="1"/>
    <col min="2309" max="2309" width="4.8515625" style="2" customWidth="1"/>
    <col min="2310" max="2560" width="11.421875" style="2" customWidth="1"/>
    <col min="2561" max="2561" width="3.8515625" style="2" customWidth="1"/>
    <col min="2562" max="2562" width="50.28125" style="2" customWidth="1"/>
    <col min="2563" max="2563" width="15.7109375" style="2" customWidth="1"/>
    <col min="2564" max="2564" width="18.421875" style="2" customWidth="1"/>
    <col min="2565" max="2565" width="4.8515625" style="2" customWidth="1"/>
    <col min="2566" max="2816" width="11.421875" style="2" customWidth="1"/>
    <col min="2817" max="2817" width="3.8515625" style="2" customWidth="1"/>
    <col min="2818" max="2818" width="50.28125" style="2" customWidth="1"/>
    <col min="2819" max="2819" width="15.7109375" style="2" customWidth="1"/>
    <col min="2820" max="2820" width="18.421875" style="2" customWidth="1"/>
    <col min="2821" max="2821" width="4.8515625" style="2" customWidth="1"/>
    <col min="2822" max="3072" width="11.421875" style="2" customWidth="1"/>
    <col min="3073" max="3073" width="3.8515625" style="2" customWidth="1"/>
    <col min="3074" max="3074" width="50.28125" style="2" customWidth="1"/>
    <col min="3075" max="3075" width="15.7109375" style="2" customWidth="1"/>
    <col min="3076" max="3076" width="18.421875" style="2" customWidth="1"/>
    <col min="3077" max="3077" width="4.8515625" style="2" customWidth="1"/>
    <col min="3078" max="3328" width="11.421875" style="2" customWidth="1"/>
    <col min="3329" max="3329" width="3.8515625" style="2" customWidth="1"/>
    <col min="3330" max="3330" width="50.28125" style="2" customWidth="1"/>
    <col min="3331" max="3331" width="15.7109375" style="2" customWidth="1"/>
    <col min="3332" max="3332" width="18.421875" style="2" customWidth="1"/>
    <col min="3333" max="3333" width="4.8515625" style="2" customWidth="1"/>
    <col min="3334" max="3584" width="11.421875" style="2" customWidth="1"/>
    <col min="3585" max="3585" width="3.8515625" style="2" customWidth="1"/>
    <col min="3586" max="3586" width="50.28125" style="2" customWidth="1"/>
    <col min="3587" max="3587" width="15.7109375" style="2" customWidth="1"/>
    <col min="3588" max="3588" width="18.421875" style="2" customWidth="1"/>
    <col min="3589" max="3589" width="4.8515625" style="2" customWidth="1"/>
    <col min="3590" max="3840" width="11.421875" style="2" customWidth="1"/>
    <col min="3841" max="3841" width="3.8515625" style="2" customWidth="1"/>
    <col min="3842" max="3842" width="50.28125" style="2" customWidth="1"/>
    <col min="3843" max="3843" width="15.7109375" style="2" customWidth="1"/>
    <col min="3844" max="3844" width="18.421875" style="2" customWidth="1"/>
    <col min="3845" max="3845" width="4.8515625" style="2" customWidth="1"/>
    <col min="3846" max="4096" width="11.421875" style="2" customWidth="1"/>
    <col min="4097" max="4097" width="3.8515625" style="2" customWidth="1"/>
    <col min="4098" max="4098" width="50.28125" style="2" customWidth="1"/>
    <col min="4099" max="4099" width="15.7109375" style="2" customWidth="1"/>
    <col min="4100" max="4100" width="18.421875" style="2" customWidth="1"/>
    <col min="4101" max="4101" width="4.8515625" style="2" customWidth="1"/>
    <col min="4102" max="4352" width="11.421875" style="2" customWidth="1"/>
    <col min="4353" max="4353" width="3.8515625" style="2" customWidth="1"/>
    <col min="4354" max="4354" width="50.28125" style="2" customWidth="1"/>
    <col min="4355" max="4355" width="15.7109375" style="2" customWidth="1"/>
    <col min="4356" max="4356" width="18.421875" style="2" customWidth="1"/>
    <col min="4357" max="4357" width="4.8515625" style="2" customWidth="1"/>
    <col min="4358" max="4608" width="11.421875" style="2" customWidth="1"/>
    <col min="4609" max="4609" width="3.8515625" style="2" customWidth="1"/>
    <col min="4610" max="4610" width="50.28125" style="2" customWidth="1"/>
    <col min="4611" max="4611" width="15.7109375" style="2" customWidth="1"/>
    <col min="4612" max="4612" width="18.421875" style="2" customWidth="1"/>
    <col min="4613" max="4613" width="4.8515625" style="2" customWidth="1"/>
    <col min="4614" max="4864" width="11.421875" style="2" customWidth="1"/>
    <col min="4865" max="4865" width="3.8515625" style="2" customWidth="1"/>
    <col min="4866" max="4866" width="50.28125" style="2" customWidth="1"/>
    <col min="4867" max="4867" width="15.7109375" style="2" customWidth="1"/>
    <col min="4868" max="4868" width="18.421875" style="2" customWidth="1"/>
    <col min="4869" max="4869" width="4.8515625" style="2" customWidth="1"/>
    <col min="4870" max="5120" width="11.421875" style="2" customWidth="1"/>
    <col min="5121" max="5121" width="3.8515625" style="2" customWidth="1"/>
    <col min="5122" max="5122" width="50.28125" style="2" customWidth="1"/>
    <col min="5123" max="5123" width="15.7109375" style="2" customWidth="1"/>
    <col min="5124" max="5124" width="18.421875" style="2" customWidth="1"/>
    <col min="5125" max="5125" width="4.8515625" style="2" customWidth="1"/>
    <col min="5126" max="5376" width="11.421875" style="2" customWidth="1"/>
    <col min="5377" max="5377" width="3.8515625" style="2" customWidth="1"/>
    <col min="5378" max="5378" width="50.28125" style="2" customWidth="1"/>
    <col min="5379" max="5379" width="15.7109375" style="2" customWidth="1"/>
    <col min="5380" max="5380" width="18.421875" style="2" customWidth="1"/>
    <col min="5381" max="5381" width="4.8515625" style="2" customWidth="1"/>
    <col min="5382" max="5632" width="11.421875" style="2" customWidth="1"/>
    <col min="5633" max="5633" width="3.8515625" style="2" customWidth="1"/>
    <col min="5634" max="5634" width="50.28125" style="2" customWidth="1"/>
    <col min="5635" max="5635" width="15.7109375" style="2" customWidth="1"/>
    <col min="5636" max="5636" width="18.421875" style="2" customWidth="1"/>
    <col min="5637" max="5637" width="4.8515625" style="2" customWidth="1"/>
    <col min="5638" max="5888" width="11.421875" style="2" customWidth="1"/>
    <col min="5889" max="5889" width="3.8515625" style="2" customWidth="1"/>
    <col min="5890" max="5890" width="50.28125" style="2" customWidth="1"/>
    <col min="5891" max="5891" width="15.7109375" style="2" customWidth="1"/>
    <col min="5892" max="5892" width="18.421875" style="2" customWidth="1"/>
    <col min="5893" max="5893" width="4.8515625" style="2" customWidth="1"/>
    <col min="5894" max="6144" width="11.421875" style="2" customWidth="1"/>
    <col min="6145" max="6145" width="3.8515625" style="2" customWidth="1"/>
    <col min="6146" max="6146" width="50.28125" style="2" customWidth="1"/>
    <col min="6147" max="6147" width="15.7109375" style="2" customWidth="1"/>
    <col min="6148" max="6148" width="18.421875" style="2" customWidth="1"/>
    <col min="6149" max="6149" width="4.8515625" style="2" customWidth="1"/>
    <col min="6150" max="6400" width="11.421875" style="2" customWidth="1"/>
    <col min="6401" max="6401" width="3.8515625" style="2" customWidth="1"/>
    <col min="6402" max="6402" width="50.28125" style="2" customWidth="1"/>
    <col min="6403" max="6403" width="15.7109375" style="2" customWidth="1"/>
    <col min="6404" max="6404" width="18.421875" style="2" customWidth="1"/>
    <col min="6405" max="6405" width="4.8515625" style="2" customWidth="1"/>
    <col min="6406" max="6656" width="11.421875" style="2" customWidth="1"/>
    <col min="6657" max="6657" width="3.8515625" style="2" customWidth="1"/>
    <col min="6658" max="6658" width="50.28125" style="2" customWidth="1"/>
    <col min="6659" max="6659" width="15.7109375" style="2" customWidth="1"/>
    <col min="6660" max="6660" width="18.421875" style="2" customWidth="1"/>
    <col min="6661" max="6661" width="4.8515625" style="2" customWidth="1"/>
    <col min="6662" max="6912" width="11.421875" style="2" customWidth="1"/>
    <col min="6913" max="6913" width="3.8515625" style="2" customWidth="1"/>
    <col min="6914" max="6914" width="50.28125" style="2" customWidth="1"/>
    <col min="6915" max="6915" width="15.7109375" style="2" customWidth="1"/>
    <col min="6916" max="6916" width="18.421875" style="2" customWidth="1"/>
    <col min="6917" max="6917" width="4.8515625" style="2" customWidth="1"/>
    <col min="6918" max="7168" width="11.421875" style="2" customWidth="1"/>
    <col min="7169" max="7169" width="3.8515625" style="2" customWidth="1"/>
    <col min="7170" max="7170" width="50.28125" style="2" customWidth="1"/>
    <col min="7171" max="7171" width="15.7109375" style="2" customWidth="1"/>
    <col min="7172" max="7172" width="18.421875" style="2" customWidth="1"/>
    <col min="7173" max="7173" width="4.8515625" style="2" customWidth="1"/>
    <col min="7174" max="7424" width="11.421875" style="2" customWidth="1"/>
    <col min="7425" max="7425" width="3.8515625" style="2" customWidth="1"/>
    <col min="7426" max="7426" width="50.28125" style="2" customWidth="1"/>
    <col min="7427" max="7427" width="15.7109375" style="2" customWidth="1"/>
    <col min="7428" max="7428" width="18.421875" style="2" customWidth="1"/>
    <col min="7429" max="7429" width="4.8515625" style="2" customWidth="1"/>
    <col min="7430" max="7680" width="11.421875" style="2" customWidth="1"/>
    <col min="7681" max="7681" width="3.8515625" style="2" customWidth="1"/>
    <col min="7682" max="7682" width="50.28125" style="2" customWidth="1"/>
    <col min="7683" max="7683" width="15.7109375" style="2" customWidth="1"/>
    <col min="7684" max="7684" width="18.421875" style="2" customWidth="1"/>
    <col min="7685" max="7685" width="4.8515625" style="2" customWidth="1"/>
    <col min="7686" max="7936" width="11.421875" style="2" customWidth="1"/>
    <col min="7937" max="7937" width="3.8515625" style="2" customWidth="1"/>
    <col min="7938" max="7938" width="50.28125" style="2" customWidth="1"/>
    <col min="7939" max="7939" width="15.7109375" style="2" customWidth="1"/>
    <col min="7940" max="7940" width="18.421875" style="2" customWidth="1"/>
    <col min="7941" max="7941" width="4.8515625" style="2" customWidth="1"/>
    <col min="7942" max="8192" width="11.421875" style="2" customWidth="1"/>
    <col min="8193" max="8193" width="3.8515625" style="2" customWidth="1"/>
    <col min="8194" max="8194" width="50.28125" style="2" customWidth="1"/>
    <col min="8195" max="8195" width="15.7109375" style="2" customWidth="1"/>
    <col min="8196" max="8196" width="18.421875" style="2" customWidth="1"/>
    <col min="8197" max="8197" width="4.8515625" style="2" customWidth="1"/>
    <col min="8198" max="8448" width="11.421875" style="2" customWidth="1"/>
    <col min="8449" max="8449" width="3.8515625" style="2" customWidth="1"/>
    <col min="8450" max="8450" width="50.28125" style="2" customWidth="1"/>
    <col min="8451" max="8451" width="15.7109375" style="2" customWidth="1"/>
    <col min="8452" max="8452" width="18.421875" style="2" customWidth="1"/>
    <col min="8453" max="8453" width="4.8515625" style="2" customWidth="1"/>
    <col min="8454" max="8704" width="11.421875" style="2" customWidth="1"/>
    <col min="8705" max="8705" width="3.8515625" style="2" customWidth="1"/>
    <col min="8706" max="8706" width="50.28125" style="2" customWidth="1"/>
    <col min="8707" max="8707" width="15.7109375" style="2" customWidth="1"/>
    <col min="8708" max="8708" width="18.421875" style="2" customWidth="1"/>
    <col min="8709" max="8709" width="4.8515625" style="2" customWidth="1"/>
    <col min="8710" max="8960" width="11.421875" style="2" customWidth="1"/>
    <col min="8961" max="8961" width="3.8515625" style="2" customWidth="1"/>
    <col min="8962" max="8962" width="50.28125" style="2" customWidth="1"/>
    <col min="8963" max="8963" width="15.7109375" style="2" customWidth="1"/>
    <col min="8964" max="8964" width="18.421875" style="2" customWidth="1"/>
    <col min="8965" max="8965" width="4.8515625" style="2" customWidth="1"/>
    <col min="8966" max="9216" width="11.421875" style="2" customWidth="1"/>
    <col min="9217" max="9217" width="3.8515625" style="2" customWidth="1"/>
    <col min="9218" max="9218" width="50.28125" style="2" customWidth="1"/>
    <col min="9219" max="9219" width="15.7109375" style="2" customWidth="1"/>
    <col min="9220" max="9220" width="18.421875" style="2" customWidth="1"/>
    <col min="9221" max="9221" width="4.8515625" style="2" customWidth="1"/>
    <col min="9222" max="9472" width="11.421875" style="2" customWidth="1"/>
    <col min="9473" max="9473" width="3.8515625" style="2" customWidth="1"/>
    <col min="9474" max="9474" width="50.28125" style="2" customWidth="1"/>
    <col min="9475" max="9475" width="15.7109375" style="2" customWidth="1"/>
    <col min="9476" max="9476" width="18.421875" style="2" customWidth="1"/>
    <col min="9477" max="9477" width="4.8515625" style="2" customWidth="1"/>
    <col min="9478" max="9728" width="11.421875" style="2" customWidth="1"/>
    <col min="9729" max="9729" width="3.8515625" style="2" customWidth="1"/>
    <col min="9730" max="9730" width="50.28125" style="2" customWidth="1"/>
    <col min="9731" max="9731" width="15.7109375" style="2" customWidth="1"/>
    <col min="9732" max="9732" width="18.421875" style="2" customWidth="1"/>
    <col min="9733" max="9733" width="4.8515625" style="2" customWidth="1"/>
    <col min="9734" max="9984" width="11.421875" style="2" customWidth="1"/>
    <col min="9985" max="9985" width="3.8515625" style="2" customWidth="1"/>
    <col min="9986" max="9986" width="50.28125" style="2" customWidth="1"/>
    <col min="9987" max="9987" width="15.7109375" style="2" customWidth="1"/>
    <col min="9988" max="9988" width="18.421875" style="2" customWidth="1"/>
    <col min="9989" max="9989" width="4.8515625" style="2" customWidth="1"/>
    <col min="9990" max="10240" width="11.421875" style="2" customWidth="1"/>
    <col min="10241" max="10241" width="3.8515625" style="2" customWidth="1"/>
    <col min="10242" max="10242" width="50.28125" style="2" customWidth="1"/>
    <col min="10243" max="10243" width="15.7109375" style="2" customWidth="1"/>
    <col min="10244" max="10244" width="18.421875" style="2" customWidth="1"/>
    <col min="10245" max="10245" width="4.8515625" style="2" customWidth="1"/>
    <col min="10246" max="10496" width="11.421875" style="2" customWidth="1"/>
    <col min="10497" max="10497" width="3.8515625" style="2" customWidth="1"/>
    <col min="10498" max="10498" width="50.28125" style="2" customWidth="1"/>
    <col min="10499" max="10499" width="15.7109375" style="2" customWidth="1"/>
    <col min="10500" max="10500" width="18.421875" style="2" customWidth="1"/>
    <col min="10501" max="10501" width="4.8515625" style="2" customWidth="1"/>
    <col min="10502" max="10752" width="11.421875" style="2" customWidth="1"/>
    <col min="10753" max="10753" width="3.8515625" style="2" customWidth="1"/>
    <col min="10754" max="10754" width="50.28125" style="2" customWidth="1"/>
    <col min="10755" max="10755" width="15.7109375" style="2" customWidth="1"/>
    <col min="10756" max="10756" width="18.421875" style="2" customWidth="1"/>
    <col min="10757" max="10757" width="4.8515625" style="2" customWidth="1"/>
    <col min="10758" max="11008" width="11.421875" style="2" customWidth="1"/>
    <col min="11009" max="11009" width="3.8515625" style="2" customWidth="1"/>
    <col min="11010" max="11010" width="50.28125" style="2" customWidth="1"/>
    <col min="11011" max="11011" width="15.7109375" style="2" customWidth="1"/>
    <col min="11012" max="11012" width="18.421875" style="2" customWidth="1"/>
    <col min="11013" max="11013" width="4.8515625" style="2" customWidth="1"/>
    <col min="11014" max="11264" width="11.421875" style="2" customWidth="1"/>
    <col min="11265" max="11265" width="3.8515625" style="2" customWidth="1"/>
    <col min="11266" max="11266" width="50.28125" style="2" customWidth="1"/>
    <col min="11267" max="11267" width="15.7109375" style="2" customWidth="1"/>
    <col min="11268" max="11268" width="18.421875" style="2" customWidth="1"/>
    <col min="11269" max="11269" width="4.8515625" style="2" customWidth="1"/>
    <col min="11270" max="11520" width="11.421875" style="2" customWidth="1"/>
    <col min="11521" max="11521" width="3.8515625" style="2" customWidth="1"/>
    <col min="11522" max="11522" width="50.28125" style="2" customWidth="1"/>
    <col min="11523" max="11523" width="15.7109375" style="2" customWidth="1"/>
    <col min="11524" max="11524" width="18.421875" style="2" customWidth="1"/>
    <col min="11525" max="11525" width="4.8515625" style="2" customWidth="1"/>
    <col min="11526" max="11776" width="11.421875" style="2" customWidth="1"/>
    <col min="11777" max="11777" width="3.8515625" style="2" customWidth="1"/>
    <col min="11778" max="11778" width="50.28125" style="2" customWidth="1"/>
    <col min="11779" max="11779" width="15.7109375" style="2" customWidth="1"/>
    <col min="11780" max="11780" width="18.421875" style="2" customWidth="1"/>
    <col min="11781" max="11781" width="4.8515625" style="2" customWidth="1"/>
    <col min="11782" max="12032" width="11.421875" style="2" customWidth="1"/>
    <col min="12033" max="12033" width="3.8515625" style="2" customWidth="1"/>
    <col min="12034" max="12034" width="50.28125" style="2" customWidth="1"/>
    <col min="12035" max="12035" width="15.7109375" style="2" customWidth="1"/>
    <col min="12036" max="12036" width="18.421875" style="2" customWidth="1"/>
    <col min="12037" max="12037" width="4.8515625" style="2" customWidth="1"/>
    <col min="12038" max="12288" width="11.421875" style="2" customWidth="1"/>
    <col min="12289" max="12289" width="3.8515625" style="2" customWidth="1"/>
    <col min="12290" max="12290" width="50.28125" style="2" customWidth="1"/>
    <col min="12291" max="12291" width="15.7109375" style="2" customWidth="1"/>
    <col min="12292" max="12292" width="18.421875" style="2" customWidth="1"/>
    <col min="12293" max="12293" width="4.8515625" style="2" customWidth="1"/>
    <col min="12294" max="12544" width="11.421875" style="2" customWidth="1"/>
    <col min="12545" max="12545" width="3.8515625" style="2" customWidth="1"/>
    <col min="12546" max="12546" width="50.28125" style="2" customWidth="1"/>
    <col min="12547" max="12547" width="15.7109375" style="2" customWidth="1"/>
    <col min="12548" max="12548" width="18.421875" style="2" customWidth="1"/>
    <col min="12549" max="12549" width="4.8515625" style="2" customWidth="1"/>
    <col min="12550" max="12800" width="11.421875" style="2" customWidth="1"/>
    <col min="12801" max="12801" width="3.8515625" style="2" customWidth="1"/>
    <col min="12802" max="12802" width="50.28125" style="2" customWidth="1"/>
    <col min="12803" max="12803" width="15.7109375" style="2" customWidth="1"/>
    <col min="12804" max="12804" width="18.421875" style="2" customWidth="1"/>
    <col min="12805" max="12805" width="4.8515625" style="2" customWidth="1"/>
    <col min="12806" max="13056" width="11.421875" style="2" customWidth="1"/>
    <col min="13057" max="13057" width="3.8515625" style="2" customWidth="1"/>
    <col min="13058" max="13058" width="50.28125" style="2" customWidth="1"/>
    <col min="13059" max="13059" width="15.7109375" style="2" customWidth="1"/>
    <col min="13060" max="13060" width="18.421875" style="2" customWidth="1"/>
    <col min="13061" max="13061" width="4.8515625" style="2" customWidth="1"/>
    <col min="13062" max="13312" width="11.421875" style="2" customWidth="1"/>
    <col min="13313" max="13313" width="3.8515625" style="2" customWidth="1"/>
    <col min="13314" max="13314" width="50.28125" style="2" customWidth="1"/>
    <col min="13315" max="13315" width="15.7109375" style="2" customWidth="1"/>
    <col min="13316" max="13316" width="18.421875" style="2" customWidth="1"/>
    <col min="13317" max="13317" width="4.8515625" style="2" customWidth="1"/>
    <col min="13318" max="13568" width="11.421875" style="2" customWidth="1"/>
    <col min="13569" max="13569" width="3.8515625" style="2" customWidth="1"/>
    <col min="13570" max="13570" width="50.28125" style="2" customWidth="1"/>
    <col min="13571" max="13571" width="15.7109375" style="2" customWidth="1"/>
    <col min="13572" max="13572" width="18.421875" style="2" customWidth="1"/>
    <col min="13573" max="13573" width="4.8515625" style="2" customWidth="1"/>
    <col min="13574" max="13824" width="11.421875" style="2" customWidth="1"/>
    <col min="13825" max="13825" width="3.8515625" style="2" customWidth="1"/>
    <col min="13826" max="13826" width="50.28125" style="2" customWidth="1"/>
    <col min="13827" max="13827" width="15.7109375" style="2" customWidth="1"/>
    <col min="13828" max="13828" width="18.421875" style="2" customWidth="1"/>
    <col min="13829" max="13829" width="4.8515625" style="2" customWidth="1"/>
    <col min="13830" max="14080" width="11.421875" style="2" customWidth="1"/>
    <col min="14081" max="14081" width="3.8515625" style="2" customWidth="1"/>
    <col min="14082" max="14082" width="50.28125" style="2" customWidth="1"/>
    <col min="14083" max="14083" width="15.7109375" style="2" customWidth="1"/>
    <col min="14084" max="14084" width="18.421875" style="2" customWidth="1"/>
    <col min="14085" max="14085" width="4.8515625" style="2" customWidth="1"/>
    <col min="14086" max="14336" width="11.421875" style="2" customWidth="1"/>
    <col min="14337" max="14337" width="3.8515625" style="2" customWidth="1"/>
    <col min="14338" max="14338" width="50.28125" style="2" customWidth="1"/>
    <col min="14339" max="14339" width="15.7109375" style="2" customWidth="1"/>
    <col min="14340" max="14340" width="18.421875" style="2" customWidth="1"/>
    <col min="14341" max="14341" width="4.8515625" style="2" customWidth="1"/>
    <col min="14342" max="14592" width="11.421875" style="2" customWidth="1"/>
    <col min="14593" max="14593" width="3.8515625" style="2" customWidth="1"/>
    <col min="14594" max="14594" width="50.28125" style="2" customWidth="1"/>
    <col min="14595" max="14595" width="15.7109375" style="2" customWidth="1"/>
    <col min="14596" max="14596" width="18.421875" style="2" customWidth="1"/>
    <col min="14597" max="14597" width="4.8515625" style="2" customWidth="1"/>
    <col min="14598" max="14848" width="11.421875" style="2" customWidth="1"/>
    <col min="14849" max="14849" width="3.8515625" style="2" customWidth="1"/>
    <col min="14850" max="14850" width="50.28125" style="2" customWidth="1"/>
    <col min="14851" max="14851" width="15.7109375" style="2" customWidth="1"/>
    <col min="14852" max="14852" width="18.421875" style="2" customWidth="1"/>
    <col min="14853" max="14853" width="4.8515625" style="2" customWidth="1"/>
    <col min="14854" max="15104" width="11.421875" style="2" customWidth="1"/>
    <col min="15105" max="15105" width="3.8515625" style="2" customWidth="1"/>
    <col min="15106" max="15106" width="50.28125" style="2" customWidth="1"/>
    <col min="15107" max="15107" width="15.7109375" style="2" customWidth="1"/>
    <col min="15108" max="15108" width="18.421875" style="2" customWidth="1"/>
    <col min="15109" max="15109" width="4.8515625" style="2" customWidth="1"/>
    <col min="15110" max="15360" width="11.421875" style="2" customWidth="1"/>
    <col min="15361" max="15361" width="3.8515625" style="2" customWidth="1"/>
    <col min="15362" max="15362" width="50.28125" style="2" customWidth="1"/>
    <col min="15363" max="15363" width="15.7109375" style="2" customWidth="1"/>
    <col min="15364" max="15364" width="18.421875" style="2" customWidth="1"/>
    <col min="15365" max="15365" width="4.8515625" style="2" customWidth="1"/>
    <col min="15366" max="15616" width="11.421875" style="2" customWidth="1"/>
    <col min="15617" max="15617" width="3.8515625" style="2" customWidth="1"/>
    <col min="15618" max="15618" width="50.28125" style="2" customWidth="1"/>
    <col min="15619" max="15619" width="15.7109375" style="2" customWidth="1"/>
    <col min="15620" max="15620" width="18.421875" style="2" customWidth="1"/>
    <col min="15621" max="15621" width="4.8515625" style="2" customWidth="1"/>
    <col min="15622" max="15872" width="11.421875" style="2" customWidth="1"/>
    <col min="15873" max="15873" width="3.8515625" style="2" customWidth="1"/>
    <col min="15874" max="15874" width="50.28125" style="2" customWidth="1"/>
    <col min="15875" max="15875" width="15.7109375" style="2" customWidth="1"/>
    <col min="15876" max="15876" width="18.421875" style="2" customWidth="1"/>
    <col min="15877" max="15877" width="4.8515625" style="2" customWidth="1"/>
    <col min="15878" max="16128" width="11.421875" style="2" customWidth="1"/>
    <col min="16129" max="16129" width="3.8515625" style="2" customWidth="1"/>
    <col min="16130" max="16130" width="50.28125" style="2" customWidth="1"/>
    <col min="16131" max="16131" width="15.7109375" style="2" customWidth="1"/>
    <col min="16132" max="16132" width="18.421875" style="2" customWidth="1"/>
    <col min="16133" max="16133" width="4.8515625" style="2" customWidth="1"/>
    <col min="16134" max="16384" width="11.421875" style="2" customWidth="1"/>
  </cols>
  <sheetData>
    <row r="3" ht="12.75" customHeight="1"/>
    <row r="4" ht="18" customHeight="1">
      <c r="B4" s="1" t="s">
        <v>0</v>
      </c>
    </row>
    <row r="5" s="1" customFormat="1" ht="29.25" customHeight="1">
      <c r="B5" s="172" t="s">
        <v>1</v>
      </c>
    </row>
    <row r="6" s="1" customFormat="1" ht="9" customHeight="1">
      <c r="B6" s="172"/>
    </row>
    <row r="7" spans="2:4" s="1" customFormat="1" ht="6" customHeight="1">
      <c r="B7" s="173"/>
      <c r="C7" s="173"/>
      <c r="D7" s="173"/>
    </row>
    <row r="8" spans="2:4" s="5" customFormat="1" ht="48.75" customHeight="1">
      <c r="B8" s="3" t="s">
        <v>2</v>
      </c>
      <c r="C8" s="4" t="s">
        <v>3</v>
      </c>
      <c r="D8" s="4" t="s">
        <v>4</v>
      </c>
    </row>
    <row r="9" spans="2:4" s="1" customFormat="1" ht="15">
      <c r="B9" s="6" t="s">
        <v>5</v>
      </c>
      <c r="C9" s="7">
        <v>49761</v>
      </c>
      <c r="D9" s="8">
        <f>+C9/$C$12*100</f>
        <v>7.681158078020227</v>
      </c>
    </row>
    <row r="10" spans="2:4" s="1" customFormat="1" ht="15">
      <c r="B10" s="6" t="s">
        <v>6</v>
      </c>
      <c r="C10" s="7">
        <v>403774</v>
      </c>
      <c r="D10" s="8">
        <f>+C10/$C$12*100</f>
        <v>62.32696131095716</v>
      </c>
    </row>
    <row r="11" spans="2:4" s="1" customFormat="1" ht="15">
      <c r="B11" s="6" t="s">
        <v>7</v>
      </c>
      <c r="C11" s="7">
        <v>194297</v>
      </c>
      <c r="D11" s="8">
        <f>+C11/$C$12*100</f>
        <v>29.99188061102261</v>
      </c>
    </row>
    <row r="12" spans="2:4" s="1" customFormat="1" ht="15">
      <c r="B12" s="9" t="s">
        <v>8</v>
      </c>
      <c r="C12" s="10">
        <v>647832</v>
      </c>
      <c r="D12" s="11">
        <f>SUM(D9:D11)</f>
        <v>100</v>
      </c>
    </row>
    <row r="13" spans="2:4" s="1" customFormat="1" ht="18" customHeight="1">
      <c r="B13" s="12" t="s">
        <v>9</v>
      </c>
      <c r="C13" s="13"/>
      <c r="D13" s="13"/>
    </row>
    <row r="14" spans="2:4" s="1" customFormat="1" ht="18" customHeight="1">
      <c r="B14" s="13"/>
      <c r="C14" s="13"/>
      <c r="D14" s="13"/>
    </row>
    <row r="15" spans="2:4" s="1" customFormat="1" ht="18" customHeight="1">
      <c r="B15" s="13"/>
      <c r="C15" s="13"/>
      <c r="D15" s="13"/>
    </row>
    <row r="16" spans="2:4" s="1" customFormat="1" ht="18" customHeight="1">
      <c r="B16" s="13"/>
      <c r="C16" s="13"/>
      <c r="D16" s="13"/>
    </row>
    <row r="17" spans="2:4" s="1" customFormat="1" ht="18" customHeight="1">
      <c r="B17" s="13"/>
      <c r="C17" s="13"/>
      <c r="D17" s="13"/>
    </row>
    <row r="18" spans="2:4" s="1" customFormat="1" ht="18" customHeight="1">
      <c r="B18" s="13"/>
      <c r="C18" s="13"/>
      <c r="D18" s="13"/>
    </row>
    <row r="19" spans="2:3" ht="11.25" customHeight="1">
      <c r="B19" s="14"/>
      <c r="C19" s="15"/>
    </row>
    <row r="20" spans="2:4" s="1" customFormat="1" ht="15">
      <c r="B20" s="16"/>
      <c r="C20" s="17"/>
      <c r="D20" s="18"/>
    </row>
    <row r="21" ht="15">
      <c r="C21" s="19"/>
    </row>
    <row r="22" ht="15">
      <c r="C22" s="19"/>
    </row>
    <row r="23" ht="15">
      <c r="C23" s="19"/>
    </row>
    <row r="24" ht="15">
      <c r="C24" s="20"/>
    </row>
    <row r="25" ht="20.1" customHeight="1"/>
    <row r="26" ht="20.1" customHeight="1"/>
    <row r="27" ht="20.1" customHeight="1"/>
    <row r="28" ht="20.1" customHeight="1"/>
    <row r="29" ht="20.1" customHeight="1"/>
    <row r="30" ht="20.1" customHeight="1"/>
    <row r="31" ht="20.1" customHeight="1"/>
    <row r="32" ht="20.1" customHeight="1"/>
    <row r="33" ht="20.1" customHeight="1"/>
    <row r="34" ht="20.1" customHeight="1"/>
    <row r="35" ht="20.1" customHeight="1"/>
    <row r="36" ht="20.1" customHeight="1"/>
    <row r="37" ht="20.1" customHeight="1"/>
    <row r="38" ht="20.1" customHeight="1"/>
    <row r="39" ht="20.1" customHeight="1"/>
    <row r="40" ht="20.1" customHeight="1"/>
    <row r="41" ht="20.1" customHeight="1"/>
  </sheetData>
  <mergeCells count="2">
    <mergeCell ref="B5:B6"/>
    <mergeCell ref="B7:D7"/>
  </mergeCells>
  <printOptions/>
  <pageMargins left="0.7" right="0.7" top="0.75" bottom="0.75" header="0.3" footer="0.3"/>
  <pageSetup horizontalDpi="600" verticalDpi="600" orientation="portrait" paperSize="9" scale="93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L19"/>
  <sheetViews>
    <sheetView view="pageBreakPreview" zoomScale="80" zoomScaleSheetLayoutView="80" workbookViewId="0" topLeftCell="A1">
      <selection activeCell="B7" sqref="B7:D7"/>
    </sheetView>
  </sheetViews>
  <sheetFormatPr defaultColWidth="11.421875" defaultRowHeight="15"/>
  <cols>
    <col min="1" max="1" width="3.140625" style="2" customWidth="1"/>
    <col min="2" max="2" width="31.28125" style="2" customWidth="1"/>
    <col min="3" max="3" width="19.28125" style="2" customWidth="1"/>
    <col min="4" max="4" width="25.8515625" style="2" customWidth="1"/>
    <col min="5" max="5" width="15.140625" style="2" customWidth="1"/>
    <col min="6" max="6" width="3.28125" style="2" customWidth="1"/>
    <col min="7" max="21" width="11.421875" style="105" customWidth="1"/>
    <col min="22" max="256" width="11.421875" style="2" customWidth="1"/>
    <col min="257" max="257" width="3.140625" style="2" customWidth="1"/>
    <col min="258" max="258" width="31.28125" style="2" customWidth="1"/>
    <col min="259" max="259" width="19.28125" style="2" customWidth="1"/>
    <col min="260" max="260" width="25.8515625" style="2" customWidth="1"/>
    <col min="261" max="261" width="15.140625" style="2" customWidth="1"/>
    <col min="262" max="262" width="3.28125" style="2" customWidth="1"/>
    <col min="263" max="512" width="11.421875" style="2" customWidth="1"/>
    <col min="513" max="513" width="3.140625" style="2" customWidth="1"/>
    <col min="514" max="514" width="31.28125" style="2" customWidth="1"/>
    <col min="515" max="515" width="19.28125" style="2" customWidth="1"/>
    <col min="516" max="516" width="25.8515625" style="2" customWidth="1"/>
    <col min="517" max="517" width="15.140625" style="2" customWidth="1"/>
    <col min="518" max="518" width="3.28125" style="2" customWidth="1"/>
    <col min="519" max="768" width="11.421875" style="2" customWidth="1"/>
    <col min="769" max="769" width="3.140625" style="2" customWidth="1"/>
    <col min="770" max="770" width="31.28125" style="2" customWidth="1"/>
    <col min="771" max="771" width="19.28125" style="2" customWidth="1"/>
    <col min="772" max="772" width="25.8515625" style="2" customWidth="1"/>
    <col min="773" max="773" width="15.140625" style="2" customWidth="1"/>
    <col min="774" max="774" width="3.28125" style="2" customWidth="1"/>
    <col min="775" max="1024" width="11.421875" style="2" customWidth="1"/>
    <col min="1025" max="1025" width="3.140625" style="2" customWidth="1"/>
    <col min="1026" max="1026" width="31.28125" style="2" customWidth="1"/>
    <col min="1027" max="1027" width="19.28125" style="2" customWidth="1"/>
    <col min="1028" max="1028" width="25.8515625" style="2" customWidth="1"/>
    <col min="1029" max="1029" width="15.140625" style="2" customWidth="1"/>
    <col min="1030" max="1030" width="3.28125" style="2" customWidth="1"/>
    <col min="1031" max="1280" width="11.421875" style="2" customWidth="1"/>
    <col min="1281" max="1281" width="3.140625" style="2" customWidth="1"/>
    <col min="1282" max="1282" width="31.28125" style="2" customWidth="1"/>
    <col min="1283" max="1283" width="19.28125" style="2" customWidth="1"/>
    <col min="1284" max="1284" width="25.8515625" style="2" customWidth="1"/>
    <col min="1285" max="1285" width="15.140625" style="2" customWidth="1"/>
    <col min="1286" max="1286" width="3.28125" style="2" customWidth="1"/>
    <col min="1287" max="1536" width="11.421875" style="2" customWidth="1"/>
    <col min="1537" max="1537" width="3.140625" style="2" customWidth="1"/>
    <col min="1538" max="1538" width="31.28125" style="2" customWidth="1"/>
    <col min="1539" max="1539" width="19.28125" style="2" customWidth="1"/>
    <col min="1540" max="1540" width="25.8515625" style="2" customWidth="1"/>
    <col min="1541" max="1541" width="15.140625" style="2" customWidth="1"/>
    <col min="1542" max="1542" width="3.28125" style="2" customWidth="1"/>
    <col min="1543" max="1792" width="11.421875" style="2" customWidth="1"/>
    <col min="1793" max="1793" width="3.140625" style="2" customWidth="1"/>
    <col min="1794" max="1794" width="31.28125" style="2" customWidth="1"/>
    <col min="1795" max="1795" width="19.28125" style="2" customWidth="1"/>
    <col min="1796" max="1796" width="25.8515625" style="2" customWidth="1"/>
    <col min="1797" max="1797" width="15.140625" style="2" customWidth="1"/>
    <col min="1798" max="1798" width="3.28125" style="2" customWidth="1"/>
    <col min="1799" max="2048" width="11.421875" style="2" customWidth="1"/>
    <col min="2049" max="2049" width="3.140625" style="2" customWidth="1"/>
    <col min="2050" max="2050" width="31.28125" style="2" customWidth="1"/>
    <col min="2051" max="2051" width="19.28125" style="2" customWidth="1"/>
    <col min="2052" max="2052" width="25.8515625" style="2" customWidth="1"/>
    <col min="2053" max="2053" width="15.140625" style="2" customWidth="1"/>
    <col min="2054" max="2054" width="3.28125" style="2" customWidth="1"/>
    <col min="2055" max="2304" width="11.421875" style="2" customWidth="1"/>
    <col min="2305" max="2305" width="3.140625" style="2" customWidth="1"/>
    <col min="2306" max="2306" width="31.28125" style="2" customWidth="1"/>
    <col min="2307" max="2307" width="19.28125" style="2" customWidth="1"/>
    <col min="2308" max="2308" width="25.8515625" style="2" customWidth="1"/>
    <col min="2309" max="2309" width="15.140625" style="2" customWidth="1"/>
    <col min="2310" max="2310" width="3.28125" style="2" customWidth="1"/>
    <col min="2311" max="2560" width="11.421875" style="2" customWidth="1"/>
    <col min="2561" max="2561" width="3.140625" style="2" customWidth="1"/>
    <col min="2562" max="2562" width="31.28125" style="2" customWidth="1"/>
    <col min="2563" max="2563" width="19.28125" style="2" customWidth="1"/>
    <col min="2564" max="2564" width="25.8515625" style="2" customWidth="1"/>
    <col min="2565" max="2565" width="15.140625" style="2" customWidth="1"/>
    <col min="2566" max="2566" width="3.28125" style="2" customWidth="1"/>
    <col min="2567" max="2816" width="11.421875" style="2" customWidth="1"/>
    <col min="2817" max="2817" width="3.140625" style="2" customWidth="1"/>
    <col min="2818" max="2818" width="31.28125" style="2" customWidth="1"/>
    <col min="2819" max="2819" width="19.28125" style="2" customWidth="1"/>
    <col min="2820" max="2820" width="25.8515625" style="2" customWidth="1"/>
    <col min="2821" max="2821" width="15.140625" style="2" customWidth="1"/>
    <col min="2822" max="2822" width="3.28125" style="2" customWidth="1"/>
    <col min="2823" max="3072" width="11.421875" style="2" customWidth="1"/>
    <col min="3073" max="3073" width="3.140625" style="2" customWidth="1"/>
    <col min="3074" max="3074" width="31.28125" style="2" customWidth="1"/>
    <col min="3075" max="3075" width="19.28125" style="2" customWidth="1"/>
    <col min="3076" max="3076" width="25.8515625" style="2" customWidth="1"/>
    <col min="3077" max="3077" width="15.140625" style="2" customWidth="1"/>
    <col min="3078" max="3078" width="3.28125" style="2" customWidth="1"/>
    <col min="3079" max="3328" width="11.421875" style="2" customWidth="1"/>
    <col min="3329" max="3329" width="3.140625" style="2" customWidth="1"/>
    <col min="3330" max="3330" width="31.28125" style="2" customWidth="1"/>
    <col min="3331" max="3331" width="19.28125" style="2" customWidth="1"/>
    <col min="3332" max="3332" width="25.8515625" style="2" customWidth="1"/>
    <col min="3333" max="3333" width="15.140625" style="2" customWidth="1"/>
    <col min="3334" max="3334" width="3.28125" style="2" customWidth="1"/>
    <col min="3335" max="3584" width="11.421875" style="2" customWidth="1"/>
    <col min="3585" max="3585" width="3.140625" style="2" customWidth="1"/>
    <col min="3586" max="3586" width="31.28125" style="2" customWidth="1"/>
    <col min="3587" max="3587" width="19.28125" style="2" customWidth="1"/>
    <col min="3588" max="3588" width="25.8515625" style="2" customWidth="1"/>
    <col min="3589" max="3589" width="15.140625" style="2" customWidth="1"/>
    <col min="3590" max="3590" width="3.28125" style="2" customWidth="1"/>
    <col min="3591" max="3840" width="11.421875" style="2" customWidth="1"/>
    <col min="3841" max="3841" width="3.140625" style="2" customWidth="1"/>
    <col min="3842" max="3842" width="31.28125" style="2" customWidth="1"/>
    <col min="3843" max="3843" width="19.28125" style="2" customWidth="1"/>
    <col min="3844" max="3844" width="25.8515625" style="2" customWidth="1"/>
    <col min="3845" max="3845" width="15.140625" style="2" customWidth="1"/>
    <col min="3846" max="3846" width="3.28125" style="2" customWidth="1"/>
    <col min="3847" max="4096" width="11.421875" style="2" customWidth="1"/>
    <col min="4097" max="4097" width="3.140625" style="2" customWidth="1"/>
    <col min="4098" max="4098" width="31.28125" style="2" customWidth="1"/>
    <col min="4099" max="4099" width="19.28125" style="2" customWidth="1"/>
    <col min="4100" max="4100" width="25.8515625" style="2" customWidth="1"/>
    <col min="4101" max="4101" width="15.140625" style="2" customWidth="1"/>
    <col min="4102" max="4102" width="3.28125" style="2" customWidth="1"/>
    <col min="4103" max="4352" width="11.421875" style="2" customWidth="1"/>
    <col min="4353" max="4353" width="3.140625" style="2" customWidth="1"/>
    <col min="4354" max="4354" width="31.28125" style="2" customWidth="1"/>
    <col min="4355" max="4355" width="19.28125" style="2" customWidth="1"/>
    <col min="4356" max="4356" width="25.8515625" style="2" customWidth="1"/>
    <col min="4357" max="4357" width="15.140625" style="2" customWidth="1"/>
    <col min="4358" max="4358" width="3.28125" style="2" customWidth="1"/>
    <col min="4359" max="4608" width="11.421875" style="2" customWidth="1"/>
    <col min="4609" max="4609" width="3.140625" style="2" customWidth="1"/>
    <col min="4610" max="4610" width="31.28125" style="2" customWidth="1"/>
    <col min="4611" max="4611" width="19.28125" style="2" customWidth="1"/>
    <col min="4612" max="4612" width="25.8515625" style="2" customWidth="1"/>
    <col min="4613" max="4613" width="15.140625" style="2" customWidth="1"/>
    <col min="4614" max="4614" width="3.28125" style="2" customWidth="1"/>
    <col min="4615" max="4864" width="11.421875" style="2" customWidth="1"/>
    <col min="4865" max="4865" width="3.140625" style="2" customWidth="1"/>
    <col min="4866" max="4866" width="31.28125" style="2" customWidth="1"/>
    <col min="4867" max="4867" width="19.28125" style="2" customWidth="1"/>
    <col min="4868" max="4868" width="25.8515625" style="2" customWidth="1"/>
    <col min="4869" max="4869" width="15.140625" style="2" customWidth="1"/>
    <col min="4870" max="4870" width="3.28125" style="2" customWidth="1"/>
    <col min="4871" max="5120" width="11.421875" style="2" customWidth="1"/>
    <col min="5121" max="5121" width="3.140625" style="2" customWidth="1"/>
    <col min="5122" max="5122" width="31.28125" style="2" customWidth="1"/>
    <col min="5123" max="5123" width="19.28125" style="2" customWidth="1"/>
    <col min="5124" max="5124" width="25.8515625" style="2" customWidth="1"/>
    <col min="5125" max="5125" width="15.140625" style="2" customWidth="1"/>
    <col min="5126" max="5126" width="3.28125" style="2" customWidth="1"/>
    <col min="5127" max="5376" width="11.421875" style="2" customWidth="1"/>
    <col min="5377" max="5377" width="3.140625" style="2" customWidth="1"/>
    <col min="5378" max="5378" width="31.28125" style="2" customWidth="1"/>
    <col min="5379" max="5379" width="19.28125" style="2" customWidth="1"/>
    <col min="5380" max="5380" width="25.8515625" style="2" customWidth="1"/>
    <col min="5381" max="5381" width="15.140625" style="2" customWidth="1"/>
    <col min="5382" max="5382" width="3.28125" style="2" customWidth="1"/>
    <col min="5383" max="5632" width="11.421875" style="2" customWidth="1"/>
    <col min="5633" max="5633" width="3.140625" style="2" customWidth="1"/>
    <col min="5634" max="5634" width="31.28125" style="2" customWidth="1"/>
    <col min="5635" max="5635" width="19.28125" style="2" customWidth="1"/>
    <col min="5636" max="5636" width="25.8515625" style="2" customWidth="1"/>
    <col min="5637" max="5637" width="15.140625" style="2" customWidth="1"/>
    <col min="5638" max="5638" width="3.28125" style="2" customWidth="1"/>
    <col min="5639" max="5888" width="11.421875" style="2" customWidth="1"/>
    <col min="5889" max="5889" width="3.140625" style="2" customWidth="1"/>
    <col min="5890" max="5890" width="31.28125" style="2" customWidth="1"/>
    <col min="5891" max="5891" width="19.28125" style="2" customWidth="1"/>
    <col min="5892" max="5892" width="25.8515625" style="2" customWidth="1"/>
    <col min="5893" max="5893" width="15.140625" style="2" customWidth="1"/>
    <col min="5894" max="5894" width="3.28125" style="2" customWidth="1"/>
    <col min="5895" max="6144" width="11.421875" style="2" customWidth="1"/>
    <col min="6145" max="6145" width="3.140625" style="2" customWidth="1"/>
    <col min="6146" max="6146" width="31.28125" style="2" customWidth="1"/>
    <col min="6147" max="6147" width="19.28125" style="2" customWidth="1"/>
    <col min="6148" max="6148" width="25.8515625" style="2" customWidth="1"/>
    <col min="6149" max="6149" width="15.140625" style="2" customWidth="1"/>
    <col min="6150" max="6150" width="3.28125" style="2" customWidth="1"/>
    <col min="6151" max="6400" width="11.421875" style="2" customWidth="1"/>
    <col min="6401" max="6401" width="3.140625" style="2" customWidth="1"/>
    <col min="6402" max="6402" width="31.28125" style="2" customWidth="1"/>
    <col min="6403" max="6403" width="19.28125" style="2" customWidth="1"/>
    <col min="6404" max="6404" width="25.8515625" style="2" customWidth="1"/>
    <col min="6405" max="6405" width="15.140625" style="2" customWidth="1"/>
    <col min="6406" max="6406" width="3.28125" style="2" customWidth="1"/>
    <col min="6407" max="6656" width="11.421875" style="2" customWidth="1"/>
    <col min="6657" max="6657" width="3.140625" style="2" customWidth="1"/>
    <col min="6658" max="6658" width="31.28125" style="2" customWidth="1"/>
    <col min="6659" max="6659" width="19.28125" style="2" customWidth="1"/>
    <col min="6660" max="6660" width="25.8515625" style="2" customWidth="1"/>
    <col min="6661" max="6661" width="15.140625" style="2" customWidth="1"/>
    <col min="6662" max="6662" width="3.28125" style="2" customWidth="1"/>
    <col min="6663" max="6912" width="11.421875" style="2" customWidth="1"/>
    <col min="6913" max="6913" width="3.140625" style="2" customWidth="1"/>
    <col min="6914" max="6914" width="31.28125" style="2" customWidth="1"/>
    <col min="6915" max="6915" width="19.28125" style="2" customWidth="1"/>
    <col min="6916" max="6916" width="25.8515625" style="2" customWidth="1"/>
    <col min="6917" max="6917" width="15.140625" style="2" customWidth="1"/>
    <col min="6918" max="6918" width="3.28125" style="2" customWidth="1"/>
    <col min="6919" max="7168" width="11.421875" style="2" customWidth="1"/>
    <col min="7169" max="7169" width="3.140625" style="2" customWidth="1"/>
    <col min="7170" max="7170" width="31.28125" style="2" customWidth="1"/>
    <col min="7171" max="7171" width="19.28125" style="2" customWidth="1"/>
    <col min="7172" max="7172" width="25.8515625" style="2" customWidth="1"/>
    <col min="7173" max="7173" width="15.140625" style="2" customWidth="1"/>
    <col min="7174" max="7174" width="3.28125" style="2" customWidth="1"/>
    <col min="7175" max="7424" width="11.421875" style="2" customWidth="1"/>
    <col min="7425" max="7425" width="3.140625" style="2" customWidth="1"/>
    <col min="7426" max="7426" width="31.28125" style="2" customWidth="1"/>
    <col min="7427" max="7427" width="19.28125" style="2" customWidth="1"/>
    <col min="7428" max="7428" width="25.8515625" style="2" customWidth="1"/>
    <col min="7429" max="7429" width="15.140625" style="2" customWidth="1"/>
    <col min="7430" max="7430" width="3.28125" style="2" customWidth="1"/>
    <col min="7431" max="7680" width="11.421875" style="2" customWidth="1"/>
    <col min="7681" max="7681" width="3.140625" style="2" customWidth="1"/>
    <col min="7682" max="7682" width="31.28125" style="2" customWidth="1"/>
    <col min="7683" max="7683" width="19.28125" style="2" customWidth="1"/>
    <col min="7684" max="7684" width="25.8515625" style="2" customWidth="1"/>
    <col min="7685" max="7685" width="15.140625" style="2" customWidth="1"/>
    <col min="7686" max="7686" width="3.28125" style="2" customWidth="1"/>
    <col min="7687" max="7936" width="11.421875" style="2" customWidth="1"/>
    <col min="7937" max="7937" width="3.140625" style="2" customWidth="1"/>
    <col min="7938" max="7938" width="31.28125" style="2" customWidth="1"/>
    <col min="7939" max="7939" width="19.28125" style="2" customWidth="1"/>
    <col min="7940" max="7940" width="25.8515625" style="2" customWidth="1"/>
    <col min="7941" max="7941" width="15.140625" style="2" customWidth="1"/>
    <col min="7942" max="7942" width="3.28125" style="2" customWidth="1"/>
    <col min="7943" max="8192" width="11.421875" style="2" customWidth="1"/>
    <col min="8193" max="8193" width="3.140625" style="2" customWidth="1"/>
    <col min="8194" max="8194" width="31.28125" style="2" customWidth="1"/>
    <col min="8195" max="8195" width="19.28125" style="2" customWidth="1"/>
    <col min="8196" max="8196" width="25.8515625" style="2" customWidth="1"/>
    <col min="8197" max="8197" width="15.140625" style="2" customWidth="1"/>
    <col min="8198" max="8198" width="3.28125" style="2" customWidth="1"/>
    <col min="8199" max="8448" width="11.421875" style="2" customWidth="1"/>
    <col min="8449" max="8449" width="3.140625" style="2" customWidth="1"/>
    <col min="8450" max="8450" width="31.28125" style="2" customWidth="1"/>
    <col min="8451" max="8451" width="19.28125" style="2" customWidth="1"/>
    <col min="8452" max="8452" width="25.8515625" style="2" customWidth="1"/>
    <col min="8453" max="8453" width="15.140625" style="2" customWidth="1"/>
    <col min="8454" max="8454" width="3.28125" style="2" customWidth="1"/>
    <col min="8455" max="8704" width="11.421875" style="2" customWidth="1"/>
    <col min="8705" max="8705" width="3.140625" style="2" customWidth="1"/>
    <col min="8706" max="8706" width="31.28125" style="2" customWidth="1"/>
    <col min="8707" max="8707" width="19.28125" style="2" customWidth="1"/>
    <col min="8708" max="8708" width="25.8515625" style="2" customWidth="1"/>
    <col min="8709" max="8709" width="15.140625" style="2" customWidth="1"/>
    <col min="8710" max="8710" width="3.28125" style="2" customWidth="1"/>
    <col min="8711" max="8960" width="11.421875" style="2" customWidth="1"/>
    <col min="8961" max="8961" width="3.140625" style="2" customWidth="1"/>
    <col min="8962" max="8962" width="31.28125" style="2" customWidth="1"/>
    <col min="8963" max="8963" width="19.28125" style="2" customWidth="1"/>
    <col min="8964" max="8964" width="25.8515625" style="2" customWidth="1"/>
    <col min="8965" max="8965" width="15.140625" style="2" customWidth="1"/>
    <col min="8966" max="8966" width="3.28125" style="2" customWidth="1"/>
    <col min="8967" max="9216" width="11.421875" style="2" customWidth="1"/>
    <col min="9217" max="9217" width="3.140625" style="2" customWidth="1"/>
    <col min="9218" max="9218" width="31.28125" style="2" customWidth="1"/>
    <col min="9219" max="9219" width="19.28125" style="2" customWidth="1"/>
    <col min="9220" max="9220" width="25.8515625" style="2" customWidth="1"/>
    <col min="9221" max="9221" width="15.140625" style="2" customWidth="1"/>
    <col min="9222" max="9222" width="3.28125" style="2" customWidth="1"/>
    <col min="9223" max="9472" width="11.421875" style="2" customWidth="1"/>
    <col min="9473" max="9473" width="3.140625" style="2" customWidth="1"/>
    <col min="9474" max="9474" width="31.28125" style="2" customWidth="1"/>
    <col min="9475" max="9475" width="19.28125" style="2" customWidth="1"/>
    <col min="9476" max="9476" width="25.8515625" style="2" customWidth="1"/>
    <col min="9477" max="9477" width="15.140625" style="2" customWidth="1"/>
    <col min="9478" max="9478" width="3.28125" style="2" customWidth="1"/>
    <col min="9479" max="9728" width="11.421875" style="2" customWidth="1"/>
    <col min="9729" max="9729" width="3.140625" style="2" customWidth="1"/>
    <col min="9730" max="9730" width="31.28125" style="2" customWidth="1"/>
    <col min="9731" max="9731" width="19.28125" style="2" customWidth="1"/>
    <col min="9732" max="9732" width="25.8515625" style="2" customWidth="1"/>
    <col min="9733" max="9733" width="15.140625" style="2" customWidth="1"/>
    <col min="9734" max="9734" width="3.28125" style="2" customWidth="1"/>
    <col min="9735" max="9984" width="11.421875" style="2" customWidth="1"/>
    <col min="9985" max="9985" width="3.140625" style="2" customWidth="1"/>
    <col min="9986" max="9986" width="31.28125" style="2" customWidth="1"/>
    <col min="9987" max="9987" width="19.28125" style="2" customWidth="1"/>
    <col min="9988" max="9988" width="25.8515625" style="2" customWidth="1"/>
    <col min="9989" max="9989" width="15.140625" style="2" customWidth="1"/>
    <col min="9990" max="9990" width="3.28125" style="2" customWidth="1"/>
    <col min="9991" max="10240" width="11.421875" style="2" customWidth="1"/>
    <col min="10241" max="10241" width="3.140625" style="2" customWidth="1"/>
    <col min="10242" max="10242" width="31.28125" style="2" customWidth="1"/>
    <col min="10243" max="10243" width="19.28125" style="2" customWidth="1"/>
    <col min="10244" max="10244" width="25.8515625" style="2" customWidth="1"/>
    <col min="10245" max="10245" width="15.140625" style="2" customWidth="1"/>
    <col min="10246" max="10246" width="3.28125" style="2" customWidth="1"/>
    <col min="10247" max="10496" width="11.421875" style="2" customWidth="1"/>
    <col min="10497" max="10497" width="3.140625" style="2" customWidth="1"/>
    <col min="10498" max="10498" width="31.28125" style="2" customWidth="1"/>
    <col min="10499" max="10499" width="19.28125" style="2" customWidth="1"/>
    <col min="10500" max="10500" width="25.8515625" style="2" customWidth="1"/>
    <col min="10501" max="10501" width="15.140625" style="2" customWidth="1"/>
    <col min="10502" max="10502" width="3.28125" style="2" customWidth="1"/>
    <col min="10503" max="10752" width="11.421875" style="2" customWidth="1"/>
    <col min="10753" max="10753" width="3.140625" style="2" customWidth="1"/>
    <col min="10754" max="10754" width="31.28125" style="2" customWidth="1"/>
    <col min="10755" max="10755" width="19.28125" style="2" customWidth="1"/>
    <col min="10756" max="10756" width="25.8515625" style="2" customWidth="1"/>
    <col min="10757" max="10757" width="15.140625" style="2" customWidth="1"/>
    <col min="10758" max="10758" width="3.28125" style="2" customWidth="1"/>
    <col min="10759" max="11008" width="11.421875" style="2" customWidth="1"/>
    <col min="11009" max="11009" width="3.140625" style="2" customWidth="1"/>
    <col min="11010" max="11010" width="31.28125" style="2" customWidth="1"/>
    <col min="11011" max="11011" width="19.28125" style="2" customWidth="1"/>
    <col min="11012" max="11012" width="25.8515625" style="2" customWidth="1"/>
    <col min="11013" max="11013" width="15.140625" style="2" customWidth="1"/>
    <col min="11014" max="11014" width="3.28125" style="2" customWidth="1"/>
    <col min="11015" max="11264" width="11.421875" style="2" customWidth="1"/>
    <col min="11265" max="11265" width="3.140625" style="2" customWidth="1"/>
    <col min="11266" max="11266" width="31.28125" style="2" customWidth="1"/>
    <col min="11267" max="11267" width="19.28125" style="2" customWidth="1"/>
    <col min="11268" max="11268" width="25.8515625" style="2" customWidth="1"/>
    <col min="11269" max="11269" width="15.140625" style="2" customWidth="1"/>
    <col min="11270" max="11270" width="3.28125" style="2" customWidth="1"/>
    <col min="11271" max="11520" width="11.421875" style="2" customWidth="1"/>
    <col min="11521" max="11521" width="3.140625" style="2" customWidth="1"/>
    <col min="11522" max="11522" width="31.28125" style="2" customWidth="1"/>
    <col min="11523" max="11523" width="19.28125" style="2" customWidth="1"/>
    <col min="11524" max="11524" width="25.8515625" style="2" customWidth="1"/>
    <col min="11525" max="11525" width="15.140625" style="2" customWidth="1"/>
    <col min="11526" max="11526" width="3.28125" style="2" customWidth="1"/>
    <col min="11527" max="11776" width="11.421875" style="2" customWidth="1"/>
    <col min="11777" max="11777" width="3.140625" style="2" customWidth="1"/>
    <col min="11778" max="11778" width="31.28125" style="2" customWidth="1"/>
    <col min="11779" max="11779" width="19.28125" style="2" customWidth="1"/>
    <col min="11780" max="11780" width="25.8515625" style="2" customWidth="1"/>
    <col min="11781" max="11781" width="15.140625" style="2" customWidth="1"/>
    <col min="11782" max="11782" width="3.28125" style="2" customWidth="1"/>
    <col min="11783" max="12032" width="11.421875" style="2" customWidth="1"/>
    <col min="12033" max="12033" width="3.140625" style="2" customWidth="1"/>
    <col min="12034" max="12034" width="31.28125" style="2" customWidth="1"/>
    <col min="12035" max="12035" width="19.28125" style="2" customWidth="1"/>
    <col min="12036" max="12036" width="25.8515625" style="2" customWidth="1"/>
    <col min="12037" max="12037" width="15.140625" style="2" customWidth="1"/>
    <col min="12038" max="12038" width="3.28125" style="2" customWidth="1"/>
    <col min="12039" max="12288" width="11.421875" style="2" customWidth="1"/>
    <col min="12289" max="12289" width="3.140625" style="2" customWidth="1"/>
    <col min="12290" max="12290" width="31.28125" style="2" customWidth="1"/>
    <col min="12291" max="12291" width="19.28125" style="2" customWidth="1"/>
    <col min="12292" max="12292" width="25.8515625" style="2" customWidth="1"/>
    <col min="12293" max="12293" width="15.140625" style="2" customWidth="1"/>
    <col min="12294" max="12294" width="3.28125" style="2" customWidth="1"/>
    <col min="12295" max="12544" width="11.421875" style="2" customWidth="1"/>
    <col min="12545" max="12545" width="3.140625" style="2" customWidth="1"/>
    <col min="12546" max="12546" width="31.28125" style="2" customWidth="1"/>
    <col min="12547" max="12547" width="19.28125" style="2" customWidth="1"/>
    <col min="12548" max="12548" width="25.8515625" style="2" customWidth="1"/>
    <col min="12549" max="12549" width="15.140625" style="2" customWidth="1"/>
    <col min="12550" max="12550" width="3.28125" style="2" customWidth="1"/>
    <col min="12551" max="12800" width="11.421875" style="2" customWidth="1"/>
    <col min="12801" max="12801" width="3.140625" style="2" customWidth="1"/>
    <col min="12802" max="12802" width="31.28125" style="2" customWidth="1"/>
    <col min="12803" max="12803" width="19.28125" style="2" customWidth="1"/>
    <col min="12804" max="12804" width="25.8515625" style="2" customWidth="1"/>
    <col min="12805" max="12805" width="15.140625" style="2" customWidth="1"/>
    <col min="12806" max="12806" width="3.28125" style="2" customWidth="1"/>
    <col min="12807" max="13056" width="11.421875" style="2" customWidth="1"/>
    <col min="13057" max="13057" width="3.140625" style="2" customWidth="1"/>
    <col min="13058" max="13058" width="31.28125" style="2" customWidth="1"/>
    <col min="13059" max="13059" width="19.28125" style="2" customWidth="1"/>
    <col min="13060" max="13060" width="25.8515625" style="2" customWidth="1"/>
    <col min="13061" max="13061" width="15.140625" style="2" customWidth="1"/>
    <col min="13062" max="13062" width="3.28125" style="2" customWidth="1"/>
    <col min="13063" max="13312" width="11.421875" style="2" customWidth="1"/>
    <col min="13313" max="13313" width="3.140625" style="2" customWidth="1"/>
    <col min="13314" max="13314" width="31.28125" style="2" customWidth="1"/>
    <col min="13315" max="13315" width="19.28125" style="2" customWidth="1"/>
    <col min="13316" max="13316" width="25.8515625" style="2" customWidth="1"/>
    <col min="13317" max="13317" width="15.140625" style="2" customWidth="1"/>
    <col min="13318" max="13318" width="3.28125" style="2" customWidth="1"/>
    <col min="13319" max="13568" width="11.421875" style="2" customWidth="1"/>
    <col min="13569" max="13569" width="3.140625" style="2" customWidth="1"/>
    <col min="13570" max="13570" width="31.28125" style="2" customWidth="1"/>
    <col min="13571" max="13571" width="19.28125" style="2" customWidth="1"/>
    <col min="13572" max="13572" width="25.8515625" style="2" customWidth="1"/>
    <col min="13573" max="13573" width="15.140625" style="2" customWidth="1"/>
    <col min="13574" max="13574" width="3.28125" style="2" customWidth="1"/>
    <col min="13575" max="13824" width="11.421875" style="2" customWidth="1"/>
    <col min="13825" max="13825" width="3.140625" style="2" customWidth="1"/>
    <col min="13826" max="13826" width="31.28125" style="2" customWidth="1"/>
    <col min="13827" max="13827" width="19.28125" style="2" customWidth="1"/>
    <col min="13828" max="13828" width="25.8515625" style="2" customWidth="1"/>
    <col min="13829" max="13829" width="15.140625" style="2" customWidth="1"/>
    <col min="13830" max="13830" width="3.28125" style="2" customWidth="1"/>
    <col min="13831" max="14080" width="11.421875" style="2" customWidth="1"/>
    <col min="14081" max="14081" width="3.140625" style="2" customWidth="1"/>
    <col min="14082" max="14082" width="31.28125" style="2" customWidth="1"/>
    <col min="14083" max="14083" width="19.28125" style="2" customWidth="1"/>
    <col min="14084" max="14084" width="25.8515625" style="2" customWidth="1"/>
    <col min="14085" max="14085" width="15.140625" style="2" customWidth="1"/>
    <col min="14086" max="14086" width="3.28125" style="2" customWidth="1"/>
    <col min="14087" max="14336" width="11.421875" style="2" customWidth="1"/>
    <col min="14337" max="14337" width="3.140625" style="2" customWidth="1"/>
    <col min="14338" max="14338" width="31.28125" style="2" customWidth="1"/>
    <col min="14339" max="14339" width="19.28125" style="2" customWidth="1"/>
    <col min="14340" max="14340" width="25.8515625" style="2" customWidth="1"/>
    <col min="14341" max="14341" width="15.140625" style="2" customWidth="1"/>
    <col min="14342" max="14342" width="3.28125" style="2" customWidth="1"/>
    <col min="14343" max="14592" width="11.421875" style="2" customWidth="1"/>
    <col min="14593" max="14593" width="3.140625" style="2" customWidth="1"/>
    <col min="14594" max="14594" width="31.28125" style="2" customWidth="1"/>
    <col min="14595" max="14595" width="19.28125" style="2" customWidth="1"/>
    <col min="14596" max="14596" width="25.8515625" style="2" customWidth="1"/>
    <col min="14597" max="14597" width="15.140625" style="2" customWidth="1"/>
    <col min="14598" max="14598" width="3.28125" style="2" customWidth="1"/>
    <col min="14599" max="14848" width="11.421875" style="2" customWidth="1"/>
    <col min="14849" max="14849" width="3.140625" style="2" customWidth="1"/>
    <col min="14850" max="14850" width="31.28125" style="2" customWidth="1"/>
    <col min="14851" max="14851" width="19.28125" style="2" customWidth="1"/>
    <col min="14852" max="14852" width="25.8515625" style="2" customWidth="1"/>
    <col min="14853" max="14853" width="15.140625" style="2" customWidth="1"/>
    <col min="14854" max="14854" width="3.28125" style="2" customWidth="1"/>
    <col min="14855" max="15104" width="11.421875" style="2" customWidth="1"/>
    <col min="15105" max="15105" width="3.140625" style="2" customWidth="1"/>
    <col min="15106" max="15106" width="31.28125" style="2" customWidth="1"/>
    <col min="15107" max="15107" width="19.28125" style="2" customWidth="1"/>
    <col min="15108" max="15108" width="25.8515625" style="2" customWidth="1"/>
    <col min="15109" max="15109" width="15.140625" style="2" customWidth="1"/>
    <col min="15110" max="15110" width="3.28125" style="2" customWidth="1"/>
    <col min="15111" max="15360" width="11.421875" style="2" customWidth="1"/>
    <col min="15361" max="15361" width="3.140625" style="2" customWidth="1"/>
    <col min="15362" max="15362" width="31.28125" style="2" customWidth="1"/>
    <col min="15363" max="15363" width="19.28125" style="2" customWidth="1"/>
    <col min="15364" max="15364" width="25.8515625" style="2" customWidth="1"/>
    <col min="15365" max="15365" width="15.140625" style="2" customWidth="1"/>
    <col min="15366" max="15366" width="3.28125" style="2" customWidth="1"/>
    <col min="15367" max="15616" width="11.421875" style="2" customWidth="1"/>
    <col min="15617" max="15617" width="3.140625" style="2" customWidth="1"/>
    <col min="15618" max="15618" width="31.28125" style="2" customWidth="1"/>
    <col min="15619" max="15619" width="19.28125" style="2" customWidth="1"/>
    <col min="15620" max="15620" width="25.8515625" style="2" customWidth="1"/>
    <col min="15621" max="15621" width="15.140625" style="2" customWidth="1"/>
    <col min="15622" max="15622" width="3.28125" style="2" customWidth="1"/>
    <col min="15623" max="15872" width="11.421875" style="2" customWidth="1"/>
    <col min="15873" max="15873" width="3.140625" style="2" customWidth="1"/>
    <col min="15874" max="15874" width="31.28125" style="2" customWidth="1"/>
    <col min="15875" max="15875" width="19.28125" style="2" customWidth="1"/>
    <col min="15876" max="15876" width="25.8515625" style="2" customWidth="1"/>
    <col min="15877" max="15877" width="15.140625" style="2" customWidth="1"/>
    <col min="15878" max="15878" width="3.28125" style="2" customWidth="1"/>
    <col min="15879" max="16128" width="11.421875" style="2" customWidth="1"/>
    <col min="16129" max="16129" width="3.140625" style="2" customWidth="1"/>
    <col min="16130" max="16130" width="31.28125" style="2" customWidth="1"/>
    <col min="16131" max="16131" width="19.28125" style="2" customWidth="1"/>
    <col min="16132" max="16132" width="25.8515625" style="2" customWidth="1"/>
    <col min="16133" max="16133" width="15.140625" style="2" customWidth="1"/>
    <col min="16134" max="16134" width="3.28125" style="2" customWidth="1"/>
    <col min="16135" max="16384" width="11.421875" style="2" customWidth="1"/>
  </cols>
  <sheetData>
    <row r="1" ht="15"/>
    <row r="5" ht="7.5" customHeight="1"/>
    <row r="6" ht="15">
      <c r="B6" s="1" t="s">
        <v>0</v>
      </c>
    </row>
    <row r="7" spans="2:4" ht="32.25" customHeight="1">
      <c r="B7" s="172" t="s">
        <v>102</v>
      </c>
      <c r="C7" s="172"/>
      <c r="D7" s="172"/>
    </row>
    <row r="8" spans="2:11" ht="15" customHeight="1">
      <c r="B8" s="185" t="s">
        <v>11</v>
      </c>
      <c r="C8" s="33">
        <v>2012</v>
      </c>
      <c r="D8" s="33">
        <v>2013</v>
      </c>
      <c r="E8" s="178" t="s">
        <v>28</v>
      </c>
      <c r="K8" s="106"/>
    </row>
    <row r="9" spans="2:5" ht="15">
      <c r="B9" s="186"/>
      <c r="C9" s="4" t="s">
        <v>74</v>
      </c>
      <c r="D9" s="4" t="s">
        <v>74</v>
      </c>
      <c r="E9" s="179"/>
    </row>
    <row r="10" spans="2:7" ht="15">
      <c r="B10" s="6" t="s">
        <v>13</v>
      </c>
      <c r="C10" s="48">
        <v>24847</v>
      </c>
      <c r="D10" s="48">
        <v>18057</v>
      </c>
      <c r="E10" s="99">
        <f>D10/C10*100-100</f>
        <v>-27.327242725479934</v>
      </c>
      <c r="G10" s="107"/>
    </row>
    <row r="11" spans="2:7" ht="15">
      <c r="B11" s="6" t="s">
        <v>14</v>
      </c>
      <c r="C11" s="46">
        <v>2310442</v>
      </c>
      <c r="D11" s="48">
        <v>2372383</v>
      </c>
      <c r="E11" s="99">
        <f aca="true" t="shared" si="0" ref="E11:E17">D11/C11*100-100</f>
        <v>2.680915599699091</v>
      </c>
      <c r="G11" s="107"/>
    </row>
    <row r="12" spans="2:7" ht="15">
      <c r="B12" s="6" t="s">
        <v>15</v>
      </c>
      <c r="C12" s="46">
        <v>1219806</v>
      </c>
      <c r="D12" s="48">
        <v>1255323</v>
      </c>
      <c r="E12" s="99">
        <f t="shared" si="0"/>
        <v>2.911692515039263</v>
      </c>
      <c r="G12" s="107"/>
    </row>
    <row r="13" spans="2:12" ht="15">
      <c r="B13" s="6" t="s">
        <v>16</v>
      </c>
      <c r="C13" s="47">
        <v>2299760</v>
      </c>
      <c r="D13" s="48">
        <v>2288859</v>
      </c>
      <c r="E13" s="99">
        <f t="shared" si="0"/>
        <v>-0.47400598323302745</v>
      </c>
      <c r="G13" s="107"/>
      <c r="L13" s="108"/>
    </row>
    <row r="14" spans="2:7" ht="15">
      <c r="B14" s="6" t="s">
        <v>17</v>
      </c>
      <c r="C14" s="46">
        <v>2454121</v>
      </c>
      <c r="D14" s="48">
        <v>2420904</v>
      </c>
      <c r="E14" s="99">
        <f t="shared" si="0"/>
        <v>-1.3535192437536665</v>
      </c>
      <c r="G14" s="107"/>
    </row>
    <row r="15" spans="2:7" ht="15">
      <c r="B15" s="6" t="s">
        <v>18</v>
      </c>
      <c r="C15" s="47">
        <v>522244</v>
      </c>
      <c r="D15" s="48">
        <v>550627</v>
      </c>
      <c r="E15" s="99">
        <f t="shared" si="0"/>
        <v>5.4348159098046125</v>
      </c>
      <c r="G15" s="107"/>
    </row>
    <row r="16" spans="2:7" ht="15">
      <c r="B16" s="6" t="s">
        <v>19</v>
      </c>
      <c r="C16" s="46">
        <v>578233</v>
      </c>
      <c r="D16" s="48">
        <v>601516</v>
      </c>
      <c r="E16" s="99">
        <f t="shared" si="0"/>
        <v>4.026577521518135</v>
      </c>
      <c r="G16" s="107"/>
    </row>
    <row r="17" spans="2:7" ht="15">
      <c r="B17" s="9" t="s">
        <v>20</v>
      </c>
      <c r="C17" s="50">
        <f>SUM(C10:C16)</f>
        <v>9409453</v>
      </c>
      <c r="D17" s="100">
        <f>SUM(D10:D16)</f>
        <v>9507669</v>
      </c>
      <c r="E17" s="104">
        <f t="shared" si="0"/>
        <v>1.04380137718951</v>
      </c>
      <c r="G17" s="109"/>
    </row>
    <row r="18" spans="2:5" ht="15">
      <c r="B18" s="101"/>
      <c r="C18" s="102"/>
      <c r="D18" s="103"/>
      <c r="E18" s="45"/>
    </row>
    <row r="19" spans="2:5" ht="15">
      <c r="B19" s="12" t="s">
        <v>9</v>
      </c>
      <c r="C19" s="45"/>
      <c r="D19" s="45"/>
      <c r="E19" s="45"/>
    </row>
  </sheetData>
  <mergeCells count="3">
    <mergeCell ref="B7:D7"/>
    <mergeCell ref="B8:B9"/>
    <mergeCell ref="E8:E9"/>
  </mergeCells>
  <printOptions/>
  <pageMargins left="0.7" right="0.7" top="0.75" bottom="0.75" header="0.3" footer="0.3"/>
  <pageSetup horizontalDpi="600" verticalDpi="600" orientation="portrait" paperSize="9" scale="8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E16"/>
  <sheetViews>
    <sheetView view="pageBreakPreview" zoomScale="80" zoomScaleSheetLayoutView="80" workbookViewId="0" topLeftCell="A1">
      <selection activeCell="E13" sqref="E13"/>
    </sheetView>
  </sheetViews>
  <sheetFormatPr defaultColWidth="11.421875" defaultRowHeight="15"/>
  <cols>
    <col min="1" max="1" width="3.28125" style="60" customWidth="1"/>
    <col min="2" max="2" width="32.00390625" style="60" bestFit="1" customWidth="1"/>
    <col min="3" max="3" width="18.140625" style="60" customWidth="1"/>
    <col min="4" max="4" width="20.28125" style="60" customWidth="1"/>
    <col min="5" max="5" width="19.28125" style="60" customWidth="1"/>
    <col min="6" max="6" width="6.8515625" style="60" customWidth="1"/>
    <col min="7" max="7" width="10.57421875" style="60" customWidth="1"/>
    <col min="8" max="256" width="11.421875" style="60" customWidth="1"/>
    <col min="257" max="257" width="3.28125" style="60" customWidth="1"/>
    <col min="258" max="258" width="32.00390625" style="60" bestFit="1" customWidth="1"/>
    <col min="259" max="259" width="18.140625" style="60" customWidth="1"/>
    <col min="260" max="260" width="20.28125" style="60" customWidth="1"/>
    <col min="261" max="261" width="19.28125" style="60" customWidth="1"/>
    <col min="262" max="262" width="11.421875" style="60" customWidth="1"/>
    <col min="263" max="263" width="10.57421875" style="60" customWidth="1"/>
    <col min="264" max="512" width="11.421875" style="60" customWidth="1"/>
    <col min="513" max="513" width="3.28125" style="60" customWidth="1"/>
    <col min="514" max="514" width="32.00390625" style="60" bestFit="1" customWidth="1"/>
    <col min="515" max="515" width="18.140625" style="60" customWidth="1"/>
    <col min="516" max="516" width="20.28125" style="60" customWidth="1"/>
    <col min="517" max="517" width="19.28125" style="60" customWidth="1"/>
    <col min="518" max="518" width="11.421875" style="60" customWidth="1"/>
    <col min="519" max="519" width="10.57421875" style="60" customWidth="1"/>
    <col min="520" max="768" width="11.421875" style="60" customWidth="1"/>
    <col min="769" max="769" width="3.28125" style="60" customWidth="1"/>
    <col min="770" max="770" width="32.00390625" style="60" bestFit="1" customWidth="1"/>
    <col min="771" max="771" width="18.140625" style="60" customWidth="1"/>
    <col min="772" max="772" width="20.28125" style="60" customWidth="1"/>
    <col min="773" max="773" width="19.28125" style="60" customWidth="1"/>
    <col min="774" max="774" width="11.421875" style="60" customWidth="1"/>
    <col min="775" max="775" width="10.57421875" style="60" customWidth="1"/>
    <col min="776" max="1024" width="11.421875" style="60" customWidth="1"/>
    <col min="1025" max="1025" width="3.28125" style="60" customWidth="1"/>
    <col min="1026" max="1026" width="32.00390625" style="60" bestFit="1" customWidth="1"/>
    <col min="1027" max="1027" width="18.140625" style="60" customWidth="1"/>
    <col min="1028" max="1028" width="20.28125" style="60" customWidth="1"/>
    <col min="1029" max="1029" width="19.28125" style="60" customWidth="1"/>
    <col min="1030" max="1030" width="11.421875" style="60" customWidth="1"/>
    <col min="1031" max="1031" width="10.57421875" style="60" customWidth="1"/>
    <col min="1032" max="1280" width="11.421875" style="60" customWidth="1"/>
    <col min="1281" max="1281" width="3.28125" style="60" customWidth="1"/>
    <col min="1282" max="1282" width="32.00390625" style="60" bestFit="1" customWidth="1"/>
    <col min="1283" max="1283" width="18.140625" style="60" customWidth="1"/>
    <col min="1284" max="1284" width="20.28125" style="60" customWidth="1"/>
    <col min="1285" max="1285" width="19.28125" style="60" customWidth="1"/>
    <col min="1286" max="1286" width="11.421875" style="60" customWidth="1"/>
    <col min="1287" max="1287" width="10.57421875" style="60" customWidth="1"/>
    <col min="1288" max="1536" width="11.421875" style="60" customWidth="1"/>
    <col min="1537" max="1537" width="3.28125" style="60" customWidth="1"/>
    <col min="1538" max="1538" width="32.00390625" style="60" bestFit="1" customWidth="1"/>
    <col min="1539" max="1539" width="18.140625" style="60" customWidth="1"/>
    <col min="1540" max="1540" width="20.28125" style="60" customWidth="1"/>
    <col min="1541" max="1541" width="19.28125" style="60" customWidth="1"/>
    <col min="1542" max="1542" width="11.421875" style="60" customWidth="1"/>
    <col min="1543" max="1543" width="10.57421875" style="60" customWidth="1"/>
    <col min="1544" max="1792" width="11.421875" style="60" customWidth="1"/>
    <col min="1793" max="1793" width="3.28125" style="60" customWidth="1"/>
    <col min="1794" max="1794" width="32.00390625" style="60" bestFit="1" customWidth="1"/>
    <col min="1795" max="1795" width="18.140625" style="60" customWidth="1"/>
    <col min="1796" max="1796" width="20.28125" style="60" customWidth="1"/>
    <col min="1797" max="1797" width="19.28125" style="60" customWidth="1"/>
    <col min="1798" max="1798" width="11.421875" style="60" customWidth="1"/>
    <col min="1799" max="1799" width="10.57421875" style="60" customWidth="1"/>
    <col min="1800" max="2048" width="11.421875" style="60" customWidth="1"/>
    <col min="2049" max="2049" width="3.28125" style="60" customWidth="1"/>
    <col min="2050" max="2050" width="32.00390625" style="60" bestFit="1" customWidth="1"/>
    <col min="2051" max="2051" width="18.140625" style="60" customWidth="1"/>
    <col min="2052" max="2052" width="20.28125" style="60" customWidth="1"/>
    <col min="2053" max="2053" width="19.28125" style="60" customWidth="1"/>
    <col min="2054" max="2054" width="11.421875" style="60" customWidth="1"/>
    <col min="2055" max="2055" width="10.57421875" style="60" customWidth="1"/>
    <col min="2056" max="2304" width="11.421875" style="60" customWidth="1"/>
    <col min="2305" max="2305" width="3.28125" style="60" customWidth="1"/>
    <col min="2306" max="2306" width="32.00390625" style="60" bestFit="1" customWidth="1"/>
    <col min="2307" max="2307" width="18.140625" style="60" customWidth="1"/>
    <col min="2308" max="2308" width="20.28125" style="60" customWidth="1"/>
    <col min="2309" max="2309" width="19.28125" style="60" customWidth="1"/>
    <col min="2310" max="2310" width="11.421875" style="60" customWidth="1"/>
    <col min="2311" max="2311" width="10.57421875" style="60" customWidth="1"/>
    <col min="2312" max="2560" width="11.421875" style="60" customWidth="1"/>
    <col min="2561" max="2561" width="3.28125" style="60" customWidth="1"/>
    <col min="2562" max="2562" width="32.00390625" style="60" bestFit="1" customWidth="1"/>
    <col min="2563" max="2563" width="18.140625" style="60" customWidth="1"/>
    <col min="2564" max="2564" width="20.28125" style="60" customWidth="1"/>
    <col min="2565" max="2565" width="19.28125" style="60" customWidth="1"/>
    <col min="2566" max="2566" width="11.421875" style="60" customWidth="1"/>
    <col min="2567" max="2567" width="10.57421875" style="60" customWidth="1"/>
    <col min="2568" max="2816" width="11.421875" style="60" customWidth="1"/>
    <col min="2817" max="2817" width="3.28125" style="60" customWidth="1"/>
    <col min="2818" max="2818" width="32.00390625" style="60" bestFit="1" customWidth="1"/>
    <col min="2819" max="2819" width="18.140625" style="60" customWidth="1"/>
    <col min="2820" max="2820" width="20.28125" style="60" customWidth="1"/>
    <col min="2821" max="2821" width="19.28125" style="60" customWidth="1"/>
    <col min="2822" max="2822" width="11.421875" style="60" customWidth="1"/>
    <col min="2823" max="2823" width="10.57421875" style="60" customWidth="1"/>
    <col min="2824" max="3072" width="11.421875" style="60" customWidth="1"/>
    <col min="3073" max="3073" width="3.28125" style="60" customWidth="1"/>
    <col min="3074" max="3074" width="32.00390625" style="60" bestFit="1" customWidth="1"/>
    <col min="3075" max="3075" width="18.140625" style="60" customWidth="1"/>
    <col min="3076" max="3076" width="20.28125" style="60" customWidth="1"/>
    <col min="3077" max="3077" width="19.28125" style="60" customWidth="1"/>
    <col min="3078" max="3078" width="11.421875" style="60" customWidth="1"/>
    <col min="3079" max="3079" width="10.57421875" style="60" customWidth="1"/>
    <col min="3080" max="3328" width="11.421875" style="60" customWidth="1"/>
    <col min="3329" max="3329" width="3.28125" style="60" customWidth="1"/>
    <col min="3330" max="3330" width="32.00390625" style="60" bestFit="1" customWidth="1"/>
    <col min="3331" max="3331" width="18.140625" style="60" customWidth="1"/>
    <col min="3332" max="3332" width="20.28125" style="60" customWidth="1"/>
    <col min="3333" max="3333" width="19.28125" style="60" customWidth="1"/>
    <col min="3334" max="3334" width="11.421875" style="60" customWidth="1"/>
    <col min="3335" max="3335" width="10.57421875" style="60" customWidth="1"/>
    <col min="3336" max="3584" width="11.421875" style="60" customWidth="1"/>
    <col min="3585" max="3585" width="3.28125" style="60" customWidth="1"/>
    <col min="3586" max="3586" width="32.00390625" style="60" bestFit="1" customWidth="1"/>
    <col min="3587" max="3587" width="18.140625" style="60" customWidth="1"/>
    <col min="3588" max="3588" width="20.28125" style="60" customWidth="1"/>
    <col min="3589" max="3589" width="19.28125" style="60" customWidth="1"/>
    <col min="3590" max="3590" width="11.421875" style="60" customWidth="1"/>
    <col min="3591" max="3591" width="10.57421875" style="60" customWidth="1"/>
    <col min="3592" max="3840" width="11.421875" style="60" customWidth="1"/>
    <col min="3841" max="3841" width="3.28125" style="60" customWidth="1"/>
    <col min="3842" max="3842" width="32.00390625" style="60" bestFit="1" customWidth="1"/>
    <col min="3843" max="3843" width="18.140625" style="60" customWidth="1"/>
    <col min="3844" max="3844" width="20.28125" style="60" customWidth="1"/>
    <col min="3845" max="3845" width="19.28125" style="60" customWidth="1"/>
    <col min="3846" max="3846" width="11.421875" style="60" customWidth="1"/>
    <col min="3847" max="3847" width="10.57421875" style="60" customWidth="1"/>
    <col min="3848" max="4096" width="11.421875" style="60" customWidth="1"/>
    <col min="4097" max="4097" width="3.28125" style="60" customWidth="1"/>
    <col min="4098" max="4098" width="32.00390625" style="60" bestFit="1" customWidth="1"/>
    <col min="4099" max="4099" width="18.140625" style="60" customWidth="1"/>
    <col min="4100" max="4100" width="20.28125" style="60" customWidth="1"/>
    <col min="4101" max="4101" width="19.28125" style="60" customWidth="1"/>
    <col min="4102" max="4102" width="11.421875" style="60" customWidth="1"/>
    <col min="4103" max="4103" width="10.57421875" style="60" customWidth="1"/>
    <col min="4104" max="4352" width="11.421875" style="60" customWidth="1"/>
    <col min="4353" max="4353" width="3.28125" style="60" customWidth="1"/>
    <col min="4354" max="4354" width="32.00390625" style="60" bestFit="1" customWidth="1"/>
    <col min="4355" max="4355" width="18.140625" style="60" customWidth="1"/>
    <col min="4356" max="4356" width="20.28125" style="60" customWidth="1"/>
    <col min="4357" max="4357" width="19.28125" style="60" customWidth="1"/>
    <col min="4358" max="4358" width="11.421875" style="60" customWidth="1"/>
    <col min="4359" max="4359" width="10.57421875" style="60" customWidth="1"/>
    <col min="4360" max="4608" width="11.421875" style="60" customWidth="1"/>
    <col min="4609" max="4609" width="3.28125" style="60" customWidth="1"/>
    <col min="4610" max="4610" width="32.00390625" style="60" bestFit="1" customWidth="1"/>
    <col min="4611" max="4611" width="18.140625" style="60" customWidth="1"/>
    <col min="4612" max="4612" width="20.28125" style="60" customWidth="1"/>
    <col min="4613" max="4613" width="19.28125" style="60" customWidth="1"/>
    <col min="4614" max="4614" width="11.421875" style="60" customWidth="1"/>
    <col min="4615" max="4615" width="10.57421875" style="60" customWidth="1"/>
    <col min="4616" max="4864" width="11.421875" style="60" customWidth="1"/>
    <col min="4865" max="4865" width="3.28125" style="60" customWidth="1"/>
    <col min="4866" max="4866" width="32.00390625" style="60" bestFit="1" customWidth="1"/>
    <col min="4867" max="4867" width="18.140625" style="60" customWidth="1"/>
    <col min="4868" max="4868" width="20.28125" style="60" customWidth="1"/>
    <col min="4869" max="4869" width="19.28125" style="60" customWidth="1"/>
    <col min="4870" max="4870" width="11.421875" style="60" customWidth="1"/>
    <col min="4871" max="4871" width="10.57421875" style="60" customWidth="1"/>
    <col min="4872" max="5120" width="11.421875" style="60" customWidth="1"/>
    <col min="5121" max="5121" width="3.28125" style="60" customWidth="1"/>
    <col min="5122" max="5122" width="32.00390625" style="60" bestFit="1" customWidth="1"/>
    <col min="5123" max="5123" width="18.140625" style="60" customWidth="1"/>
    <col min="5124" max="5124" width="20.28125" style="60" customWidth="1"/>
    <col min="5125" max="5125" width="19.28125" style="60" customWidth="1"/>
    <col min="5126" max="5126" width="11.421875" style="60" customWidth="1"/>
    <col min="5127" max="5127" width="10.57421875" style="60" customWidth="1"/>
    <col min="5128" max="5376" width="11.421875" style="60" customWidth="1"/>
    <col min="5377" max="5377" width="3.28125" style="60" customWidth="1"/>
    <col min="5378" max="5378" width="32.00390625" style="60" bestFit="1" customWidth="1"/>
    <col min="5379" max="5379" width="18.140625" style="60" customWidth="1"/>
    <col min="5380" max="5380" width="20.28125" style="60" customWidth="1"/>
    <col min="5381" max="5381" width="19.28125" style="60" customWidth="1"/>
    <col min="5382" max="5382" width="11.421875" style="60" customWidth="1"/>
    <col min="5383" max="5383" width="10.57421875" style="60" customWidth="1"/>
    <col min="5384" max="5632" width="11.421875" style="60" customWidth="1"/>
    <col min="5633" max="5633" width="3.28125" style="60" customWidth="1"/>
    <col min="5634" max="5634" width="32.00390625" style="60" bestFit="1" customWidth="1"/>
    <col min="5635" max="5635" width="18.140625" style="60" customWidth="1"/>
    <col min="5636" max="5636" width="20.28125" style="60" customWidth="1"/>
    <col min="5637" max="5637" width="19.28125" style="60" customWidth="1"/>
    <col min="5638" max="5638" width="11.421875" style="60" customWidth="1"/>
    <col min="5639" max="5639" width="10.57421875" style="60" customWidth="1"/>
    <col min="5640" max="5888" width="11.421875" style="60" customWidth="1"/>
    <col min="5889" max="5889" width="3.28125" style="60" customWidth="1"/>
    <col min="5890" max="5890" width="32.00390625" style="60" bestFit="1" customWidth="1"/>
    <col min="5891" max="5891" width="18.140625" style="60" customWidth="1"/>
    <col min="5892" max="5892" width="20.28125" style="60" customWidth="1"/>
    <col min="5893" max="5893" width="19.28125" style="60" customWidth="1"/>
    <col min="5894" max="5894" width="11.421875" style="60" customWidth="1"/>
    <col min="5895" max="5895" width="10.57421875" style="60" customWidth="1"/>
    <col min="5896" max="6144" width="11.421875" style="60" customWidth="1"/>
    <col min="6145" max="6145" width="3.28125" style="60" customWidth="1"/>
    <col min="6146" max="6146" width="32.00390625" style="60" bestFit="1" customWidth="1"/>
    <col min="6147" max="6147" width="18.140625" style="60" customWidth="1"/>
    <col min="6148" max="6148" width="20.28125" style="60" customWidth="1"/>
    <col min="6149" max="6149" width="19.28125" style="60" customWidth="1"/>
    <col min="6150" max="6150" width="11.421875" style="60" customWidth="1"/>
    <col min="6151" max="6151" width="10.57421875" style="60" customWidth="1"/>
    <col min="6152" max="6400" width="11.421875" style="60" customWidth="1"/>
    <col min="6401" max="6401" width="3.28125" style="60" customWidth="1"/>
    <col min="6402" max="6402" width="32.00390625" style="60" bestFit="1" customWidth="1"/>
    <col min="6403" max="6403" width="18.140625" style="60" customWidth="1"/>
    <col min="6404" max="6404" width="20.28125" style="60" customWidth="1"/>
    <col min="6405" max="6405" width="19.28125" style="60" customWidth="1"/>
    <col min="6406" max="6406" width="11.421875" style="60" customWidth="1"/>
    <col min="6407" max="6407" width="10.57421875" style="60" customWidth="1"/>
    <col min="6408" max="6656" width="11.421875" style="60" customWidth="1"/>
    <col min="6657" max="6657" width="3.28125" style="60" customWidth="1"/>
    <col min="6658" max="6658" width="32.00390625" style="60" bestFit="1" customWidth="1"/>
    <col min="6659" max="6659" width="18.140625" style="60" customWidth="1"/>
    <col min="6660" max="6660" width="20.28125" style="60" customWidth="1"/>
    <col min="6661" max="6661" width="19.28125" style="60" customWidth="1"/>
    <col min="6662" max="6662" width="11.421875" style="60" customWidth="1"/>
    <col min="6663" max="6663" width="10.57421875" style="60" customWidth="1"/>
    <col min="6664" max="6912" width="11.421875" style="60" customWidth="1"/>
    <col min="6913" max="6913" width="3.28125" style="60" customWidth="1"/>
    <col min="6914" max="6914" width="32.00390625" style="60" bestFit="1" customWidth="1"/>
    <col min="6915" max="6915" width="18.140625" style="60" customWidth="1"/>
    <col min="6916" max="6916" width="20.28125" style="60" customWidth="1"/>
    <col min="6917" max="6917" width="19.28125" style="60" customWidth="1"/>
    <col min="6918" max="6918" width="11.421875" style="60" customWidth="1"/>
    <col min="6919" max="6919" width="10.57421875" style="60" customWidth="1"/>
    <col min="6920" max="7168" width="11.421875" style="60" customWidth="1"/>
    <col min="7169" max="7169" width="3.28125" style="60" customWidth="1"/>
    <col min="7170" max="7170" width="32.00390625" style="60" bestFit="1" customWidth="1"/>
    <col min="7171" max="7171" width="18.140625" style="60" customWidth="1"/>
    <col min="7172" max="7172" width="20.28125" style="60" customWidth="1"/>
    <col min="7173" max="7173" width="19.28125" style="60" customWidth="1"/>
    <col min="7174" max="7174" width="11.421875" style="60" customWidth="1"/>
    <col min="7175" max="7175" width="10.57421875" style="60" customWidth="1"/>
    <col min="7176" max="7424" width="11.421875" style="60" customWidth="1"/>
    <col min="7425" max="7425" width="3.28125" style="60" customWidth="1"/>
    <col min="7426" max="7426" width="32.00390625" style="60" bestFit="1" customWidth="1"/>
    <col min="7427" max="7427" width="18.140625" style="60" customWidth="1"/>
    <col min="7428" max="7428" width="20.28125" style="60" customWidth="1"/>
    <col min="7429" max="7429" width="19.28125" style="60" customWidth="1"/>
    <col min="7430" max="7430" width="11.421875" style="60" customWidth="1"/>
    <col min="7431" max="7431" width="10.57421875" style="60" customWidth="1"/>
    <col min="7432" max="7680" width="11.421875" style="60" customWidth="1"/>
    <col min="7681" max="7681" width="3.28125" style="60" customWidth="1"/>
    <col min="7682" max="7682" width="32.00390625" style="60" bestFit="1" customWidth="1"/>
    <col min="7683" max="7683" width="18.140625" style="60" customWidth="1"/>
    <col min="7684" max="7684" width="20.28125" style="60" customWidth="1"/>
    <col min="7685" max="7685" width="19.28125" style="60" customWidth="1"/>
    <col min="7686" max="7686" width="11.421875" style="60" customWidth="1"/>
    <col min="7687" max="7687" width="10.57421875" style="60" customWidth="1"/>
    <col min="7688" max="7936" width="11.421875" style="60" customWidth="1"/>
    <col min="7937" max="7937" width="3.28125" style="60" customWidth="1"/>
    <col min="7938" max="7938" width="32.00390625" style="60" bestFit="1" customWidth="1"/>
    <col min="7939" max="7939" width="18.140625" style="60" customWidth="1"/>
    <col min="7940" max="7940" width="20.28125" style="60" customWidth="1"/>
    <col min="7941" max="7941" width="19.28125" style="60" customWidth="1"/>
    <col min="7942" max="7942" width="11.421875" style="60" customWidth="1"/>
    <col min="7943" max="7943" width="10.57421875" style="60" customWidth="1"/>
    <col min="7944" max="8192" width="11.421875" style="60" customWidth="1"/>
    <col min="8193" max="8193" width="3.28125" style="60" customWidth="1"/>
    <col min="8194" max="8194" width="32.00390625" style="60" bestFit="1" customWidth="1"/>
    <col min="8195" max="8195" width="18.140625" style="60" customWidth="1"/>
    <col min="8196" max="8196" width="20.28125" style="60" customWidth="1"/>
    <col min="8197" max="8197" width="19.28125" style="60" customWidth="1"/>
    <col min="8198" max="8198" width="11.421875" style="60" customWidth="1"/>
    <col min="8199" max="8199" width="10.57421875" style="60" customWidth="1"/>
    <col min="8200" max="8448" width="11.421875" style="60" customWidth="1"/>
    <col min="8449" max="8449" width="3.28125" style="60" customWidth="1"/>
    <col min="8450" max="8450" width="32.00390625" style="60" bestFit="1" customWidth="1"/>
    <col min="8451" max="8451" width="18.140625" style="60" customWidth="1"/>
    <col min="8452" max="8452" width="20.28125" style="60" customWidth="1"/>
    <col min="8453" max="8453" width="19.28125" style="60" customWidth="1"/>
    <col min="8454" max="8454" width="11.421875" style="60" customWidth="1"/>
    <col min="8455" max="8455" width="10.57421875" style="60" customWidth="1"/>
    <col min="8456" max="8704" width="11.421875" style="60" customWidth="1"/>
    <col min="8705" max="8705" width="3.28125" style="60" customWidth="1"/>
    <col min="8706" max="8706" width="32.00390625" style="60" bestFit="1" customWidth="1"/>
    <col min="8707" max="8707" width="18.140625" style="60" customWidth="1"/>
    <col min="8708" max="8708" width="20.28125" style="60" customWidth="1"/>
    <col min="8709" max="8709" width="19.28125" style="60" customWidth="1"/>
    <col min="8710" max="8710" width="11.421875" style="60" customWidth="1"/>
    <col min="8711" max="8711" width="10.57421875" style="60" customWidth="1"/>
    <col min="8712" max="8960" width="11.421875" style="60" customWidth="1"/>
    <col min="8961" max="8961" width="3.28125" style="60" customWidth="1"/>
    <col min="8962" max="8962" width="32.00390625" style="60" bestFit="1" customWidth="1"/>
    <col min="8963" max="8963" width="18.140625" style="60" customWidth="1"/>
    <col min="8964" max="8964" width="20.28125" style="60" customWidth="1"/>
    <col min="8965" max="8965" width="19.28125" style="60" customWidth="1"/>
    <col min="8966" max="8966" width="11.421875" style="60" customWidth="1"/>
    <col min="8967" max="8967" width="10.57421875" style="60" customWidth="1"/>
    <col min="8968" max="9216" width="11.421875" style="60" customWidth="1"/>
    <col min="9217" max="9217" width="3.28125" style="60" customWidth="1"/>
    <col min="9218" max="9218" width="32.00390625" style="60" bestFit="1" customWidth="1"/>
    <col min="9219" max="9219" width="18.140625" style="60" customWidth="1"/>
    <col min="9220" max="9220" width="20.28125" style="60" customWidth="1"/>
    <col min="9221" max="9221" width="19.28125" style="60" customWidth="1"/>
    <col min="9222" max="9222" width="11.421875" style="60" customWidth="1"/>
    <col min="9223" max="9223" width="10.57421875" style="60" customWidth="1"/>
    <col min="9224" max="9472" width="11.421875" style="60" customWidth="1"/>
    <col min="9473" max="9473" width="3.28125" style="60" customWidth="1"/>
    <col min="9474" max="9474" width="32.00390625" style="60" bestFit="1" customWidth="1"/>
    <col min="9475" max="9475" width="18.140625" style="60" customWidth="1"/>
    <col min="9476" max="9476" width="20.28125" style="60" customWidth="1"/>
    <col min="9477" max="9477" width="19.28125" style="60" customWidth="1"/>
    <col min="9478" max="9478" width="11.421875" style="60" customWidth="1"/>
    <col min="9479" max="9479" width="10.57421875" style="60" customWidth="1"/>
    <col min="9480" max="9728" width="11.421875" style="60" customWidth="1"/>
    <col min="9729" max="9729" width="3.28125" style="60" customWidth="1"/>
    <col min="9730" max="9730" width="32.00390625" style="60" bestFit="1" customWidth="1"/>
    <col min="9731" max="9731" width="18.140625" style="60" customWidth="1"/>
    <col min="9732" max="9732" width="20.28125" style="60" customWidth="1"/>
    <col min="9733" max="9733" width="19.28125" style="60" customWidth="1"/>
    <col min="9734" max="9734" width="11.421875" style="60" customWidth="1"/>
    <col min="9735" max="9735" width="10.57421875" style="60" customWidth="1"/>
    <col min="9736" max="9984" width="11.421875" style="60" customWidth="1"/>
    <col min="9985" max="9985" width="3.28125" style="60" customWidth="1"/>
    <col min="9986" max="9986" width="32.00390625" style="60" bestFit="1" customWidth="1"/>
    <col min="9987" max="9987" width="18.140625" style="60" customWidth="1"/>
    <col min="9988" max="9988" width="20.28125" style="60" customWidth="1"/>
    <col min="9989" max="9989" width="19.28125" style="60" customWidth="1"/>
    <col min="9990" max="9990" width="11.421875" style="60" customWidth="1"/>
    <col min="9991" max="9991" width="10.57421875" style="60" customWidth="1"/>
    <col min="9992" max="10240" width="11.421875" style="60" customWidth="1"/>
    <col min="10241" max="10241" width="3.28125" style="60" customWidth="1"/>
    <col min="10242" max="10242" width="32.00390625" style="60" bestFit="1" customWidth="1"/>
    <col min="10243" max="10243" width="18.140625" style="60" customWidth="1"/>
    <col min="10244" max="10244" width="20.28125" style="60" customWidth="1"/>
    <col min="10245" max="10245" width="19.28125" style="60" customWidth="1"/>
    <col min="10246" max="10246" width="11.421875" style="60" customWidth="1"/>
    <col min="10247" max="10247" width="10.57421875" style="60" customWidth="1"/>
    <col min="10248" max="10496" width="11.421875" style="60" customWidth="1"/>
    <col min="10497" max="10497" width="3.28125" style="60" customWidth="1"/>
    <col min="10498" max="10498" width="32.00390625" style="60" bestFit="1" customWidth="1"/>
    <col min="10499" max="10499" width="18.140625" style="60" customWidth="1"/>
    <col min="10500" max="10500" width="20.28125" style="60" customWidth="1"/>
    <col min="10501" max="10501" width="19.28125" style="60" customWidth="1"/>
    <col min="10502" max="10502" width="11.421875" style="60" customWidth="1"/>
    <col min="10503" max="10503" width="10.57421875" style="60" customWidth="1"/>
    <col min="10504" max="10752" width="11.421875" style="60" customWidth="1"/>
    <col min="10753" max="10753" width="3.28125" style="60" customWidth="1"/>
    <col min="10754" max="10754" width="32.00390625" style="60" bestFit="1" customWidth="1"/>
    <col min="10755" max="10755" width="18.140625" style="60" customWidth="1"/>
    <col min="10756" max="10756" width="20.28125" style="60" customWidth="1"/>
    <col min="10757" max="10757" width="19.28125" style="60" customWidth="1"/>
    <col min="10758" max="10758" width="11.421875" style="60" customWidth="1"/>
    <col min="10759" max="10759" width="10.57421875" style="60" customWidth="1"/>
    <col min="10760" max="11008" width="11.421875" style="60" customWidth="1"/>
    <col min="11009" max="11009" width="3.28125" style="60" customWidth="1"/>
    <col min="11010" max="11010" width="32.00390625" style="60" bestFit="1" customWidth="1"/>
    <col min="11011" max="11011" width="18.140625" style="60" customWidth="1"/>
    <col min="11012" max="11012" width="20.28125" style="60" customWidth="1"/>
    <col min="11013" max="11013" width="19.28125" style="60" customWidth="1"/>
    <col min="11014" max="11014" width="11.421875" style="60" customWidth="1"/>
    <col min="11015" max="11015" width="10.57421875" style="60" customWidth="1"/>
    <col min="11016" max="11264" width="11.421875" style="60" customWidth="1"/>
    <col min="11265" max="11265" width="3.28125" style="60" customWidth="1"/>
    <col min="11266" max="11266" width="32.00390625" style="60" bestFit="1" customWidth="1"/>
    <col min="11267" max="11267" width="18.140625" style="60" customWidth="1"/>
    <col min="11268" max="11268" width="20.28125" style="60" customWidth="1"/>
    <col min="11269" max="11269" width="19.28125" style="60" customWidth="1"/>
    <col min="11270" max="11270" width="11.421875" style="60" customWidth="1"/>
    <col min="11271" max="11271" width="10.57421875" style="60" customWidth="1"/>
    <col min="11272" max="11520" width="11.421875" style="60" customWidth="1"/>
    <col min="11521" max="11521" width="3.28125" style="60" customWidth="1"/>
    <col min="11522" max="11522" width="32.00390625" style="60" bestFit="1" customWidth="1"/>
    <col min="11523" max="11523" width="18.140625" style="60" customWidth="1"/>
    <col min="11524" max="11524" width="20.28125" style="60" customWidth="1"/>
    <col min="11525" max="11525" width="19.28125" style="60" customWidth="1"/>
    <col min="11526" max="11526" width="11.421875" style="60" customWidth="1"/>
    <col min="11527" max="11527" width="10.57421875" style="60" customWidth="1"/>
    <col min="11528" max="11776" width="11.421875" style="60" customWidth="1"/>
    <col min="11777" max="11777" width="3.28125" style="60" customWidth="1"/>
    <col min="11778" max="11778" width="32.00390625" style="60" bestFit="1" customWidth="1"/>
    <col min="11779" max="11779" width="18.140625" style="60" customWidth="1"/>
    <col min="11780" max="11780" width="20.28125" style="60" customWidth="1"/>
    <col min="11781" max="11781" width="19.28125" style="60" customWidth="1"/>
    <col min="11782" max="11782" width="11.421875" style="60" customWidth="1"/>
    <col min="11783" max="11783" width="10.57421875" style="60" customWidth="1"/>
    <col min="11784" max="12032" width="11.421875" style="60" customWidth="1"/>
    <col min="12033" max="12033" width="3.28125" style="60" customWidth="1"/>
    <col min="12034" max="12034" width="32.00390625" style="60" bestFit="1" customWidth="1"/>
    <col min="12035" max="12035" width="18.140625" style="60" customWidth="1"/>
    <col min="12036" max="12036" width="20.28125" style="60" customWidth="1"/>
    <col min="12037" max="12037" width="19.28125" style="60" customWidth="1"/>
    <col min="12038" max="12038" width="11.421875" style="60" customWidth="1"/>
    <col min="12039" max="12039" width="10.57421875" style="60" customWidth="1"/>
    <col min="12040" max="12288" width="11.421875" style="60" customWidth="1"/>
    <col min="12289" max="12289" width="3.28125" style="60" customWidth="1"/>
    <col min="12290" max="12290" width="32.00390625" style="60" bestFit="1" customWidth="1"/>
    <col min="12291" max="12291" width="18.140625" style="60" customWidth="1"/>
    <col min="12292" max="12292" width="20.28125" style="60" customWidth="1"/>
    <col min="12293" max="12293" width="19.28125" style="60" customWidth="1"/>
    <col min="12294" max="12294" width="11.421875" style="60" customWidth="1"/>
    <col min="12295" max="12295" width="10.57421875" style="60" customWidth="1"/>
    <col min="12296" max="12544" width="11.421875" style="60" customWidth="1"/>
    <col min="12545" max="12545" width="3.28125" style="60" customWidth="1"/>
    <col min="12546" max="12546" width="32.00390625" style="60" bestFit="1" customWidth="1"/>
    <col min="12547" max="12547" width="18.140625" style="60" customWidth="1"/>
    <col min="12548" max="12548" width="20.28125" style="60" customWidth="1"/>
    <col min="12549" max="12549" width="19.28125" style="60" customWidth="1"/>
    <col min="12550" max="12550" width="11.421875" style="60" customWidth="1"/>
    <col min="12551" max="12551" width="10.57421875" style="60" customWidth="1"/>
    <col min="12552" max="12800" width="11.421875" style="60" customWidth="1"/>
    <col min="12801" max="12801" width="3.28125" style="60" customWidth="1"/>
    <col min="12802" max="12802" width="32.00390625" style="60" bestFit="1" customWidth="1"/>
    <col min="12803" max="12803" width="18.140625" style="60" customWidth="1"/>
    <col min="12804" max="12804" width="20.28125" style="60" customWidth="1"/>
    <col min="12805" max="12805" width="19.28125" style="60" customWidth="1"/>
    <col min="12806" max="12806" width="11.421875" style="60" customWidth="1"/>
    <col min="12807" max="12807" width="10.57421875" style="60" customWidth="1"/>
    <col min="12808" max="13056" width="11.421875" style="60" customWidth="1"/>
    <col min="13057" max="13057" width="3.28125" style="60" customWidth="1"/>
    <col min="13058" max="13058" width="32.00390625" style="60" bestFit="1" customWidth="1"/>
    <col min="13059" max="13059" width="18.140625" style="60" customWidth="1"/>
    <col min="13060" max="13060" width="20.28125" style="60" customWidth="1"/>
    <col min="13061" max="13061" width="19.28125" style="60" customWidth="1"/>
    <col min="13062" max="13062" width="11.421875" style="60" customWidth="1"/>
    <col min="13063" max="13063" width="10.57421875" style="60" customWidth="1"/>
    <col min="13064" max="13312" width="11.421875" style="60" customWidth="1"/>
    <col min="13313" max="13313" width="3.28125" style="60" customWidth="1"/>
    <col min="13314" max="13314" width="32.00390625" style="60" bestFit="1" customWidth="1"/>
    <col min="13315" max="13315" width="18.140625" style="60" customWidth="1"/>
    <col min="13316" max="13316" width="20.28125" style="60" customWidth="1"/>
    <col min="13317" max="13317" width="19.28125" style="60" customWidth="1"/>
    <col min="13318" max="13318" width="11.421875" style="60" customWidth="1"/>
    <col min="13319" max="13319" width="10.57421875" style="60" customWidth="1"/>
    <col min="13320" max="13568" width="11.421875" style="60" customWidth="1"/>
    <col min="13569" max="13569" width="3.28125" style="60" customWidth="1"/>
    <col min="13570" max="13570" width="32.00390625" style="60" bestFit="1" customWidth="1"/>
    <col min="13571" max="13571" width="18.140625" style="60" customWidth="1"/>
    <col min="13572" max="13572" width="20.28125" style="60" customWidth="1"/>
    <col min="13573" max="13573" width="19.28125" style="60" customWidth="1"/>
    <col min="13574" max="13574" width="11.421875" style="60" customWidth="1"/>
    <col min="13575" max="13575" width="10.57421875" style="60" customWidth="1"/>
    <col min="13576" max="13824" width="11.421875" style="60" customWidth="1"/>
    <col min="13825" max="13825" width="3.28125" style="60" customWidth="1"/>
    <col min="13826" max="13826" width="32.00390625" style="60" bestFit="1" customWidth="1"/>
    <col min="13827" max="13827" width="18.140625" style="60" customWidth="1"/>
    <col min="13828" max="13828" width="20.28125" style="60" customWidth="1"/>
    <col min="13829" max="13829" width="19.28125" style="60" customWidth="1"/>
    <col min="13830" max="13830" width="11.421875" style="60" customWidth="1"/>
    <col min="13831" max="13831" width="10.57421875" style="60" customWidth="1"/>
    <col min="13832" max="14080" width="11.421875" style="60" customWidth="1"/>
    <col min="14081" max="14081" width="3.28125" style="60" customWidth="1"/>
    <col min="14082" max="14082" width="32.00390625" style="60" bestFit="1" customWidth="1"/>
    <col min="14083" max="14083" width="18.140625" style="60" customWidth="1"/>
    <col min="14084" max="14084" width="20.28125" style="60" customWidth="1"/>
    <col min="14085" max="14085" width="19.28125" style="60" customWidth="1"/>
    <col min="14086" max="14086" width="11.421875" style="60" customWidth="1"/>
    <col min="14087" max="14087" width="10.57421875" style="60" customWidth="1"/>
    <col min="14088" max="14336" width="11.421875" style="60" customWidth="1"/>
    <col min="14337" max="14337" width="3.28125" style="60" customWidth="1"/>
    <col min="14338" max="14338" width="32.00390625" style="60" bestFit="1" customWidth="1"/>
    <col min="14339" max="14339" width="18.140625" style="60" customWidth="1"/>
    <col min="14340" max="14340" width="20.28125" style="60" customWidth="1"/>
    <col min="14341" max="14341" width="19.28125" style="60" customWidth="1"/>
    <col min="14342" max="14342" width="11.421875" style="60" customWidth="1"/>
    <col min="14343" max="14343" width="10.57421875" style="60" customWidth="1"/>
    <col min="14344" max="14592" width="11.421875" style="60" customWidth="1"/>
    <col min="14593" max="14593" width="3.28125" style="60" customWidth="1"/>
    <col min="14594" max="14594" width="32.00390625" style="60" bestFit="1" customWidth="1"/>
    <col min="14595" max="14595" width="18.140625" style="60" customWidth="1"/>
    <col min="14596" max="14596" width="20.28125" style="60" customWidth="1"/>
    <col min="14597" max="14597" width="19.28125" style="60" customWidth="1"/>
    <col min="14598" max="14598" width="11.421875" style="60" customWidth="1"/>
    <col min="14599" max="14599" width="10.57421875" style="60" customWidth="1"/>
    <col min="14600" max="14848" width="11.421875" style="60" customWidth="1"/>
    <col min="14849" max="14849" width="3.28125" style="60" customWidth="1"/>
    <col min="14850" max="14850" width="32.00390625" style="60" bestFit="1" customWidth="1"/>
    <col min="14851" max="14851" width="18.140625" style="60" customWidth="1"/>
    <col min="14852" max="14852" width="20.28125" style="60" customWidth="1"/>
    <col min="14853" max="14853" width="19.28125" style="60" customWidth="1"/>
    <col min="14854" max="14854" width="11.421875" style="60" customWidth="1"/>
    <col min="14855" max="14855" width="10.57421875" style="60" customWidth="1"/>
    <col min="14856" max="15104" width="11.421875" style="60" customWidth="1"/>
    <col min="15105" max="15105" width="3.28125" style="60" customWidth="1"/>
    <col min="15106" max="15106" width="32.00390625" style="60" bestFit="1" customWidth="1"/>
    <col min="15107" max="15107" width="18.140625" style="60" customWidth="1"/>
    <col min="15108" max="15108" width="20.28125" style="60" customWidth="1"/>
    <col min="15109" max="15109" width="19.28125" style="60" customWidth="1"/>
    <col min="15110" max="15110" width="11.421875" style="60" customWidth="1"/>
    <col min="15111" max="15111" width="10.57421875" style="60" customWidth="1"/>
    <col min="15112" max="15360" width="11.421875" style="60" customWidth="1"/>
    <col min="15361" max="15361" width="3.28125" style="60" customWidth="1"/>
    <col min="15362" max="15362" width="32.00390625" style="60" bestFit="1" customWidth="1"/>
    <col min="15363" max="15363" width="18.140625" style="60" customWidth="1"/>
    <col min="15364" max="15364" width="20.28125" style="60" customWidth="1"/>
    <col min="15365" max="15365" width="19.28125" style="60" customWidth="1"/>
    <col min="15366" max="15366" width="11.421875" style="60" customWidth="1"/>
    <col min="15367" max="15367" width="10.57421875" style="60" customWidth="1"/>
    <col min="15368" max="15616" width="11.421875" style="60" customWidth="1"/>
    <col min="15617" max="15617" width="3.28125" style="60" customWidth="1"/>
    <col min="15618" max="15618" width="32.00390625" style="60" bestFit="1" customWidth="1"/>
    <col min="15619" max="15619" width="18.140625" style="60" customWidth="1"/>
    <col min="15620" max="15620" width="20.28125" style="60" customWidth="1"/>
    <col min="15621" max="15621" width="19.28125" style="60" customWidth="1"/>
    <col min="15622" max="15622" width="11.421875" style="60" customWidth="1"/>
    <col min="15623" max="15623" width="10.57421875" style="60" customWidth="1"/>
    <col min="15624" max="15872" width="11.421875" style="60" customWidth="1"/>
    <col min="15873" max="15873" width="3.28125" style="60" customWidth="1"/>
    <col min="15874" max="15874" width="32.00390625" style="60" bestFit="1" customWidth="1"/>
    <col min="15875" max="15875" width="18.140625" style="60" customWidth="1"/>
    <col min="15876" max="15876" width="20.28125" style="60" customWidth="1"/>
    <col min="15877" max="15877" width="19.28125" style="60" customWidth="1"/>
    <col min="15878" max="15878" width="11.421875" style="60" customWidth="1"/>
    <col min="15879" max="15879" width="10.57421875" style="60" customWidth="1"/>
    <col min="15880" max="16128" width="11.421875" style="60" customWidth="1"/>
    <col min="16129" max="16129" width="3.28125" style="60" customWidth="1"/>
    <col min="16130" max="16130" width="32.00390625" style="60" bestFit="1" customWidth="1"/>
    <col min="16131" max="16131" width="18.140625" style="60" customWidth="1"/>
    <col min="16132" max="16132" width="20.28125" style="60" customWidth="1"/>
    <col min="16133" max="16133" width="19.28125" style="60" customWidth="1"/>
    <col min="16134" max="16134" width="11.421875" style="60" customWidth="1"/>
    <col min="16135" max="16135" width="10.57421875" style="60" customWidth="1"/>
    <col min="16136" max="16384" width="11.421875" style="60" customWidth="1"/>
  </cols>
  <sheetData>
    <row r="1" ht="15"/>
    <row r="4" ht="10.5" customHeight="1"/>
    <row r="5" ht="2.25" customHeight="1"/>
    <row r="6" ht="15">
      <c r="B6" s="1" t="s">
        <v>0</v>
      </c>
    </row>
    <row r="7" spans="2:5" ht="51" customHeight="1">
      <c r="B7" s="180" t="s">
        <v>103</v>
      </c>
      <c r="C7" s="180"/>
      <c r="D7" s="180"/>
      <c r="E7" s="180"/>
    </row>
    <row r="8" spans="2:5" ht="15">
      <c r="B8" s="187" t="s">
        <v>52</v>
      </c>
      <c r="C8" s="33">
        <v>2012</v>
      </c>
      <c r="D8" s="33">
        <v>2013</v>
      </c>
      <c r="E8" s="178" t="s">
        <v>28</v>
      </c>
    </row>
    <row r="9" spans="2:5" ht="17.25">
      <c r="B9" s="188"/>
      <c r="C9" s="4" t="s">
        <v>75</v>
      </c>
      <c r="D9" s="4" t="s">
        <v>75</v>
      </c>
      <c r="E9" s="179"/>
    </row>
    <row r="10" spans="2:5" ht="15">
      <c r="B10" s="110" t="s">
        <v>54</v>
      </c>
      <c r="C10" s="111">
        <v>5583904</v>
      </c>
      <c r="D10" s="111">
        <v>5667903</v>
      </c>
      <c r="E10" s="112">
        <f>+D10/C10*100-100</f>
        <v>1.504305947953256</v>
      </c>
    </row>
    <row r="11" spans="2:5" ht="15">
      <c r="B11" s="110" t="s">
        <v>55</v>
      </c>
      <c r="C11" s="111">
        <v>2119824</v>
      </c>
      <c r="D11" s="111">
        <v>1999095</v>
      </c>
      <c r="E11" s="143">
        <f>+D11/C11*100-100</f>
        <v>-5.6952369630686235</v>
      </c>
    </row>
    <row r="12" spans="2:5" ht="15">
      <c r="B12" s="110" t="s">
        <v>56</v>
      </c>
      <c r="C12" s="111">
        <v>1297026</v>
      </c>
      <c r="D12" s="111">
        <v>1368110</v>
      </c>
      <c r="E12" s="112">
        <f>+D12/C12*100-100</f>
        <v>5.4805377841307745</v>
      </c>
    </row>
    <row r="13" spans="2:5" ht="15">
      <c r="B13" s="110" t="s">
        <v>57</v>
      </c>
      <c r="C13" s="111">
        <v>14541</v>
      </c>
      <c r="D13" s="111">
        <v>12837</v>
      </c>
      <c r="E13" s="143">
        <f>+D13/C13*100-100</f>
        <v>-11.718588817825463</v>
      </c>
    </row>
    <row r="14" spans="2:5" ht="15">
      <c r="B14" s="113" t="s">
        <v>8</v>
      </c>
      <c r="C14" s="114">
        <f>SUM(C10:C13)</f>
        <v>9015295</v>
      </c>
      <c r="D14" s="114">
        <f>SUM(D10:D13)</f>
        <v>9047945</v>
      </c>
      <c r="E14" s="115">
        <f>+D14/C14*100-100</f>
        <v>0.36216230306385455</v>
      </c>
    </row>
    <row r="16" ht="15">
      <c r="B16" s="60" t="s">
        <v>9</v>
      </c>
    </row>
  </sheetData>
  <mergeCells count="3">
    <mergeCell ref="B8:B9"/>
    <mergeCell ref="E8:E9"/>
    <mergeCell ref="B7:E7"/>
  </mergeCells>
  <printOptions/>
  <pageMargins left="0.7" right="0.7" top="0.75" bottom="0.75" header="0.3" footer="0.3"/>
  <pageSetup horizontalDpi="600" verticalDpi="600" orientation="portrait" paperSize="9" scale="83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E21"/>
  <sheetViews>
    <sheetView view="pageBreakPreview" zoomScaleSheetLayoutView="100" workbookViewId="0" topLeftCell="A1">
      <selection activeCell="K7" sqref="K7"/>
    </sheetView>
  </sheetViews>
  <sheetFormatPr defaultColWidth="11.421875" defaultRowHeight="15"/>
  <cols>
    <col min="1" max="1" width="3.28125" style="2" customWidth="1"/>
    <col min="2" max="2" width="32.140625" style="2" customWidth="1"/>
    <col min="3" max="3" width="14.28125" style="2" customWidth="1"/>
    <col min="4" max="4" width="21.421875" style="2" customWidth="1"/>
    <col min="5" max="5" width="14.28125" style="2" customWidth="1"/>
    <col min="6" max="6" width="3.57421875" style="2" customWidth="1"/>
    <col min="7" max="256" width="11.421875" style="2" customWidth="1"/>
    <col min="257" max="257" width="3.28125" style="2" customWidth="1"/>
    <col min="258" max="258" width="32.140625" style="2" customWidth="1"/>
    <col min="259" max="259" width="14.28125" style="2" customWidth="1"/>
    <col min="260" max="260" width="21.421875" style="2" customWidth="1"/>
    <col min="261" max="261" width="14.28125" style="2" customWidth="1"/>
    <col min="262" max="262" width="3.57421875" style="2" customWidth="1"/>
    <col min="263" max="512" width="11.421875" style="2" customWidth="1"/>
    <col min="513" max="513" width="3.28125" style="2" customWidth="1"/>
    <col min="514" max="514" width="32.140625" style="2" customWidth="1"/>
    <col min="515" max="515" width="14.28125" style="2" customWidth="1"/>
    <col min="516" max="516" width="21.421875" style="2" customWidth="1"/>
    <col min="517" max="517" width="14.28125" style="2" customWidth="1"/>
    <col min="518" max="518" width="3.57421875" style="2" customWidth="1"/>
    <col min="519" max="768" width="11.421875" style="2" customWidth="1"/>
    <col min="769" max="769" width="3.28125" style="2" customWidth="1"/>
    <col min="770" max="770" width="32.140625" style="2" customWidth="1"/>
    <col min="771" max="771" width="14.28125" style="2" customWidth="1"/>
    <col min="772" max="772" width="21.421875" style="2" customWidth="1"/>
    <col min="773" max="773" width="14.28125" style="2" customWidth="1"/>
    <col min="774" max="774" width="3.57421875" style="2" customWidth="1"/>
    <col min="775" max="1024" width="11.421875" style="2" customWidth="1"/>
    <col min="1025" max="1025" width="3.28125" style="2" customWidth="1"/>
    <col min="1026" max="1026" width="32.140625" style="2" customWidth="1"/>
    <col min="1027" max="1027" width="14.28125" style="2" customWidth="1"/>
    <col min="1028" max="1028" width="21.421875" style="2" customWidth="1"/>
    <col min="1029" max="1029" width="14.28125" style="2" customWidth="1"/>
    <col min="1030" max="1030" width="3.57421875" style="2" customWidth="1"/>
    <col min="1031" max="1280" width="11.421875" style="2" customWidth="1"/>
    <col min="1281" max="1281" width="3.28125" style="2" customWidth="1"/>
    <col min="1282" max="1282" width="32.140625" style="2" customWidth="1"/>
    <col min="1283" max="1283" width="14.28125" style="2" customWidth="1"/>
    <col min="1284" max="1284" width="21.421875" style="2" customWidth="1"/>
    <col min="1285" max="1285" width="14.28125" style="2" customWidth="1"/>
    <col min="1286" max="1286" width="3.57421875" style="2" customWidth="1"/>
    <col min="1287" max="1536" width="11.421875" style="2" customWidth="1"/>
    <col min="1537" max="1537" width="3.28125" style="2" customWidth="1"/>
    <col min="1538" max="1538" width="32.140625" style="2" customWidth="1"/>
    <col min="1539" max="1539" width="14.28125" style="2" customWidth="1"/>
    <col min="1540" max="1540" width="21.421875" style="2" customWidth="1"/>
    <col min="1541" max="1541" width="14.28125" style="2" customWidth="1"/>
    <col min="1542" max="1542" width="3.57421875" style="2" customWidth="1"/>
    <col min="1543" max="1792" width="11.421875" style="2" customWidth="1"/>
    <col min="1793" max="1793" width="3.28125" style="2" customWidth="1"/>
    <col min="1794" max="1794" width="32.140625" style="2" customWidth="1"/>
    <col min="1795" max="1795" width="14.28125" style="2" customWidth="1"/>
    <col min="1796" max="1796" width="21.421875" style="2" customWidth="1"/>
    <col min="1797" max="1797" width="14.28125" style="2" customWidth="1"/>
    <col min="1798" max="1798" width="3.57421875" style="2" customWidth="1"/>
    <col min="1799" max="2048" width="11.421875" style="2" customWidth="1"/>
    <col min="2049" max="2049" width="3.28125" style="2" customWidth="1"/>
    <col min="2050" max="2050" width="32.140625" style="2" customWidth="1"/>
    <col min="2051" max="2051" width="14.28125" style="2" customWidth="1"/>
    <col min="2052" max="2052" width="21.421875" style="2" customWidth="1"/>
    <col min="2053" max="2053" width="14.28125" style="2" customWidth="1"/>
    <col min="2054" max="2054" width="3.57421875" style="2" customWidth="1"/>
    <col min="2055" max="2304" width="11.421875" style="2" customWidth="1"/>
    <col min="2305" max="2305" width="3.28125" style="2" customWidth="1"/>
    <col min="2306" max="2306" width="32.140625" style="2" customWidth="1"/>
    <col min="2307" max="2307" width="14.28125" style="2" customWidth="1"/>
    <col min="2308" max="2308" width="21.421875" style="2" customWidth="1"/>
    <col min="2309" max="2309" width="14.28125" style="2" customWidth="1"/>
    <col min="2310" max="2310" width="3.57421875" style="2" customWidth="1"/>
    <col min="2311" max="2560" width="11.421875" style="2" customWidth="1"/>
    <col min="2561" max="2561" width="3.28125" style="2" customWidth="1"/>
    <col min="2562" max="2562" width="32.140625" style="2" customWidth="1"/>
    <col min="2563" max="2563" width="14.28125" style="2" customWidth="1"/>
    <col min="2564" max="2564" width="21.421875" style="2" customWidth="1"/>
    <col min="2565" max="2565" width="14.28125" style="2" customWidth="1"/>
    <col min="2566" max="2566" width="3.57421875" style="2" customWidth="1"/>
    <col min="2567" max="2816" width="11.421875" style="2" customWidth="1"/>
    <col min="2817" max="2817" width="3.28125" style="2" customWidth="1"/>
    <col min="2818" max="2818" width="32.140625" style="2" customWidth="1"/>
    <col min="2819" max="2819" width="14.28125" style="2" customWidth="1"/>
    <col min="2820" max="2820" width="21.421875" style="2" customWidth="1"/>
    <col min="2821" max="2821" width="14.28125" style="2" customWidth="1"/>
    <col min="2822" max="2822" width="3.57421875" style="2" customWidth="1"/>
    <col min="2823" max="3072" width="11.421875" style="2" customWidth="1"/>
    <col min="3073" max="3073" width="3.28125" style="2" customWidth="1"/>
    <col min="3074" max="3074" width="32.140625" style="2" customWidth="1"/>
    <col min="3075" max="3075" width="14.28125" style="2" customWidth="1"/>
    <col min="3076" max="3076" width="21.421875" style="2" customWidth="1"/>
    <col min="3077" max="3077" width="14.28125" style="2" customWidth="1"/>
    <col min="3078" max="3078" width="3.57421875" style="2" customWidth="1"/>
    <col min="3079" max="3328" width="11.421875" style="2" customWidth="1"/>
    <col min="3329" max="3329" width="3.28125" style="2" customWidth="1"/>
    <col min="3330" max="3330" width="32.140625" style="2" customWidth="1"/>
    <col min="3331" max="3331" width="14.28125" style="2" customWidth="1"/>
    <col min="3332" max="3332" width="21.421875" style="2" customWidth="1"/>
    <col min="3333" max="3333" width="14.28125" style="2" customWidth="1"/>
    <col min="3334" max="3334" width="3.57421875" style="2" customWidth="1"/>
    <col min="3335" max="3584" width="11.421875" style="2" customWidth="1"/>
    <col min="3585" max="3585" width="3.28125" style="2" customWidth="1"/>
    <col min="3586" max="3586" width="32.140625" style="2" customWidth="1"/>
    <col min="3587" max="3587" width="14.28125" style="2" customWidth="1"/>
    <col min="3588" max="3588" width="21.421875" style="2" customWidth="1"/>
    <col min="3589" max="3589" width="14.28125" style="2" customWidth="1"/>
    <col min="3590" max="3590" width="3.57421875" style="2" customWidth="1"/>
    <col min="3591" max="3840" width="11.421875" style="2" customWidth="1"/>
    <col min="3841" max="3841" width="3.28125" style="2" customWidth="1"/>
    <col min="3842" max="3842" width="32.140625" style="2" customWidth="1"/>
    <col min="3843" max="3843" width="14.28125" style="2" customWidth="1"/>
    <col min="3844" max="3844" width="21.421875" style="2" customWidth="1"/>
    <col min="3845" max="3845" width="14.28125" style="2" customWidth="1"/>
    <col min="3846" max="3846" width="3.57421875" style="2" customWidth="1"/>
    <col min="3847" max="4096" width="11.421875" style="2" customWidth="1"/>
    <col min="4097" max="4097" width="3.28125" style="2" customWidth="1"/>
    <col min="4098" max="4098" width="32.140625" style="2" customWidth="1"/>
    <col min="4099" max="4099" width="14.28125" style="2" customWidth="1"/>
    <col min="4100" max="4100" width="21.421875" style="2" customWidth="1"/>
    <col min="4101" max="4101" width="14.28125" style="2" customWidth="1"/>
    <col min="4102" max="4102" width="3.57421875" style="2" customWidth="1"/>
    <col min="4103" max="4352" width="11.421875" style="2" customWidth="1"/>
    <col min="4353" max="4353" width="3.28125" style="2" customWidth="1"/>
    <col min="4354" max="4354" width="32.140625" style="2" customWidth="1"/>
    <col min="4355" max="4355" width="14.28125" style="2" customWidth="1"/>
    <col min="4356" max="4356" width="21.421875" style="2" customWidth="1"/>
    <col min="4357" max="4357" width="14.28125" style="2" customWidth="1"/>
    <col min="4358" max="4358" width="3.57421875" style="2" customWidth="1"/>
    <col min="4359" max="4608" width="11.421875" style="2" customWidth="1"/>
    <col min="4609" max="4609" width="3.28125" style="2" customWidth="1"/>
    <col min="4610" max="4610" width="32.140625" style="2" customWidth="1"/>
    <col min="4611" max="4611" width="14.28125" style="2" customWidth="1"/>
    <col min="4612" max="4612" width="21.421875" style="2" customWidth="1"/>
    <col min="4613" max="4613" width="14.28125" style="2" customWidth="1"/>
    <col min="4614" max="4614" width="3.57421875" style="2" customWidth="1"/>
    <col min="4615" max="4864" width="11.421875" style="2" customWidth="1"/>
    <col min="4865" max="4865" width="3.28125" style="2" customWidth="1"/>
    <col min="4866" max="4866" width="32.140625" style="2" customWidth="1"/>
    <col min="4867" max="4867" width="14.28125" style="2" customWidth="1"/>
    <col min="4868" max="4868" width="21.421875" style="2" customWidth="1"/>
    <col min="4869" max="4869" width="14.28125" style="2" customWidth="1"/>
    <col min="4870" max="4870" width="3.57421875" style="2" customWidth="1"/>
    <col min="4871" max="5120" width="11.421875" style="2" customWidth="1"/>
    <col min="5121" max="5121" width="3.28125" style="2" customWidth="1"/>
    <col min="5122" max="5122" width="32.140625" style="2" customWidth="1"/>
    <col min="5123" max="5123" width="14.28125" style="2" customWidth="1"/>
    <col min="5124" max="5124" width="21.421875" style="2" customWidth="1"/>
    <col min="5125" max="5125" width="14.28125" style="2" customWidth="1"/>
    <col min="5126" max="5126" width="3.57421875" style="2" customWidth="1"/>
    <col min="5127" max="5376" width="11.421875" style="2" customWidth="1"/>
    <col min="5377" max="5377" width="3.28125" style="2" customWidth="1"/>
    <col min="5378" max="5378" width="32.140625" style="2" customWidth="1"/>
    <col min="5379" max="5379" width="14.28125" style="2" customWidth="1"/>
    <col min="5380" max="5380" width="21.421875" style="2" customWidth="1"/>
    <col min="5381" max="5381" width="14.28125" style="2" customWidth="1"/>
    <col min="5382" max="5382" width="3.57421875" style="2" customWidth="1"/>
    <col min="5383" max="5632" width="11.421875" style="2" customWidth="1"/>
    <col min="5633" max="5633" width="3.28125" style="2" customWidth="1"/>
    <col min="5634" max="5634" width="32.140625" style="2" customWidth="1"/>
    <col min="5635" max="5635" width="14.28125" style="2" customWidth="1"/>
    <col min="5636" max="5636" width="21.421875" style="2" customWidth="1"/>
    <col min="5637" max="5637" width="14.28125" style="2" customWidth="1"/>
    <col min="5638" max="5638" width="3.57421875" style="2" customWidth="1"/>
    <col min="5639" max="5888" width="11.421875" style="2" customWidth="1"/>
    <col min="5889" max="5889" width="3.28125" style="2" customWidth="1"/>
    <col min="5890" max="5890" width="32.140625" style="2" customWidth="1"/>
    <col min="5891" max="5891" width="14.28125" style="2" customWidth="1"/>
    <col min="5892" max="5892" width="21.421875" style="2" customWidth="1"/>
    <col min="5893" max="5893" width="14.28125" style="2" customWidth="1"/>
    <col min="5894" max="5894" width="3.57421875" style="2" customWidth="1"/>
    <col min="5895" max="6144" width="11.421875" style="2" customWidth="1"/>
    <col min="6145" max="6145" width="3.28125" style="2" customWidth="1"/>
    <col min="6146" max="6146" width="32.140625" style="2" customWidth="1"/>
    <col min="6147" max="6147" width="14.28125" style="2" customWidth="1"/>
    <col min="6148" max="6148" width="21.421875" style="2" customWidth="1"/>
    <col min="6149" max="6149" width="14.28125" style="2" customWidth="1"/>
    <col min="6150" max="6150" width="3.57421875" style="2" customWidth="1"/>
    <col min="6151" max="6400" width="11.421875" style="2" customWidth="1"/>
    <col min="6401" max="6401" width="3.28125" style="2" customWidth="1"/>
    <col min="6402" max="6402" width="32.140625" style="2" customWidth="1"/>
    <col min="6403" max="6403" width="14.28125" style="2" customWidth="1"/>
    <col min="6404" max="6404" width="21.421875" style="2" customWidth="1"/>
    <col min="6405" max="6405" width="14.28125" style="2" customWidth="1"/>
    <col min="6406" max="6406" width="3.57421875" style="2" customWidth="1"/>
    <col min="6407" max="6656" width="11.421875" style="2" customWidth="1"/>
    <col min="6657" max="6657" width="3.28125" style="2" customWidth="1"/>
    <col min="6658" max="6658" width="32.140625" style="2" customWidth="1"/>
    <col min="6659" max="6659" width="14.28125" style="2" customWidth="1"/>
    <col min="6660" max="6660" width="21.421875" style="2" customWidth="1"/>
    <col min="6661" max="6661" width="14.28125" style="2" customWidth="1"/>
    <col min="6662" max="6662" width="3.57421875" style="2" customWidth="1"/>
    <col min="6663" max="6912" width="11.421875" style="2" customWidth="1"/>
    <col min="6913" max="6913" width="3.28125" style="2" customWidth="1"/>
    <col min="6914" max="6914" width="32.140625" style="2" customWidth="1"/>
    <col min="6915" max="6915" width="14.28125" style="2" customWidth="1"/>
    <col min="6916" max="6916" width="21.421875" style="2" customWidth="1"/>
    <col min="6917" max="6917" width="14.28125" style="2" customWidth="1"/>
    <col min="6918" max="6918" width="3.57421875" style="2" customWidth="1"/>
    <col min="6919" max="7168" width="11.421875" style="2" customWidth="1"/>
    <col min="7169" max="7169" width="3.28125" style="2" customWidth="1"/>
    <col min="7170" max="7170" width="32.140625" style="2" customWidth="1"/>
    <col min="7171" max="7171" width="14.28125" style="2" customWidth="1"/>
    <col min="7172" max="7172" width="21.421875" style="2" customWidth="1"/>
    <col min="7173" max="7173" width="14.28125" style="2" customWidth="1"/>
    <col min="7174" max="7174" width="3.57421875" style="2" customWidth="1"/>
    <col min="7175" max="7424" width="11.421875" style="2" customWidth="1"/>
    <col min="7425" max="7425" width="3.28125" style="2" customWidth="1"/>
    <col min="7426" max="7426" width="32.140625" style="2" customWidth="1"/>
    <col min="7427" max="7427" width="14.28125" style="2" customWidth="1"/>
    <col min="7428" max="7428" width="21.421875" style="2" customWidth="1"/>
    <col min="7429" max="7429" width="14.28125" style="2" customWidth="1"/>
    <col min="7430" max="7430" width="3.57421875" style="2" customWidth="1"/>
    <col min="7431" max="7680" width="11.421875" style="2" customWidth="1"/>
    <col min="7681" max="7681" width="3.28125" style="2" customWidth="1"/>
    <col min="7682" max="7682" width="32.140625" style="2" customWidth="1"/>
    <col min="7683" max="7683" width="14.28125" style="2" customWidth="1"/>
    <col min="7684" max="7684" width="21.421875" style="2" customWidth="1"/>
    <col min="7685" max="7685" width="14.28125" style="2" customWidth="1"/>
    <col min="7686" max="7686" width="3.57421875" style="2" customWidth="1"/>
    <col min="7687" max="7936" width="11.421875" style="2" customWidth="1"/>
    <col min="7937" max="7937" width="3.28125" style="2" customWidth="1"/>
    <col min="7938" max="7938" width="32.140625" style="2" customWidth="1"/>
    <col min="7939" max="7939" width="14.28125" style="2" customWidth="1"/>
    <col min="7940" max="7940" width="21.421875" style="2" customWidth="1"/>
    <col min="7941" max="7941" width="14.28125" style="2" customWidth="1"/>
    <col min="7942" max="7942" width="3.57421875" style="2" customWidth="1"/>
    <col min="7943" max="8192" width="11.421875" style="2" customWidth="1"/>
    <col min="8193" max="8193" width="3.28125" style="2" customWidth="1"/>
    <col min="8194" max="8194" width="32.140625" style="2" customWidth="1"/>
    <col min="8195" max="8195" width="14.28125" style="2" customWidth="1"/>
    <col min="8196" max="8196" width="21.421875" style="2" customWidth="1"/>
    <col min="8197" max="8197" width="14.28125" style="2" customWidth="1"/>
    <col min="8198" max="8198" width="3.57421875" style="2" customWidth="1"/>
    <col min="8199" max="8448" width="11.421875" style="2" customWidth="1"/>
    <col min="8449" max="8449" width="3.28125" style="2" customWidth="1"/>
    <col min="8450" max="8450" width="32.140625" style="2" customWidth="1"/>
    <col min="8451" max="8451" width="14.28125" style="2" customWidth="1"/>
    <col min="8452" max="8452" width="21.421875" style="2" customWidth="1"/>
    <col min="8453" max="8453" width="14.28125" style="2" customWidth="1"/>
    <col min="8454" max="8454" width="3.57421875" style="2" customWidth="1"/>
    <col min="8455" max="8704" width="11.421875" style="2" customWidth="1"/>
    <col min="8705" max="8705" width="3.28125" style="2" customWidth="1"/>
    <col min="8706" max="8706" width="32.140625" style="2" customWidth="1"/>
    <col min="8707" max="8707" width="14.28125" style="2" customWidth="1"/>
    <col min="8708" max="8708" width="21.421875" style="2" customWidth="1"/>
    <col min="8709" max="8709" width="14.28125" style="2" customWidth="1"/>
    <col min="8710" max="8710" width="3.57421875" style="2" customWidth="1"/>
    <col min="8711" max="8960" width="11.421875" style="2" customWidth="1"/>
    <col min="8961" max="8961" width="3.28125" style="2" customWidth="1"/>
    <col min="8962" max="8962" width="32.140625" style="2" customWidth="1"/>
    <col min="8963" max="8963" width="14.28125" style="2" customWidth="1"/>
    <col min="8964" max="8964" width="21.421875" style="2" customWidth="1"/>
    <col min="8965" max="8965" width="14.28125" style="2" customWidth="1"/>
    <col min="8966" max="8966" width="3.57421875" style="2" customWidth="1"/>
    <col min="8967" max="9216" width="11.421875" style="2" customWidth="1"/>
    <col min="9217" max="9217" width="3.28125" style="2" customWidth="1"/>
    <col min="9218" max="9218" width="32.140625" style="2" customWidth="1"/>
    <col min="9219" max="9219" width="14.28125" style="2" customWidth="1"/>
    <col min="9220" max="9220" width="21.421875" style="2" customWidth="1"/>
    <col min="9221" max="9221" width="14.28125" style="2" customWidth="1"/>
    <col min="9222" max="9222" width="3.57421875" style="2" customWidth="1"/>
    <col min="9223" max="9472" width="11.421875" style="2" customWidth="1"/>
    <col min="9473" max="9473" width="3.28125" style="2" customWidth="1"/>
    <col min="9474" max="9474" width="32.140625" style="2" customWidth="1"/>
    <col min="9475" max="9475" width="14.28125" style="2" customWidth="1"/>
    <col min="9476" max="9476" width="21.421875" style="2" customWidth="1"/>
    <col min="9477" max="9477" width="14.28125" style="2" customWidth="1"/>
    <col min="9478" max="9478" width="3.57421875" style="2" customWidth="1"/>
    <col min="9479" max="9728" width="11.421875" style="2" customWidth="1"/>
    <col min="9729" max="9729" width="3.28125" style="2" customWidth="1"/>
    <col min="9730" max="9730" width="32.140625" style="2" customWidth="1"/>
    <col min="9731" max="9731" width="14.28125" style="2" customWidth="1"/>
    <col min="9732" max="9732" width="21.421875" style="2" customWidth="1"/>
    <col min="9733" max="9733" width="14.28125" style="2" customWidth="1"/>
    <col min="9734" max="9734" width="3.57421875" style="2" customWidth="1"/>
    <col min="9735" max="9984" width="11.421875" style="2" customWidth="1"/>
    <col min="9985" max="9985" width="3.28125" style="2" customWidth="1"/>
    <col min="9986" max="9986" width="32.140625" style="2" customWidth="1"/>
    <col min="9987" max="9987" width="14.28125" style="2" customWidth="1"/>
    <col min="9988" max="9988" width="21.421875" style="2" customWidth="1"/>
    <col min="9989" max="9989" width="14.28125" style="2" customWidth="1"/>
    <col min="9990" max="9990" width="3.57421875" style="2" customWidth="1"/>
    <col min="9991" max="10240" width="11.421875" style="2" customWidth="1"/>
    <col min="10241" max="10241" width="3.28125" style="2" customWidth="1"/>
    <col min="10242" max="10242" width="32.140625" style="2" customWidth="1"/>
    <col min="10243" max="10243" width="14.28125" style="2" customWidth="1"/>
    <col min="10244" max="10244" width="21.421875" style="2" customWidth="1"/>
    <col min="10245" max="10245" width="14.28125" style="2" customWidth="1"/>
    <col min="10246" max="10246" width="3.57421875" style="2" customWidth="1"/>
    <col min="10247" max="10496" width="11.421875" style="2" customWidth="1"/>
    <col min="10497" max="10497" width="3.28125" style="2" customWidth="1"/>
    <col min="10498" max="10498" width="32.140625" style="2" customWidth="1"/>
    <col min="10499" max="10499" width="14.28125" style="2" customWidth="1"/>
    <col min="10500" max="10500" width="21.421875" style="2" customWidth="1"/>
    <col min="10501" max="10501" width="14.28125" style="2" customWidth="1"/>
    <col min="10502" max="10502" width="3.57421875" style="2" customWidth="1"/>
    <col min="10503" max="10752" width="11.421875" style="2" customWidth="1"/>
    <col min="10753" max="10753" width="3.28125" style="2" customWidth="1"/>
    <col min="10754" max="10754" width="32.140625" style="2" customWidth="1"/>
    <col min="10755" max="10755" width="14.28125" style="2" customWidth="1"/>
    <col min="10756" max="10756" width="21.421875" style="2" customWidth="1"/>
    <col min="10757" max="10757" width="14.28125" style="2" customWidth="1"/>
    <col min="10758" max="10758" width="3.57421875" style="2" customWidth="1"/>
    <col min="10759" max="11008" width="11.421875" style="2" customWidth="1"/>
    <col min="11009" max="11009" width="3.28125" style="2" customWidth="1"/>
    <col min="11010" max="11010" width="32.140625" style="2" customWidth="1"/>
    <col min="11011" max="11011" width="14.28125" style="2" customWidth="1"/>
    <col min="11012" max="11012" width="21.421875" style="2" customWidth="1"/>
    <col min="11013" max="11013" width="14.28125" style="2" customWidth="1"/>
    <col min="11014" max="11014" width="3.57421875" style="2" customWidth="1"/>
    <col min="11015" max="11264" width="11.421875" style="2" customWidth="1"/>
    <col min="11265" max="11265" width="3.28125" style="2" customWidth="1"/>
    <col min="11266" max="11266" width="32.140625" style="2" customWidth="1"/>
    <col min="11267" max="11267" width="14.28125" style="2" customWidth="1"/>
    <col min="11268" max="11268" width="21.421875" style="2" customWidth="1"/>
    <col min="11269" max="11269" width="14.28125" style="2" customWidth="1"/>
    <col min="11270" max="11270" width="3.57421875" style="2" customWidth="1"/>
    <col min="11271" max="11520" width="11.421875" style="2" customWidth="1"/>
    <col min="11521" max="11521" width="3.28125" style="2" customWidth="1"/>
    <col min="11522" max="11522" width="32.140625" style="2" customWidth="1"/>
    <col min="11523" max="11523" width="14.28125" style="2" customWidth="1"/>
    <col min="11524" max="11524" width="21.421875" style="2" customWidth="1"/>
    <col min="11525" max="11525" width="14.28125" style="2" customWidth="1"/>
    <col min="11526" max="11526" width="3.57421875" style="2" customWidth="1"/>
    <col min="11527" max="11776" width="11.421875" style="2" customWidth="1"/>
    <col min="11777" max="11777" width="3.28125" style="2" customWidth="1"/>
    <col min="11778" max="11778" width="32.140625" style="2" customWidth="1"/>
    <col min="11779" max="11779" width="14.28125" style="2" customWidth="1"/>
    <col min="11780" max="11780" width="21.421875" style="2" customWidth="1"/>
    <col min="11781" max="11781" width="14.28125" style="2" customWidth="1"/>
    <col min="11782" max="11782" width="3.57421875" style="2" customWidth="1"/>
    <col min="11783" max="12032" width="11.421875" style="2" customWidth="1"/>
    <col min="12033" max="12033" width="3.28125" style="2" customWidth="1"/>
    <col min="12034" max="12034" width="32.140625" style="2" customWidth="1"/>
    <col min="12035" max="12035" width="14.28125" style="2" customWidth="1"/>
    <col min="12036" max="12036" width="21.421875" style="2" customWidth="1"/>
    <col min="12037" max="12037" width="14.28125" style="2" customWidth="1"/>
    <col min="12038" max="12038" width="3.57421875" style="2" customWidth="1"/>
    <col min="12039" max="12288" width="11.421875" style="2" customWidth="1"/>
    <col min="12289" max="12289" width="3.28125" style="2" customWidth="1"/>
    <col min="12290" max="12290" width="32.140625" style="2" customWidth="1"/>
    <col min="12291" max="12291" width="14.28125" style="2" customWidth="1"/>
    <col min="12292" max="12292" width="21.421875" style="2" customWidth="1"/>
    <col min="12293" max="12293" width="14.28125" style="2" customWidth="1"/>
    <col min="12294" max="12294" width="3.57421875" style="2" customWidth="1"/>
    <col min="12295" max="12544" width="11.421875" style="2" customWidth="1"/>
    <col min="12545" max="12545" width="3.28125" style="2" customWidth="1"/>
    <col min="12546" max="12546" width="32.140625" style="2" customWidth="1"/>
    <col min="12547" max="12547" width="14.28125" style="2" customWidth="1"/>
    <col min="12548" max="12548" width="21.421875" style="2" customWidth="1"/>
    <col min="12549" max="12549" width="14.28125" style="2" customWidth="1"/>
    <col min="12550" max="12550" width="3.57421875" style="2" customWidth="1"/>
    <col min="12551" max="12800" width="11.421875" style="2" customWidth="1"/>
    <col min="12801" max="12801" width="3.28125" style="2" customWidth="1"/>
    <col min="12802" max="12802" width="32.140625" style="2" customWidth="1"/>
    <col min="12803" max="12803" width="14.28125" style="2" customWidth="1"/>
    <col min="12804" max="12804" width="21.421875" style="2" customWidth="1"/>
    <col min="12805" max="12805" width="14.28125" style="2" customWidth="1"/>
    <col min="12806" max="12806" width="3.57421875" style="2" customWidth="1"/>
    <col min="12807" max="13056" width="11.421875" style="2" customWidth="1"/>
    <col min="13057" max="13057" width="3.28125" style="2" customWidth="1"/>
    <col min="13058" max="13058" width="32.140625" style="2" customWidth="1"/>
    <col min="13059" max="13059" width="14.28125" style="2" customWidth="1"/>
    <col min="13060" max="13060" width="21.421875" style="2" customWidth="1"/>
    <col min="13061" max="13061" width="14.28125" style="2" customWidth="1"/>
    <col min="13062" max="13062" width="3.57421875" style="2" customWidth="1"/>
    <col min="13063" max="13312" width="11.421875" style="2" customWidth="1"/>
    <col min="13313" max="13313" width="3.28125" style="2" customWidth="1"/>
    <col min="13314" max="13314" width="32.140625" style="2" customWidth="1"/>
    <col min="13315" max="13315" width="14.28125" style="2" customWidth="1"/>
    <col min="13316" max="13316" width="21.421875" style="2" customWidth="1"/>
    <col min="13317" max="13317" width="14.28125" style="2" customWidth="1"/>
    <col min="13318" max="13318" width="3.57421875" style="2" customWidth="1"/>
    <col min="13319" max="13568" width="11.421875" style="2" customWidth="1"/>
    <col min="13569" max="13569" width="3.28125" style="2" customWidth="1"/>
    <col min="13570" max="13570" width="32.140625" style="2" customWidth="1"/>
    <col min="13571" max="13571" width="14.28125" style="2" customWidth="1"/>
    <col min="13572" max="13572" width="21.421875" style="2" customWidth="1"/>
    <col min="13573" max="13573" width="14.28125" style="2" customWidth="1"/>
    <col min="13574" max="13574" width="3.57421875" style="2" customWidth="1"/>
    <col min="13575" max="13824" width="11.421875" style="2" customWidth="1"/>
    <col min="13825" max="13825" width="3.28125" style="2" customWidth="1"/>
    <col min="13826" max="13826" width="32.140625" style="2" customWidth="1"/>
    <col min="13827" max="13827" width="14.28125" style="2" customWidth="1"/>
    <col min="13828" max="13828" width="21.421875" style="2" customWidth="1"/>
    <col min="13829" max="13829" width="14.28125" style="2" customWidth="1"/>
    <col min="13830" max="13830" width="3.57421875" style="2" customWidth="1"/>
    <col min="13831" max="14080" width="11.421875" style="2" customWidth="1"/>
    <col min="14081" max="14081" width="3.28125" style="2" customWidth="1"/>
    <col min="14082" max="14082" width="32.140625" style="2" customWidth="1"/>
    <col min="14083" max="14083" width="14.28125" style="2" customWidth="1"/>
    <col min="14084" max="14084" width="21.421875" style="2" customWidth="1"/>
    <col min="14085" max="14085" width="14.28125" style="2" customWidth="1"/>
    <col min="14086" max="14086" width="3.57421875" style="2" customWidth="1"/>
    <col min="14087" max="14336" width="11.421875" style="2" customWidth="1"/>
    <col min="14337" max="14337" width="3.28125" style="2" customWidth="1"/>
    <col min="14338" max="14338" width="32.140625" style="2" customWidth="1"/>
    <col min="14339" max="14339" width="14.28125" style="2" customWidth="1"/>
    <col min="14340" max="14340" width="21.421875" style="2" customWidth="1"/>
    <col min="14341" max="14341" width="14.28125" style="2" customWidth="1"/>
    <col min="14342" max="14342" width="3.57421875" style="2" customWidth="1"/>
    <col min="14343" max="14592" width="11.421875" style="2" customWidth="1"/>
    <col min="14593" max="14593" width="3.28125" style="2" customWidth="1"/>
    <col min="14594" max="14594" width="32.140625" style="2" customWidth="1"/>
    <col min="14595" max="14595" width="14.28125" style="2" customWidth="1"/>
    <col min="14596" max="14596" width="21.421875" style="2" customWidth="1"/>
    <col min="14597" max="14597" width="14.28125" style="2" customWidth="1"/>
    <col min="14598" max="14598" width="3.57421875" style="2" customWidth="1"/>
    <col min="14599" max="14848" width="11.421875" style="2" customWidth="1"/>
    <col min="14849" max="14849" width="3.28125" style="2" customWidth="1"/>
    <col min="14850" max="14850" width="32.140625" style="2" customWidth="1"/>
    <col min="14851" max="14851" width="14.28125" style="2" customWidth="1"/>
    <col min="14852" max="14852" width="21.421875" style="2" customWidth="1"/>
    <col min="14853" max="14853" width="14.28125" style="2" customWidth="1"/>
    <col min="14854" max="14854" width="3.57421875" style="2" customWidth="1"/>
    <col min="14855" max="15104" width="11.421875" style="2" customWidth="1"/>
    <col min="15105" max="15105" width="3.28125" style="2" customWidth="1"/>
    <col min="15106" max="15106" width="32.140625" style="2" customWidth="1"/>
    <col min="15107" max="15107" width="14.28125" style="2" customWidth="1"/>
    <col min="15108" max="15108" width="21.421875" style="2" customWidth="1"/>
    <col min="15109" max="15109" width="14.28125" style="2" customWidth="1"/>
    <col min="15110" max="15110" width="3.57421875" style="2" customWidth="1"/>
    <col min="15111" max="15360" width="11.421875" style="2" customWidth="1"/>
    <col min="15361" max="15361" width="3.28125" style="2" customWidth="1"/>
    <col min="15362" max="15362" width="32.140625" style="2" customWidth="1"/>
    <col min="15363" max="15363" width="14.28125" style="2" customWidth="1"/>
    <col min="15364" max="15364" width="21.421875" style="2" customWidth="1"/>
    <col min="15365" max="15365" width="14.28125" style="2" customWidth="1"/>
    <col min="15366" max="15366" width="3.57421875" style="2" customWidth="1"/>
    <col min="15367" max="15616" width="11.421875" style="2" customWidth="1"/>
    <col min="15617" max="15617" width="3.28125" style="2" customWidth="1"/>
    <col min="15618" max="15618" width="32.140625" style="2" customWidth="1"/>
    <col min="15619" max="15619" width="14.28125" style="2" customWidth="1"/>
    <col min="15620" max="15620" width="21.421875" style="2" customWidth="1"/>
    <col min="15621" max="15621" width="14.28125" style="2" customWidth="1"/>
    <col min="15622" max="15622" width="3.57421875" style="2" customWidth="1"/>
    <col min="15623" max="15872" width="11.421875" style="2" customWidth="1"/>
    <col min="15873" max="15873" width="3.28125" style="2" customWidth="1"/>
    <col min="15874" max="15874" width="32.140625" style="2" customWidth="1"/>
    <col min="15875" max="15875" width="14.28125" style="2" customWidth="1"/>
    <col min="15876" max="15876" width="21.421875" style="2" customWidth="1"/>
    <col min="15877" max="15877" width="14.28125" style="2" customWidth="1"/>
    <col min="15878" max="15878" width="3.57421875" style="2" customWidth="1"/>
    <col min="15879" max="16128" width="11.421875" style="2" customWidth="1"/>
    <col min="16129" max="16129" width="3.28125" style="2" customWidth="1"/>
    <col min="16130" max="16130" width="32.140625" style="2" customWidth="1"/>
    <col min="16131" max="16131" width="14.28125" style="2" customWidth="1"/>
    <col min="16132" max="16132" width="21.421875" style="2" customWidth="1"/>
    <col min="16133" max="16133" width="14.28125" style="2" customWidth="1"/>
    <col min="16134" max="16134" width="3.57421875" style="2" customWidth="1"/>
    <col min="16135" max="16384" width="11.421875" style="2" customWidth="1"/>
  </cols>
  <sheetData>
    <row r="1" ht="15"/>
    <row r="5" ht="3" customHeight="1"/>
    <row r="6" ht="15">
      <c r="B6" s="1" t="s">
        <v>0</v>
      </c>
    </row>
    <row r="7" spans="2:5" ht="30.75" customHeight="1">
      <c r="B7" s="172" t="s">
        <v>104</v>
      </c>
      <c r="C7" s="172"/>
      <c r="D7" s="172"/>
      <c r="E7" s="172"/>
    </row>
    <row r="8" spans="2:5" ht="15">
      <c r="B8" s="189" t="s">
        <v>11</v>
      </c>
      <c r="C8" s="33">
        <v>2012</v>
      </c>
      <c r="D8" s="33">
        <v>2013</v>
      </c>
      <c r="E8" s="178" t="s">
        <v>28</v>
      </c>
    </row>
    <row r="9" spans="2:5" ht="17.25">
      <c r="B9" s="190"/>
      <c r="C9" s="4" t="s">
        <v>75</v>
      </c>
      <c r="D9" s="4" t="s">
        <v>75</v>
      </c>
      <c r="E9" s="179"/>
    </row>
    <row r="10" spans="2:5" ht="15">
      <c r="B10" s="6" t="s">
        <v>13</v>
      </c>
      <c r="C10" s="87">
        <v>24574</v>
      </c>
      <c r="D10" s="87">
        <v>18092</v>
      </c>
      <c r="E10" s="116">
        <f>+D10/C10*100-100</f>
        <v>-26.377472125010172</v>
      </c>
    </row>
    <row r="11" spans="2:5" ht="15">
      <c r="B11" s="6" t="s">
        <v>14</v>
      </c>
      <c r="C11" s="88">
        <v>2234728</v>
      </c>
      <c r="D11" s="88">
        <v>2289585</v>
      </c>
      <c r="E11" s="117">
        <f aca="true" t="shared" si="0" ref="E11:E17">+D11/C11*100-100</f>
        <v>2.4547506452686747</v>
      </c>
    </row>
    <row r="12" spans="2:5" ht="15">
      <c r="B12" s="6" t="s">
        <v>15</v>
      </c>
      <c r="C12" s="90">
        <v>1210169</v>
      </c>
      <c r="D12" s="90">
        <v>1232468</v>
      </c>
      <c r="E12" s="118">
        <f t="shared" si="0"/>
        <v>1.8426352021907633</v>
      </c>
    </row>
    <row r="13" spans="2:5" ht="15">
      <c r="B13" s="6" t="s">
        <v>16</v>
      </c>
      <c r="C13" s="88">
        <v>2254004</v>
      </c>
      <c r="D13" s="88">
        <v>2228164</v>
      </c>
      <c r="E13" s="117">
        <f t="shared" si="0"/>
        <v>-1.146404354206993</v>
      </c>
    </row>
    <row r="14" spans="2:5" ht="15">
      <c r="B14" s="6" t="s">
        <v>17</v>
      </c>
      <c r="C14" s="88">
        <v>2262831</v>
      </c>
      <c r="D14" s="88">
        <v>2210640</v>
      </c>
      <c r="E14" s="117">
        <f t="shared" si="0"/>
        <v>-2.30644710099871</v>
      </c>
    </row>
    <row r="15" spans="2:5" ht="15">
      <c r="B15" s="6" t="s">
        <v>18</v>
      </c>
      <c r="C15" s="90">
        <v>490692</v>
      </c>
      <c r="D15" s="90">
        <v>515586</v>
      </c>
      <c r="E15" s="118">
        <f t="shared" si="0"/>
        <v>5.0732435010149</v>
      </c>
    </row>
    <row r="16" spans="2:5" ht="15">
      <c r="B16" s="6" t="s">
        <v>19</v>
      </c>
      <c r="C16" s="36">
        <v>538297</v>
      </c>
      <c r="D16" s="36">
        <v>553410</v>
      </c>
      <c r="E16" s="119">
        <f t="shared" si="0"/>
        <v>2.80755790948119</v>
      </c>
    </row>
    <row r="17" spans="2:5" ht="15">
      <c r="B17" s="49" t="s">
        <v>20</v>
      </c>
      <c r="C17" s="31">
        <f>SUM(C10:C16)</f>
        <v>9015295</v>
      </c>
      <c r="D17" s="50">
        <f>SUM(D10:D16)</f>
        <v>9047945</v>
      </c>
      <c r="E17" s="120">
        <f t="shared" si="0"/>
        <v>0.36216230306385455</v>
      </c>
    </row>
    <row r="19" ht="15">
      <c r="B19" s="12" t="s">
        <v>9</v>
      </c>
    </row>
    <row r="20" spans="2:4" ht="15">
      <c r="B20" s="13"/>
      <c r="C20" s="13"/>
      <c r="D20" s="13"/>
    </row>
    <row r="21" ht="15">
      <c r="B21" s="78"/>
    </row>
  </sheetData>
  <mergeCells count="3">
    <mergeCell ref="B7:E7"/>
    <mergeCell ref="B8:B9"/>
    <mergeCell ref="E8:E9"/>
  </mergeCells>
  <printOptions/>
  <pageMargins left="0.7" right="0.7" top="0.75" bottom="0.75" header="0.3" footer="0.3"/>
  <pageSetup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view="pageBreakPreview" zoomScale="95" zoomScaleSheetLayoutView="95" workbookViewId="0" topLeftCell="A1">
      <selection activeCell="D6" sqref="D6"/>
    </sheetView>
  </sheetViews>
  <sheetFormatPr defaultColWidth="11.421875" defaultRowHeight="15"/>
  <cols>
    <col min="1" max="1" width="5.140625" style="0" customWidth="1"/>
    <col min="2" max="2" width="20.140625" style="0" customWidth="1"/>
    <col min="3" max="3" width="22.7109375" style="0" customWidth="1"/>
    <col min="4" max="4" width="22.28125" style="0" customWidth="1"/>
    <col min="5" max="5" width="18.7109375" style="0" customWidth="1"/>
    <col min="6" max="7" width="11.421875" style="0" hidden="1" customWidth="1"/>
  </cols>
  <sheetData>
    <row r="1" spans="1:5" ht="15">
      <c r="A1" s="2"/>
      <c r="B1" s="2"/>
      <c r="C1" s="2"/>
      <c r="D1" s="2"/>
      <c r="E1" s="2"/>
    </row>
    <row r="2" spans="1:5" ht="15">
      <c r="A2" s="2"/>
      <c r="B2" s="2"/>
      <c r="C2" s="2"/>
      <c r="D2" s="2"/>
      <c r="E2" s="2"/>
    </row>
    <row r="3" spans="1:5" ht="15">
      <c r="A3" s="2"/>
      <c r="B3" s="2"/>
      <c r="C3" s="2"/>
      <c r="D3" s="2"/>
      <c r="E3" s="2"/>
    </row>
    <row r="4" spans="1:5" ht="15">
      <c r="A4" s="2"/>
      <c r="B4" s="2"/>
      <c r="C4" s="2"/>
      <c r="D4" s="2"/>
      <c r="E4" s="2"/>
    </row>
    <row r="5" spans="1:5" ht="15">
      <c r="A5" s="2"/>
      <c r="B5" s="2"/>
      <c r="C5" s="2"/>
      <c r="D5" s="2"/>
      <c r="E5" s="2"/>
    </row>
    <row r="6" spans="1:5" ht="15">
      <c r="A6" s="2"/>
      <c r="B6" s="1" t="s">
        <v>0</v>
      </c>
      <c r="C6" s="2"/>
      <c r="D6" s="2"/>
      <c r="E6" s="2"/>
    </row>
    <row r="7" spans="1:5" ht="15">
      <c r="A7" s="2"/>
      <c r="B7" s="172" t="s">
        <v>10</v>
      </c>
      <c r="C7" s="172"/>
      <c r="D7" s="172"/>
      <c r="E7" s="172"/>
    </row>
    <row r="8" spans="1:5" ht="15">
      <c r="A8" s="2"/>
      <c r="B8" s="21">
        <v>2013</v>
      </c>
      <c r="C8" s="21"/>
      <c r="D8" s="21"/>
      <c r="E8" s="21"/>
    </row>
    <row r="9" spans="1:5" ht="15">
      <c r="A9" s="2"/>
      <c r="B9" s="22" t="s">
        <v>11</v>
      </c>
      <c r="C9" s="4" t="s">
        <v>3</v>
      </c>
      <c r="D9" s="4" t="s">
        <v>12</v>
      </c>
      <c r="E9" s="2"/>
    </row>
    <row r="10" spans="1:5" ht="15">
      <c r="A10" s="2"/>
      <c r="B10" s="6" t="s">
        <v>13</v>
      </c>
      <c r="C10" s="7">
        <v>900</v>
      </c>
      <c r="D10" s="23">
        <f>+C10/$C$17*100</f>
        <v>0.13892490645722966</v>
      </c>
      <c r="E10" s="2"/>
    </row>
    <row r="11" spans="1:5" ht="15">
      <c r="A11" s="2"/>
      <c r="B11" s="6" t="s">
        <v>14</v>
      </c>
      <c r="C11" s="7">
        <v>201892</v>
      </c>
      <c r="D11" s="23">
        <f aca="true" t="shared" si="0" ref="D11:D16">+C11/$C$17*100</f>
        <v>31.16425246051445</v>
      </c>
      <c r="E11" s="2"/>
    </row>
    <row r="12" spans="1:5" ht="15">
      <c r="A12" s="2"/>
      <c r="B12" s="6" t="s">
        <v>15</v>
      </c>
      <c r="C12" s="7">
        <v>88622</v>
      </c>
      <c r="D12" s="23">
        <f t="shared" si="0"/>
        <v>13.679781177836228</v>
      </c>
      <c r="E12" s="2"/>
    </row>
    <row r="13" spans="1:5" ht="15">
      <c r="A13" s="2"/>
      <c r="B13" s="6" t="s">
        <v>16</v>
      </c>
      <c r="C13" s="7">
        <v>146374</v>
      </c>
      <c r="D13" s="23">
        <f t="shared" si="0"/>
        <v>22.594438064189482</v>
      </c>
      <c r="E13" s="2"/>
    </row>
    <row r="14" spans="1:5" ht="15">
      <c r="A14" s="2"/>
      <c r="B14" s="6" t="s">
        <v>17</v>
      </c>
      <c r="C14" s="7">
        <v>112230</v>
      </c>
      <c r="D14" s="23">
        <f t="shared" si="0"/>
        <v>17.323935835216535</v>
      </c>
      <c r="E14" s="2"/>
    </row>
    <row r="15" spans="1:5" ht="15">
      <c r="A15" s="2"/>
      <c r="B15" s="6" t="s">
        <v>18</v>
      </c>
      <c r="C15" s="7">
        <v>33691</v>
      </c>
      <c r="D15" s="23">
        <f t="shared" si="0"/>
        <v>5.200576692722804</v>
      </c>
      <c r="E15" s="2"/>
    </row>
    <row r="16" spans="1:5" ht="15">
      <c r="A16" s="2"/>
      <c r="B16" s="6" t="s">
        <v>19</v>
      </c>
      <c r="C16" s="7">
        <v>64123</v>
      </c>
      <c r="D16" s="23">
        <f t="shared" si="0"/>
        <v>9.898090863063263</v>
      </c>
      <c r="E16" s="2"/>
    </row>
    <row r="17" spans="1:5" ht="15">
      <c r="A17" s="2"/>
      <c r="B17" s="24" t="s">
        <v>20</v>
      </c>
      <c r="C17" s="25">
        <f>SUM(C10:C16)</f>
        <v>647832</v>
      </c>
      <c r="D17" s="26">
        <f>SUM(D10:D16)</f>
        <v>99.99999999999999</v>
      </c>
      <c r="E17" s="2"/>
    </row>
    <row r="18" spans="1:5" ht="15">
      <c r="A18" s="2"/>
      <c r="B18" s="2"/>
      <c r="C18" s="2"/>
      <c r="D18" s="2"/>
      <c r="E18" s="2"/>
    </row>
    <row r="19" spans="1:5" ht="15">
      <c r="A19" s="2"/>
      <c r="B19" s="12" t="s">
        <v>9</v>
      </c>
      <c r="C19" s="2"/>
      <c r="D19" s="2"/>
      <c r="E19" s="2"/>
    </row>
    <row r="20" spans="1:5" ht="15">
      <c r="A20" s="2"/>
      <c r="B20" s="2"/>
      <c r="C20" s="2"/>
      <c r="D20" s="2"/>
      <c r="E20" s="2"/>
    </row>
  </sheetData>
  <mergeCells count="1">
    <mergeCell ref="B7:E7"/>
  </mergeCells>
  <printOptions/>
  <pageMargins left="0.7" right="0.7" top="0.75" bottom="0.75" header="0.3" footer="0.3"/>
  <pageSetup horizontalDpi="600" verticalDpi="600" orientation="portrait" paperSize="9" scale="98" r:id="rId2"/>
  <colBreaks count="1" manualBreakCount="1">
    <brk id="5" max="1638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26"/>
  <sheetViews>
    <sheetView view="pageBreakPreview" zoomScale="87" zoomScaleSheetLayoutView="87" workbookViewId="0" topLeftCell="A1">
      <selection activeCell="A3" sqref="A3:XFD3"/>
    </sheetView>
  </sheetViews>
  <sheetFormatPr defaultColWidth="11.421875" defaultRowHeight="32.25" customHeight="1"/>
  <cols>
    <col min="1" max="1" width="3.8515625" style="2" customWidth="1"/>
    <col min="2" max="2" width="50.140625" style="2" customWidth="1"/>
    <col min="3" max="3" width="15.7109375" style="2" customWidth="1"/>
    <col min="4" max="4" width="18.421875" style="2" customWidth="1"/>
    <col min="5" max="5" width="4.8515625" style="2" customWidth="1"/>
    <col min="6" max="256" width="11.421875" style="2" customWidth="1"/>
    <col min="257" max="257" width="3.8515625" style="2" customWidth="1"/>
    <col min="258" max="258" width="50.140625" style="2" customWidth="1"/>
    <col min="259" max="259" width="15.7109375" style="2" customWidth="1"/>
    <col min="260" max="260" width="18.421875" style="2" customWidth="1"/>
    <col min="261" max="261" width="4.8515625" style="2" customWidth="1"/>
    <col min="262" max="512" width="11.421875" style="2" customWidth="1"/>
    <col min="513" max="513" width="3.8515625" style="2" customWidth="1"/>
    <col min="514" max="514" width="50.140625" style="2" customWidth="1"/>
    <col min="515" max="515" width="15.7109375" style="2" customWidth="1"/>
    <col min="516" max="516" width="18.421875" style="2" customWidth="1"/>
    <col min="517" max="517" width="4.8515625" style="2" customWidth="1"/>
    <col min="518" max="768" width="11.421875" style="2" customWidth="1"/>
    <col min="769" max="769" width="3.8515625" style="2" customWidth="1"/>
    <col min="770" max="770" width="50.140625" style="2" customWidth="1"/>
    <col min="771" max="771" width="15.7109375" style="2" customWidth="1"/>
    <col min="772" max="772" width="18.421875" style="2" customWidth="1"/>
    <col min="773" max="773" width="4.8515625" style="2" customWidth="1"/>
    <col min="774" max="1024" width="11.421875" style="2" customWidth="1"/>
    <col min="1025" max="1025" width="3.8515625" style="2" customWidth="1"/>
    <col min="1026" max="1026" width="50.140625" style="2" customWidth="1"/>
    <col min="1027" max="1027" width="15.7109375" style="2" customWidth="1"/>
    <col min="1028" max="1028" width="18.421875" style="2" customWidth="1"/>
    <col min="1029" max="1029" width="4.8515625" style="2" customWidth="1"/>
    <col min="1030" max="1280" width="11.421875" style="2" customWidth="1"/>
    <col min="1281" max="1281" width="3.8515625" style="2" customWidth="1"/>
    <col min="1282" max="1282" width="50.140625" style="2" customWidth="1"/>
    <col min="1283" max="1283" width="15.7109375" style="2" customWidth="1"/>
    <col min="1284" max="1284" width="18.421875" style="2" customWidth="1"/>
    <col min="1285" max="1285" width="4.8515625" style="2" customWidth="1"/>
    <col min="1286" max="1536" width="11.421875" style="2" customWidth="1"/>
    <col min="1537" max="1537" width="3.8515625" style="2" customWidth="1"/>
    <col min="1538" max="1538" width="50.140625" style="2" customWidth="1"/>
    <col min="1539" max="1539" width="15.7109375" style="2" customWidth="1"/>
    <col min="1540" max="1540" width="18.421875" style="2" customWidth="1"/>
    <col min="1541" max="1541" width="4.8515625" style="2" customWidth="1"/>
    <col min="1542" max="1792" width="11.421875" style="2" customWidth="1"/>
    <col min="1793" max="1793" width="3.8515625" style="2" customWidth="1"/>
    <col min="1794" max="1794" width="50.140625" style="2" customWidth="1"/>
    <col min="1795" max="1795" width="15.7109375" style="2" customWidth="1"/>
    <col min="1796" max="1796" width="18.421875" style="2" customWidth="1"/>
    <col min="1797" max="1797" width="4.8515625" style="2" customWidth="1"/>
    <col min="1798" max="2048" width="11.421875" style="2" customWidth="1"/>
    <col min="2049" max="2049" width="3.8515625" style="2" customWidth="1"/>
    <col min="2050" max="2050" width="50.140625" style="2" customWidth="1"/>
    <col min="2051" max="2051" width="15.7109375" style="2" customWidth="1"/>
    <col min="2052" max="2052" width="18.421875" style="2" customWidth="1"/>
    <col min="2053" max="2053" width="4.8515625" style="2" customWidth="1"/>
    <col min="2054" max="2304" width="11.421875" style="2" customWidth="1"/>
    <col min="2305" max="2305" width="3.8515625" style="2" customWidth="1"/>
    <col min="2306" max="2306" width="50.140625" style="2" customWidth="1"/>
    <col min="2307" max="2307" width="15.7109375" style="2" customWidth="1"/>
    <col min="2308" max="2308" width="18.421875" style="2" customWidth="1"/>
    <col min="2309" max="2309" width="4.8515625" style="2" customWidth="1"/>
    <col min="2310" max="2560" width="11.421875" style="2" customWidth="1"/>
    <col min="2561" max="2561" width="3.8515625" style="2" customWidth="1"/>
    <col min="2562" max="2562" width="50.140625" style="2" customWidth="1"/>
    <col min="2563" max="2563" width="15.7109375" style="2" customWidth="1"/>
    <col min="2564" max="2564" width="18.421875" style="2" customWidth="1"/>
    <col min="2565" max="2565" width="4.8515625" style="2" customWidth="1"/>
    <col min="2566" max="2816" width="11.421875" style="2" customWidth="1"/>
    <col min="2817" max="2817" width="3.8515625" style="2" customWidth="1"/>
    <col min="2818" max="2818" width="50.140625" style="2" customWidth="1"/>
    <col min="2819" max="2819" width="15.7109375" style="2" customWidth="1"/>
    <col min="2820" max="2820" width="18.421875" style="2" customWidth="1"/>
    <col min="2821" max="2821" width="4.8515625" style="2" customWidth="1"/>
    <col min="2822" max="3072" width="11.421875" style="2" customWidth="1"/>
    <col min="3073" max="3073" width="3.8515625" style="2" customWidth="1"/>
    <col min="3074" max="3074" width="50.140625" style="2" customWidth="1"/>
    <col min="3075" max="3075" width="15.7109375" style="2" customWidth="1"/>
    <col min="3076" max="3076" width="18.421875" style="2" customWidth="1"/>
    <col min="3077" max="3077" width="4.8515625" style="2" customWidth="1"/>
    <col min="3078" max="3328" width="11.421875" style="2" customWidth="1"/>
    <col min="3329" max="3329" width="3.8515625" style="2" customWidth="1"/>
    <col min="3330" max="3330" width="50.140625" style="2" customWidth="1"/>
    <col min="3331" max="3331" width="15.7109375" style="2" customWidth="1"/>
    <col min="3332" max="3332" width="18.421875" style="2" customWidth="1"/>
    <col min="3333" max="3333" width="4.8515625" style="2" customWidth="1"/>
    <col min="3334" max="3584" width="11.421875" style="2" customWidth="1"/>
    <col min="3585" max="3585" width="3.8515625" style="2" customWidth="1"/>
    <col min="3586" max="3586" width="50.140625" style="2" customWidth="1"/>
    <col min="3587" max="3587" width="15.7109375" style="2" customWidth="1"/>
    <col min="3588" max="3588" width="18.421875" style="2" customWidth="1"/>
    <col min="3589" max="3589" width="4.8515625" style="2" customWidth="1"/>
    <col min="3590" max="3840" width="11.421875" style="2" customWidth="1"/>
    <col min="3841" max="3841" width="3.8515625" style="2" customWidth="1"/>
    <col min="3842" max="3842" width="50.140625" style="2" customWidth="1"/>
    <col min="3843" max="3843" width="15.7109375" style="2" customWidth="1"/>
    <col min="3844" max="3844" width="18.421875" style="2" customWidth="1"/>
    <col min="3845" max="3845" width="4.8515625" style="2" customWidth="1"/>
    <col min="3846" max="4096" width="11.421875" style="2" customWidth="1"/>
    <col min="4097" max="4097" width="3.8515625" style="2" customWidth="1"/>
    <col min="4098" max="4098" width="50.140625" style="2" customWidth="1"/>
    <col min="4099" max="4099" width="15.7109375" style="2" customWidth="1"/>
    <col min="4100" max="4100" width="18.421875" style="2" customWidth="1"/>
    <col min="4101" max="4101" width="4.8515625" style="2" customWidth="1"/>
    <col min="4102" max="4352" width="11.421875" style="2" customWidth="1"/>
    <col min="4353" max="4353" width="3.8515625" style="2" customWidth="1"/>
    <col min="4354" max="4354" width="50.140625" style="2" customWidth="1"/>
    <col min="4355" max="4355" width="15.7109375" style="2" customWidth="1"/>
    <col min="4356" max="4356" width="18.421875" style="2" customWidth="1"/>
    <col min="4357" max="4357" width="4.8515625" style="2" customWidth="1"/>
    <col min="4358" max="4608" width="11.421875" style="2" customWidth="1"/>
    <col min="4609" max="4609" width="3.8515625" style="2" customWidth="1"/>
    <col min="4610" max="4610" width="50.140625" style="2" customWidth="1"/>
    <col min="4611" max="4611" width="15.7109375" style="2" customWidth="1"/>
    <col min="4612" max="4612" width="18.421875" style="2" customWidth="1"/>
    <col min="4613" max="4613" width="4.8515625" style="2" customWidth="1"/>
    <col min="4614" max="4864" width="11.421875" style="2" customWidth="1"/>
    <col min="4865" max="4865" width="3.8515625" style="2" customWidth="1"/>
    <col min="4866" max="4866" width="50.140625" style="2" customWidth="1"/>
    <col min="4867" max="4867" width="15.7109375" style="2" customWidth="1"/>
    <col min="4868" max="4868" width="18.421875" style="2" customWidth="1"/>
    <col min="4869" max="4869" width="4.8515625" style="2" customWidth="1"/>
    <col min="4870" max="5120" width="11.421875" style="2" customWidth="1"/>
    <col min="5121" max="5121" width="3.8515625" style="2" customWidth="1"/>
    <col min="5122" max="5122" width="50.140625" style="2" customWidth="1"/>
    <col min="5123" max="5123" width="15.7109375" style="2" customWidth="1"/>
    <col min="5124" max="5124" width="18.421875" style="2" customWidth="1"/>
    <col min="5125" max="5125" width="4.8515625" style="2" customWidth="1"/>
    <col min="5126" max="5376" width="11.421875" style="2" customWidth="1"/>
    <col min="5377" max="5377" width="3.8515625" style="2" customWidth="1"/>
    <col min="5378" max="5378" width="50.140625" style="2" customWidth="1"/>
    <col min="5379" max="5379" width="15.7109375" style="2" customWidth="1"/>
    <col min="5380" max="5380" width="18.421875" style="2" customWidth="1"/>
    <col min="5381" max="5381" width="4.8515625" style="2" customWidth="1"/>
    <col min="5382" max="5632" width="11.421875" style="2" customWidth="1"/>
    <col min="5633" max="5633" width="3.8515625" style="2" customWidth="1"/>
    <col min="5634" max="5634" width="50.140625" style="2" customWidth="1"/>
    <col min="5635" max="5635" width="15.7109375" style="2" customWidth="1"/>
    <col min="5636" max="5636" width="18.421875" style="2" customWidth="1"/>
    <col min="5637" max="5637" width="4.8515625" style="2" customWidth="1"/>
    <col min="5638" max="5888" width="11.421875" style="2" customWidth="1"/>
    <col min="5889" max="5889" width="3.8515625" style="2" customWidth="1"/>
    <col min="5890" max="5890" width="50.140625" style="2" customWidth="1"/>
    <col min="5891" max="5891" width="15.7109375" style="2" customWidth="1"/>
    <col min="5892" max="5892" width="18.421875" style="2" customWidth="1"/>
    <col min="5893" max="5893" width="4.8515625" style="2" customWidth="1"/>
    <col min="5894" max="6144" width="11.421875" style="2" customWidth="1"/>
    <col min="6145" max="6145" width="3.8515625" style="2" customWidth="1"/>
    <col min="6146" max="6146" width="50.140625" style="2" customWidth="1"/>
    <col min="6147" max="6147" width="15.7109375" style="2" customWidth="1"/>
    <col min="6148" max="6148" width="18.421875" style="2" customWidth="1"/>
    <col min="6149" max="6149" width="4.8515625" style="2" customWidth="1"/>
    <col min="6150" max="6400" width="11.421875" style="2" customWidth="1"/>
    <col min="6401" max="6401" width="3.8515625" style="2" customWidth="1"/>
    <col min="6402" max="6402" width="50.140625" style="2" customWidth="1"/>
    <col min="6403" max="6403" width="15.7109375" style="2" customWidth="1"/>
    <col min="6404" max="6404" width="18.421875" style="2" customWidth="1"/>
    <col min="6405" max="6405" width="4.8515625" style="2" customWidth="1"/>
    <col min="6406" max="6656" width="11.421875" style="2" customWidth="1"/>
    <col min="6657" max="6657" width="3.8515625" style="2" customWidth="1"/>
    <col min="6658" max="6658" width="50.140625" style="2" customWidth="1"/>
    <col min="6659" max="6659" width="15.7109375" style="2" customWidth="1"/>
    <col min="6660" max="6660" width="18.421875" style="2" customWidth="1"/>
    <col min="6661" max="6661" width="4.8515625" style="2" customWidth="1"/>
    <col min="6662" max="6912" width="11.421875" style="2" customWidth="1"/>
    <col min="6913" max="6913" width="3.8515625" style="2" customWidth="1"/>
    <col min="6914" max="6914" width="50.140625" style="2" customWidth="1"/>
    <col min="6915" max="6915" width="15.7109375" style="2" customWidth="1"/>
    <col min="6916" max="6916" width="18.421875" style="2" customWidth="1"/>
    <col min="6917" max="6917" width="4.8515625" style="2" customWidth="1"/>
    <col min="6918" max="7168" width="11.421875" style="2" customWidth="1"/>
    <col min="7169" max="7169" width="3.8515625" style="2" customWidth="1"/>
    <col min="7170" max="7170" width="50.140625" style="2" customWidth="1"/>
    <col min="7171" max="7171" width="15.7109375" style="2" customWidth="1"/>
    <col min="7172" max="7172" width="18.421875" style="2" customWidth="1"/>
    <col min="7173" max="7173" width="4.8515625" style="2" customWidth="1"/>
    <col min="7174" max="7424" width="11.421875" style="2" customWidth="1"/>
    <col min="7425" max="7425" width="3.8515625" style="2" customWidth="1"/>
    <col min="7426" max="7426" width="50.140625" style="2" customWidth="1"/>
    <col min="7427" max="7427" width="15.7109375" style="2" customWidth="1"/>
    <col min="7428" max="7428" width="18.421875" style="2" customWidth="1"/>
    <col min="7429" max="7429" width="4.8515625" style="2" customWidth="1"/>
    <col min="7430" max="7680" width="11.421875" style="2" customWidth="1"/>
    <col min="7681" max="7681" width="3.8515625" style="2" customWidth="1"/>
    <col min="7682" max="7682" width="50.140625" style="2" customWidth="1"/>
    <col min="7683" max="7683" width="15.7109375" style="2" customWidth="1"/>
    <col min="7684" max="7684" width="18.421875" style="2" customWidth="1"/>
    <col min="7685" max="7685" width="4.8515625" style="2" customWidth="1"/>
    <col min="7686" max="7936" width="11.421875" style="2" customWidth="1"/>
    <col min="7937" max="7937" width="3.8515625" style="2" customWidth="1"/>
    <col min="7938" max="7938" width="50.140625" style="2" customWidth="1"/>
    <col min="7939" max="7939" width="15.7109375" style="2" customWidth="1"/>
    <col min="7940" max="7940" width="18.421875" style="2" customWidth="1"/>
    <col min="7941" max="7941" width="4.8515625" style="2" customWidth="1"/>
    <col min="7942" max="8192" width="11.421875" style="2" customWidth="1"/>
    <col min="8193" max="8193" width="3.8515625" style="2" customWidth="1"/>
    <col min="8194" max="8194" width="50.140625" style="2" customWidth="1"/>
    <col min="8195" max="8195" width="15.7109375" style="2" customWidth="1"/>
    <col min="8196" max="8196" width="18.421875" style="2" customWidth="1"/>
    <col min="8197" max="8197" width="4.8515625" style="2" customWidth="1"/>
    <col min="8198" max="8448" width="11.421875" style="2" customWidth="1"/>
    <col min="8449" max="8449" width="3.8515625" style="2" customWidth="1"/>
    <col min="8450" max="8450" width="50.140625" style="2" customWidth="1"/>
    <col min="8451" max="8451" width="15.7109375" style="2" customWidth="1"/>
    <col min="8452" max="8452" width="18.421875" style="2" customWidth="1"/>
    <col min="8453" max="8453" width="4.8515625" style="2" customWidth="1"/>
    <col min="8454" max="8704" width="11.421875" style="2" customWidth="1"/>
    <col min="8705" max="8705" width="3.8515625" style="2" customWidth="1"/>
    <col min="8706" max="8706" width="50.140625" style="2" customWidth="1"/>
    <col min="8707" max="8707" width="15.7109375" style="2" customWidth="1"/>
    <col min="8708" max="8708" width="18.421875" style="2" customWidth="1"/>
    <col min="8709" max="8709" width="4.8515625" style="2" customWidth="1"/>
    <col min="8710" max="8960" width="11.421875" style="2" customWidth="1"/>
    <col min="8961" max="8961" width="3.8515625" style="2" customWidth="1"/>
    <col min="8962" max="8962" width="50.140625" style="2" customWidth="1"/>
    <col min="8963" max="8963" width="15.7109375" style="2" customWidth="1"/>
    <col min="8964" max="8964" width="18.421875" style="2" customWidth="1"/>
    <col min="8965" max="8965" width="4.8515625" style="2" customWidth="1"/>
    <col min="8966" max="9216" width="11.421875" style="2" customWidth="1"/>
    <col min="9217" max="9217" width="3.8515625" style="2" customWidth="1"/>
    <col min="9218" max="9218" width="50.140625" style="2" customWidth="1"/>
    <col min="9219" max="9219" width="15.7109375" style="2" customWidth="1"/>
    <col min="9220" max="9220" width="18.421875" style="2" customWidth="1"/>
    <col min="9221" max="9221" width="4.8515625" style="2" customWidth="1"/>
    <col min="9222" max="9472" width="11.421875" style="2" customWidth="1"/>
    <col min="9473" max="9473" width="3.8515625" style="2" customWidth="1"/>
    <col min="9474" max="9474" width="50.140625" style="2" customWidth="1"/>
    <col min="9475" max="9475" width="15.7109375" style="2" customWidth="1"/>
    <col min="9476" max="9476" width="18.421875" style="2" customWidth="1"/>
    <col min="9477" max="9477" width="4.8515625" style="2" customWidth="1"/>
    <col min="9478" max="9728" width="11.421875" style="2" customWidth="1"/>
    <col min="9729" max="9729" width="3.8515625" style="2" customWidth="1"/>
    <col min="9730" max="9730" width="50.140625" style="2" customWidth="1"/>
    <col min="9731" max="9731" width="15.7109375" style="2" customWidth="1"/>
    <col min="9732" max="9732" width="18.421875" style="2" customWidth="1"/>
    <col min="9733" max="9733" width="4.8515625" style="2" customWidth="1"/>
    <col min="9734" max="9984" width="11.421875" style="2" customWidth="1"/>
    <col min="9985" max="9985" width="3.8515625" style="2" customWidth="1"/>
    <col min="9986" max="9986" width="50.140625" style="2" customWidth="1"/>
    <col min="9987" max="9987" width="15.7109375" style="2" customWidth="1"/>
    <col min="9988" max="9988" width="18.421875" style="2" customWidth="1"/>
    <col min="9989" max="9989" width="4.8515625" style="2" customWidth="1"/>
    <col min="9990" max="10240" width="11.421875" style="2" customWidth="1"/>
    <col min="10241" max="10241" width="3.8515625" style="2" customWidth="1"/>
    <col min="10242" max="10242" width="50.140625" style="2" customWidth="1"/>
    <col min="10243" max="10243" width="15.7109375" style="2" customWidth="1"/>
    <col min="10244" max="10244" width="18.421875" style="2" customWidth="1"/>
    <col min="10245" max="10245" width="4.8515625" style="2" customWidth="1"/>
    <col min="10246" max="10496" width="11.421875" style="2" customWidth="1"/>
    <col min="10497" max="10497" width="3.8515625" style="2" customWidth="1"/>
    <col min="10498" max="10498" width="50.140625" style="2" customWidth="1"/>
    <col min="10499" max="10499" width="15.7109375" style="2" customWidth="1"/>
    <col min="10500" max="10500" width="18.421875" style="2" customWidth="1"/>
    <col min="10501" max="10501" width="4.8515625" style="2" customWidth="1"/>
    <col min="10502" max="10752" width="11.421875" style="2" customWidth="1"/>
    <col min="10753" max="10753" width="3.8515625" style="2" customWidth="1"/>
    <col min="10754" max="10754" width="50.140625" style="2" customWidth="1"/>
    <col min="10755" max="10755" width="15.7109375" style="2" customWidth="1"/>
    <col min="10756" max="10756" width="18.421875" style="2" customWidth="1"/>
    <col min="10757" max="10757" width="4.8515625" style="2" customWidth="1"/>
    <col min="10758" max="11008" width="11.421875" style="2" customWidth="1"/>
    <col min="11009" max="11009" width="3.8515625" style="2" customWidth="1"/>
    <col min="11010" max="11010" width="50.140625" style="2" customWidth="1"/>
    <col min="11011" max="11011" width="15.7109375" style="2" customWidth="1"/>
    <col min="11012" max="11012" width="18.421875" style="2" customWidth="1"/>
    <col min="11013" max="11013" width="4.8515625" style="2" customWidth="1"/>
    <col min="11014" max="11264" width="11.421875" style="2" customWidth="1"/>
    <col min="11265" max="11265" width="3.8515625" style="2" customWidth="1"/>
    <col min="11266" max="11266" width="50.140625" style="2" customWidth="1"/>
    <col min="11267" max="11267" width="15.7109375" style="2" customWidth="1"/>
    <col min="11268" max="11268" width="18.421875" style="2" customWidth="1"/>
    <col min="11269" max="11269" width="4.8515625" style="2" customWidth="1"/>
    <col min="11270" max="11520" width="11.421875" style="2" customWidth="1"/>
    <col min="11521" max="11521" width="3.8515625" style="2" customWidth="1"/>
    <col min="11522" max="11522" width="50.140625" style="2" customWidth="1"/>
    <col min="11523" max="11523" width="15.7109375" style="2" customWidth="1"/>
    <col min="11524" max="11524" width="18.421875" style="2" customWidth="1"/>
    <col min="11525" max="11525" width="4.8515625" style="2" customWidth="1"/>
    <col min="11526" max="11776" width="11.421875" style="2" customWidth="1"/>
    <col min="11777" max="11777" width="3.8515625" style="2" customWidth="1"/>
    <col min="11778" max="11778" width="50.140625" style="2" customWidth="1"/>
    <col min="11779" max="11779" width="15.7109375" style="2" customWidth="1"/>
    <col min="11780" max="11780" width="18.421875" style="2" customWidth="1"/>
    <col min="11781" max="11781" width="4.8515625" style="2" customWidth="1"/>
    <col min="11782" max="12032" width="11.421875" style="2" customWidth="1"/>
    <col min="12033" max="12033" width="3.8515625" style="2" customWidth="1"/>
    <col min="12034" max="12034" width="50.140625" style="2" customWidth="1"/>
    <col min="12035" max="12035" width="15.7109375" style="2" customWidth="1"/>
    <col min="12036" max="12036" width="18.421875" style="2" customWidth="1"/>
    <col min="12037" max="12037" width="4.8515625" style="2" customWidth="1"/>
    <col min="12038" max="12288" width="11.421875" style="2" customWidth="1"/>
    <col min="12289" max="12289" width="3.8515625" style="2" customWidth="1"/>
    <col min="12290" max="12290" width="50.140625" style="2" customWidth="1"/>
    <col min="12291" max="12291" width="15.7109375" style="2" customWidth="1"/>
    <col min="12292" max="12292" width="18.421875" style="2" customWidth="1"/>
    <col min="12293" max="12293" width="4.8515625" style="2" customWidth="1"/>
    <col min="12294" max="12544" width="11.421875" style="2" customWidth="1"/>
    <col min="12545" max="12545" width="3.8515625" style="2" customWidth="1"/>
    <col min="12546" max="12546" width="50.140625" style="2" customWidth="1"/>
    <col min="12547" max="12547" width="15.7109375" style="2" customWidth="1"/>
    <col min="12548" max="12548" width="18.421875" style="2" customWidth="1"/>
    <col min="12549" max="12549" width="4.8515625" style="2" customWidth="1"/>
    <col min="12550" max="12800" width="11.421875" style="2" customWidth="1"/>
    <col min="12801" max="12801" width="3.8515625" style="2" customWidth="1"/>
    <col min="12802" max="12802" width="50.140625" style="2" customWidth="1"/>
    <col min="12803" max="12803" width="15.7109375" style="2" customWidth="1"/>
    <col min="12804" max="12804" width="18.421875" style="2" customWidth="1"/>
    <col min="12805" max="12805" width="4.8515625" style="2" customWidth="1"/>
    <col min="12806" max="13056" width="11.421875" style="2" customWidth="1"/>
    <col min="13057" max="13057" width="3.8515625" style="2" customWidth="1"/>
    <col min="13058" max="13058" width="50.140625" style="2" customWidth="1"/>
    <col min="13059" max="13059" width="15.7109375" style="2" customWidth="1"/>
    <col min="13060" max="13060" width="18.421875" style="2" customWidth="1"/>
    <col min="13061" max="13061" width="4.8515625" style="2" customWidth="1"/>
    <col min="13062" max="13312" width="11.421875" style="2" customWidth="1"/>
    <col min="13313" max="13313" width="3.8515625" style="2" customWidth="1"/>
    <col min="13314" max="13314" width="50.140625" style="2" customWidth="1"/>
    <col min="13315" max="13315" width="15.7109375" style="2" customWidth="1"/>
    <col min="13316" max="13316" width="18.421875" style="2" customWidth="1"/>
    <col min="13317" max="13317" width="4.8515625" style="2" customWidth="1"/>
    <col min="13318" max="13568" width="11.421875" style="2" customWidth="1"/>
    <col min="13569" max="13569" width="3.8515625" style="2" customWidth="1"/>
    <col min="13570" max="13570" width="50.140625" style="2" customWidth="1"/>
    <col min="13571" max="13571" width="15.7109375" style="2" customWidth="1"/>
    <col min="13572" max="13572" width="18.421875" style="2" customWidth="1"/>
    <col min="13573" max="13573" width="4.8515625" style="2" customWidth="1"/>
    <col min="13574" max="13824" width="11.421875" style="2" customWidth="1"/>
    <col min="13825" max="13825" width="3.8515625" style="2" customWidth="1"/>
    <col min="13826" max="13826" width="50.140625" style="2" customWidth="1"/>
    <col min="13827" max="13827" width="15.7109375" style="2" customWidth="1"/>
    <col min="13828" max="13828" width="18.421875" style="2" customWidth="1"/>
    <col min="13829" max="13829" width="4.8515625" style="2" customWidth="1"/>
    <col min="13830" max="14080" width="11.421875" style="2" customWidth="1"/>
    <col min="14081" max="14081" width="3.8515625" style="2" customWidth="1"/>
    <col min="14082" max="14082" width="50.140625" style="2" customWidth="1"/>
    <col min="14083" max="14083" width="15.7109375" style="2" customWidth="1"/>
    <col min="14084" max="14084" width="18.421875" style="2" customWidth="1"/>
    <col min="14085" max="14085" width="4.8515625" style="2" customWidth="1"/>
    <col min="14086" max="14336" width="11.421875" style="2" customWidth="1"/>
    <col min="14337" max="14337" width="3.8515625" style="2" customWidth="1"/>
    <col min="14338" max="14338" width="50.140625" style="2" customWidth="1"/>
    <col min="14339" max="14339" width="15.7109375" style="2" customWidth="1"/>
    <col min="14340" max="14340" width="18.421875" style="2" customWidth="1"/>
    <col min="14341" max="14341" width="4.8515625" style="2" customWidth="1"/>
    <col min="14342" max="14592" width="11.421875" style="2" customWidth="1"/>
    <col min="14593" max="14593" width="3.8515625" style="2" customWidth="1"/>
    <col min="14594" max="14594" width="50.140625" style="2" customWidth="1"/>
    <col min="14595" max="14595" width="15.7109375" style="2" customWidth="1"/>
    <col min="14596" max="14596" width="18.421875" style="2" customWidth="1"/>
    <col min="14597" max="14597" width="4.8515625" style="2" customWidth="1"/>
    <col min="14598" max="14848" width="11.421875" style="2" customWidth="1"/>
    <col min="14849" max="14849" width="3.8515625" style="2" customWidth="1"/>
    <col min="14850" max="14850" width="50.140625" style="2" customWidth="1"/>
    <col min="14851" max="14851" width="15.7109375" style="2" customWidth="1"/>
    <col min="14852" max="14852" width="18.421875" style="2" customWidth="1"/>
    <col min="14853" max="14853" width="4.8515625" style="2" customWidth="1"/>
    <col min="14854" max="15104" width="11.421875" style="2" customWidth="1"/>
    <col min="15105" max="15105" width="3.8515625" style="2" customWidth="1"/>
    <col min="15106" max="15106" width="50.140625" style="2" customWidth="1"/>
    <col min="15107" max="15107" width="15.7109375" style="2" customWidth="1"/>
    <col min="15108" max="15108" width="18.421875" style="2" customWidth="1"/>
    <col min="15109" max="15109" width="4.8515625" style="2" customWidth="1"/>
    <col min="15110" max="15360" width="11.421875" style="2" customWidth="1"/>
    <col min="15361" max="15361" width="3.8515625" style="2" customWidth="1"/>
    <col min="15362" max="15362" width="50.140625" style="2" customWidth="1"/>
    <col min="15363" max="15363" width="15.7109375" style="2" customWidth="1"/>
    <col min="15364" max="15364" width="18.421875" style="2" customWidth="1"/>
    <col min="15365" max="15365" width="4.8515625" style="2" customWidth="1"/>
    <col min="15366" max="15616" width="11.421875" style="2" customWidth="1"/>
    <col min="15617" max="15617" width="3.8515625" style="2" customWidth="1"/>
    <col min="15618" max="15618" width="50.140625" style="2" customWidth="1"/>
    <col min="15619" max="15619" width="15.7109375" style="2" customWidth="1"/>
    <col min="15620" max="15620" width="18.421875" style="2" customWidth="1"/>
    <col min="15621" max="15621" width="4.8515625" style="2" customWidth="1"/>
    <col min="15622" max="15872" width="11.421875" style="2" customWidth="1"/>
    <col min="15873" max="15873" width="3.8515625" style="2" customWidth="1"/>
    <col min="15874" max="15874" width="50.140625" style="2" customWidth="1"/>
    <col min="15875" max="15875" width="15.7109375" style="2" customWidth="1"/>
    <col min="15876" max="15876" width="18.421875" style="2" customWidth="1"/>
    <col min="15877" max="15877" width="4.8515625" style="2" customWidth="1"/>
    <col min="15878" max="16128" width="11.421875" style="2" customWidth="1"/>
    <col min="16129" max="16129" width="3.8515625" style="2" customWidth="1"/>
    <col min="16130" max="16130" width="50.140625" style="2" customWidth="1"/>
    <col min="16131" max="16131" width="15.7109375" style="2" customWidth="1"/>
    <col min="16132" max="16132" width="18.421875" style="2" customWidth="1"/>
    <col min="16133" max="16133" width="4.8515625" style="2" customWidth="1"/>
    <col min="16134" max="16384" width="11.421875" style="2" customWidth="1"/>
  </cols>
  <sheetData>
    <row r="3" ht="17.25" customHeight="1"/>
    <row r="4" ht="18" customHeight="1">
      <c r="B4" s="1" t="s">
        <v>0</v>
      </c>
    </row>
    <row r="5" s="1" customFormat="1" ht="29.25" customHeight="1">
      <c r="B5" s="172" t="s">
        <v>21</v>
      </c>
    </row>
    <row r="6" s="1" customFormat="1" ht="8.25" customHeight="1">
      <c r="B6" s="172"/>
    </row>
    <row r="7" spans="2:4" s="1" customFormat="1" ht="6" customHeight="1">
      <c r="B7" s="173"/>
      <c r="C7" s="173"/>
      <c r="D7" s="173"/>
    </row>
    <row r="8" spans="2:4" s="5" customFormat="1" ht="48.75" customHeight="1">
      <c r="B8" s="3" t="s">
        <v>22</v>
      </c>
      <c r="C8" s="4" t="s">
        <v>3</v>
      </c>
      <c r="D8" s="4" t="s">
        <v>23</v>
      </c>
    </row>
    <row r="9" spans="2:4" s="1" customFormat="1" ht="15">
      <c r="B9" s="6" t="s">
        <v>5</v>
      </c>
      <c r="C9" s="7">
        <v>2050711</v>
      </c>
      <c r="D9" s="8">
        <f>+C9/$C$14*100</f>
        <v>14.500761273508896</v>
      </c>
    </row>
    <row r="10" spans="2:4" s="1" customFormat="1" ht="15">
      <c r="B10" s="6" t="s">
        <v>7</v>
      </c>
      <c r="C10" s="7">
        <v>1785395</v>
      </c>
      <c r="D10" s="8">
        <f>+C10/$C$14*100</f>
        <v>12.624688058881246</v>
      </c>
    </row>
    <row r="11" spans="2:4" s="1" customFormat="1" ht="15">
      <c r="B11" s="6" t="s">
        <v>6</v>
      </c>
      <c r="C11" s="7">
        <v>1254328</v>
      </c>
      <c r="D11" s="8">
        <f>+C11/$C$14*100</f>
        <v>8.86946570563959</v>
      </c>
    </row>
    <row r="12" spans="2:4" s="1" customFormat="1" ht="15">
      <c r="B12" s="6" t="s">
        <v>24</v>
      </c>
      <c r="C12" s="7">
        <v>7183509</v>
      </c>
      <c r="D12" s="8">
        <f>+C12/$C$14*100</f>
        <v>50.79523595236122</v>
      </c>
    </row>
    <row r="13" spans="2:4" s="1" customFormat="1" ht="15">
      <c r="B13" s="27" t="s">
        <v>25</v>
      </c>
      <c r="C13" s="7">
        <v>1868149</v>
      </c>
      <c r="D13" s="8">
        <f>+C13/$C$14*100</f>
        <v>13.209849009609046</v>
      </c>
    </row>
    <row r="14" spans="2:4" s="1" customFormat="1" ht="18" customHeight="1">
      <c r="B14" s="9" t="s">
        <v>8</v>
      </c>
      <c r="C14" s="28">
        <f>SUM(C9:C13)</f>
        <v>14142092</v>
      </c>
      <c r="D14" s="29">
        <f>SUM(D9:D13)</f>
        <v>99.99999999999999</v>
      </c>
    </row>
    <row r="15" spans="2:4" s="1" customFormat="1" ht="18" customHeight="1">
      <c r="B15" s="12" t="s">
        <v>9</v>
      </c>
      <c r="C15" s="13"/>
      <c r="D15" s="13"/>
    </row>
    <row r="16" spans="2:4" s="1" customFormat="1" ht="18" customHeight="1">
      <c r="B16" s="13"/>
      <c r="C16" s="13"/>
      <c r="D16" s="13"/>
    </row>
    <row r="17" spans="2:4" s="1" customFormat="1" ht="18" customHeight="1">
      <c r="B17" s="13"/>
      <c r="C17" s="13"/>
      <c r="D17" s="13"/>
    </row>
    <row r="18" spans="2:4" s="1" customFormat="1" ht="18" customHeight="1">
      <c r="B18" s="13"/>
      <c r="C18" s="13"/>
      <c r="D18" s="13"/>
    </row>
    <row r="19" spans="2:4" s="1" customFormat="1" ht="18" customHeight="1">
      <c r="B19" s="13"/>
      <c r="C19" s="13"/>
      <c r="D19" s="13"/>
    </row>
    <row r="20" spans="2:4" s="1" customFormat="1" ht="18" customHeight="1">
      <c r="B20" s="13"/>
      <c r="C20" s="13"/>
      <c r="D20" s="13"/>
    </row>
    <row r="21" spans="2:3" ht="11.25" customHeight="1">
      <c r="B21" s="14"/>
      <c r="C21" s="15"/>
    </row>
    <row r="22" spans="2:4" s="1" customFormat="1" ht="15">
      <c r="B22" s="16"/>
      <c r="C22" s="17"/>
      <c r="D22" s="18"/>
    </row>
    <row r="23" ht="15">
      <c r="C23" s="19"/>
    </row>
    <row r="24" ht="15">
      <c r="C24" s="19"/>
    </row>
    <row r="25" ht="15">
      <c r="C25" s="19"/>
    </row>
    <row r="26" ht="15">
      <c r="C26" s="20"/>
    </row>
    <row r="27" ht="20.1" customHeight="1"/>
    <row r="28" ht="20.1" customHeight="1"/>
    <row r="29" ht="20.1" customHeight="1"/>
    <row r="30" ht="20.1" customHeight="1"/>
    <row r="31" ht="20.1" customHeight="1"/>
    <row r="32" ht="20.1" customHeight="1"/>
    <row r="33" ht="20.1" customHeight="1"/>
    <row r="34" ht="20.1" customHeight="1"/>
    <row r="35" ht="20.1" customHeight="1"/>
    <row r="36" ht="20.1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/>
  </sheetData>
  <mergeCells count="2">
    <mergeCell ref="B5:B6"/>
    <mergeCell ref="B7:D7"/>
  </mergeCells>
  <printOptions/>
  <pageMargins left="0.7" right="0.7" top="0.75" bottom="0.75" header="0.3" footer="0.3"/>
  <pageSetup horizontalDpi="600" verticalDpi="600" orientation="portrait" paperSize="9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E19"/>
  <sheetViews>
    <sheetView view="pageBreakPreview" zoomScaleSheetLayoutView="100" workbookViewId="0" topLeftCell="A1">
      <selection activeCell="B7" sqref="B7:D7"/>
    </sheetView>
  </sheetViews>
  <sheetFormatPr defaultColWidth="11.421875" defaultRowHeight="15"/>
  <cols>
    <col min="1" max="1" width="3.421875" style="2" customWidth="1"/>
    <col min="2" max="2" width="30.8515625" style="2" customWidth="1"/>
    <col min="3" max="3" width="18.28125" style="2" customWidth="1"/>
    <col min="4" max="4" width="14.421875" style="2" customWidth="1"/>
    <col min="5" max="5" width="4.00390625" style="2" customWidth="1"/>
    <col min="6" max="256" width="11.421875" style="2" customWidth="1"/>
    <col min="257" max="257" width="3.421875" style="2" customWidth="1"/>
    <col min="258" max="258" width="30.8515625" style="2" customWidth="1"/>
    <col min="259" max="259" width="18.28125" style="2" customWidth="1"/>
    <col min="260" max="260" width="14.421875" style="2" customWidth="1"/>
    <col min="261" max="261" width="19.421875" style="2" customWidth="1"/>
    <col min="262" max="512" width="11.421875" style="2" customWidth="1"/>
    <col min="513" max="513" width="3.421875" style="2" customWidth="1"/>
    <col min="514" max="514" width="30.8515625" style="2" customWidth="1"/>
    <col min="515" max="515" width="18.28125" style="2" customWidth="1"/>
    <col min="516" max="516" width="14.421875" style="2" customWidth="1"/>
    <col min="517" max="517" width="19.421875" style="2" customWidth="1"/>
    <col min="518" max="768" width="11.421875" style="2" customWidth="1"/>
    <col min="769" max="769" width="3.421875" style="2" customWidth="1"/>
    <col min="770" max="770" width="30.8515625" style="2" customWidth="1"/>
    <col min="771" max="771" width="18.28125" style="2" customWidth="1"/>
    <col min="772" max="772" width="14.421875" style="2" customWidth="1"/>
    <col min="773" max="773" width="19.421875" style="2" customWidth="1"/>
    <col min="774" max="1024" width="11.421875" style="2" customWidth="1"/>
    <col min="1025" max="1025" width="3.421875" style="2" customWidth="1"/>
    <col min="1026" max="1026" width="30.8515625" style="2" customWidth="1"/>
    <col min="1027" max="1027" width="18.28125" style="2" customWidth="1"/>
    <col min="1028" max="1028" width="14.421875" style="2" customWidth="1"/>
    <col min="1029" max="1029" width="19.421875" style="2" customWidth="1"/>
    <col min="1030" max="1280" width="11.421875" style="2" customWidth="1"/>
    <col min="1281" max="1281" width="3.421875" style="2" customWidth="1"/>
    <col min="1282" max="1282" width="30.8515625" style="2" customWidth="1"/>
    <col min="1283" max="1283" width="18.28125" style="2" customWidth="1"/>
    <col min="1284" max="1284" width="14.421875" style="2" customWidth="1"/>
    <col min="1285" max="1285" width="19.421875" style="2" customWidth="1"/>
    <col min="1286" max="1536" width="11.421875" style="2" customWidth="1"/>
    <col min="1537" max="1537" width="3.421875" style="2" customWidth="1"/>
    <col min="1538" max="1538" width="30.8515625" style="2" customWidth="1"/>
    <col min="1539" max="1539" width="18.28125" style="2" customWidth="1"/>
    <col min="1540" max="1540" width="14.421875" style="2" customWidth="1"/>
    <col min="1541" max="1541" width="19.421875" style="2" customWidth="1"/>
    <col min="1542" max="1792" width="11.421875" style="2" customWidth="1"/>
    <col min="1793" max="1793" width="3.421875" style="2" customWidth="1"/>
    <col min="1794" max="1794" width="30.8515625" style="2" customWidth="1"/>
    <col min="1795" max="1795" width="18.28125" style="2" customWidth="1"/>
    <col min="1796" max="1796" width="14.421875" style="2" customWidth="1"/>
    <col min="1797" max="1797" width="19.421875" style="2" customWidth="1"/>
    <col min="1798" max="2048" width="11.421875" style="2" customWidth="1"/>
    <col min="2049" max="2049" width="3.421875" style="2" customWidth="1"/>
    <col min="2050" max="2050" width="30.8515625" style="2" customWidth="1"/>
    <col min="2051" max="2051" width="18.28125" style="2" customWidth="1"/>
    <col min="2052" max="2052" width="14.421875" style="2" customWidth="1"/>
    <col min="2053" max="2053" width="19.421875" style="2" customWidth="1"/>
    <col min="2054" max="2304" width="11.421875" style="2" customWidth="1"/>
    <col min="2305" max="2305" width="3.421875" style="2" customWidth="1"/>
    <col min="2306" max="2306" width="30.8515625" style="2" customWidth="1"/>
    <col min="2307" max="2307" width="18.28125" style="2" customWidth="1"/>
    <col min="2308" max="2308" width="14.421875" style="2" customWidth="1"/>
    <col min="2309" max="2309" width="19.421875" style="2" customWidth="1"/>
    <col min="2310" max="2560" width="11.421875" style="2" customWidth="1"/>
    <col min="2561" max="2561" width="3.421875" style="2" customWidth="1"/>
    <col min="2562" max="2562" width="30.8515625" style="2" customWidth="1"/>
    <col min="2563" max="2563" width="18.28125" style="2" customWidth="1"/>
    <col min="2564" max="2564" width="14.421875" style="2" customWidth="1"/>
    <col min="2565" max="2565" width="19.421875" style="2" customWidth="1"/>
    <col min="2566" max="2816" width="11.421875" style="2" customWidth="1"/>
    <col min="2817" max="2817" width="3.421875" style="2" customWidth="1"/>
    <col min="2818" max="2818" width="30.8515625" style="2" customWidth="1"/>
    <col min="2819" max="2819" width="18.28125" style="2" customWidth="1"/>
    <col min="2820" max="2820" width="14.421875" style="2" customWidth="1"/>
    <col min="2821" max="2821" width="19.421875" style="2" customWidth="1"/>
    <col min="2822" max="3072" width="11.421875" style="2" customWidth="1"/>
    <col min="3073" max="3073" width="3.421875" style="2" customWidth="1"/>
    <col min="3074" max="3074" width="30.8515625" style="2" customWidth="1"/>
    <col min="3075" max="3075" width="18.28125" style="2" customWidth="1"/>
    <col min="3076" max="3076" width="14.421875" style="2" customWidth="1"/>
    <col min="3077" max="3077" width="19.421875" style="2" customWidth="1"/>
    <col min="3078" max="3328" width="11.421875" style="2" customWidth="1"/>
    <col min="3329" max="3329" width="3.421875" style="2" customWidth="1"/>
    <col min="3330" max="3330" width="30.8515625" style="2" customWidth="1"/>
    <col min="3331" max="3331" width="18.28125" style="2" customWidth="1"/>
    <col min="3332" max="3332" width="14.421875" style="2" customWidth="1"/>
    <col min="3333" max="3333" width="19.421875" style="2" customWidth="1"/>
    <col min="3334" max="3584" width="11.421875" style="2" customWidth="1"/>
    <col min="3585" max="3585" width="3.421875" style="2" customWidth="1"/>
    <col min="3586" max="3586" width="30.8515625" style="2" customWidth="1"/>
    <col min="3587" max="3587" width="18.28125" style="2" customWidth="1"/>
    <col min="3588" max="3588" width="14.421875" style="2" customWidth="1"/>
    <col min="3589" max="3589" width="19.421875" style="2" customWidth="1"/>
    <col min="3590" max="3840" width="11.421875" style="2" customWidth="1"/>
    <col min="3841" max="3841" width="3.421875" style="2" customWidth="1"/>
    <col min="3842" max="3842" width="30.8515625" style="2" customWidth="1"/>
    <col min="3843" max="3843" width="18.28125" style="2" customWidth="1"/>
    <col min="3844" max="3844" width="14.421875" style="2" customWidth="1"/>
    <col min="3845" max="3845" width="19.421875" style="2" customWidth="1"/>
    <col min="3846" max="4096" width="11.421875" style="2" customWidth="1"/>
    <col min="4097" max="4097" width="3.421875" style="2" customWidth="1"/>
    <col min="4098" max="4098" width="30.8515625" style="2" customWidth="1"/>
    <col min="4099" max="4099" width="18.28125" style="2" customWidth="1"/>
    <col min="4100" max="4100" width="14.421875" style="2" customWidth="1"/>
    <col min="4101" max="4101" width="19.421875" style="2" customWidth="1"/>
    <col min="4102" max="4352" width="11.421875" style="2" customWidth="1"/>
    <col min="4353" max="4353" width="3.421875" style="2" customWidth="1"/>
    <col min="4354" max="4354" width="30.8515625" style="2" customWidth="1"/>
    <col min="4355" max="4355" width="18.28125" style="2" customWidth="1"/>
    <col min="4356" max="4356" width="14.421875" style="2" customWidth="1"/>
    <col min="4357" max="4357" width="19.421875" style="2" customWidth="1"/>
    <col min="4358" max="4608" width="11.421875" style="2" customWidth="1"/>
    <col min="4609" max="4609" width="3.421875" style="2" customWidth="1"/>
    <col min="4610" max="4610" width="30.8515625" style="2" customWidth="1"/>
    <col min="4611" max="4611" width="18.28125" style="2" customWidth="1"/>
    <col min="4612" max="4612" width="14.421875" style="2" customWidth="1"/>
    <col min="4613" max="4613" width="19.421875" style="2" customWidth="1"/>
    <col min="4614" max="4864" width="11.421875" style="2" customWidth="1"/>
    <col min="4865" max="4865" width="3.421875" style="2" customWidth="1"/>
    <col min="4866" max="4866" width="30.8515625" style="2" customWidth="1"/>
    <col min="4867" max="4867" width="18.28125" style="2" customWidth="1"/>
    <col min="4868" max="4868" width="14.421875" style="2" customWidth="1"/>
    <col min="4869" max="4869" width="19.421875" style="2" customWidth="1"/>
    <col min="4870" max="5120" width="11.421875" style="2" customWidth="1"/>
    <col min="5121" max="5121" width="3.421875" style="2" customWidth="1"/>
    <col min="5122" max="5122" width="30.8515625" style="2" customWidth="1"/>
    <col min="5123" max="5123" width="18.28125" style="2" customWidth="1"/>
    <col min="5124" max="5124" width="14.421875" style="2" customWidth="1"/>
    <col min="5125" max="5125" width="19.421875" style="2" customWidth="1"/>
    <col min="5126" max="5376" width="11.421875" style="2" customWidth="1"/>
    <col min="5377" max="5377" width="3.421875" style="2" customWidth="1"/>
    <col min="5378" max="5378" width="30.8515625" style="2" customWidth="1"/>
    <col min="5379" max="5379" width="18.28125" style="2" customWidth="1"/>
    <col min="5380" max="5380" width="14.421875" style="2" customWidth="1"/>
    <col min="5381" max="5381" width="19.421875" style="2" customWidth="1"/>
    <col min="5382" max="5632" width="11.421875" style="2" customWidth="1"/>
    <col min="5633" max="5633" width="3.421875" style="2" customWidth="1"/>
    <col min="5634" max="5634" width="30.8515625" style="2" customWidth="1"/>
    <col min="5635" max="5635" width="18.28125" style="2" customWidth="1"/>
    <col min="5636" max="5636" width="14.421875" style="2" customWidth="1"/>
    <col min="5637" max="5637" width="19.421875" style="2" customWidth="1"/>
    <col min="5638" max="5888" width="11.421875" style="2" customWidth="1"/>
    <col min="5889" max="5889" width="3.421875" style="2" customWidth="1"/>
    <col min="5890" max="5890" width="30.8515625" style="2" customWidth="1"/>
    <col min="5891" max="5891" width="18.28125" style="2" customWidth="1"/>
    <col min="5892" max="5892" width="14.421875" style="2" customWidth="1"/>
    <col min="5893" max="5893" width="19.421875" style="2" customWidth="1"/>
    <col min="5894" max="6144" width="11.421875" style="2" customWidth="1"/>
    <col min="6145" max="6145" width="3.421875" style="2" customWidth="1"/>
    <col min="6146" max="6146" width="30.8515625" style="2" customWidth="1"/>
    <col min="6147" max="6147" width="18.28125" style="2" customWidth="1"/>
    <col min="6148" max="6148" width="14.421875" style="2" customWidth="1"/>
    <col min="6149" max="6149" width="19.421875" style="2" customWidth="1"/>
    <col min="6150" max="6400" width="11.421875" style="2" customWidth="1"/>
    <col min="6401" max="6401" width="3.421875" style="2" customWidth="1"/>
    <col min="6402" max="6402" width="30.8515625" style="2" customWidth="1"/>
    <col min="6403" max="6403" width="18.28125" style="2" customWidth="1"/>
    <col min="6404" max="6404" width="14.421875" style="2" customWidth="1"/>
    <col min="6405" max="6405" width="19.421875" style="2" customWidth="1"/>
    <col min="6406" max="6656" width="11.421875" style="2" customWidth="1"/>
    <col min="6657" max="6657" width="3.421875" style="2" customWidth="1"/>
    <col min="6658" max="6658" width="30.8515625" style="2" customWidth="1"/>
    <col min="6659" max="6659" width="18.28125" style="2" customWidth="1"/>
    <col min="6660" max="6660" width="14.421875" style="2" customWidth="1"/>
    <col min="6661" max="6661" width="19.421875" style="2" customWidth="1"/>
    <col min="6662" max="6912" width="11.421875" style="2" customWidth="1"/>
    <col min="6913" max="6913" width="3.421875" style="2" customWidth="1"/>
    <col min="6914" max="6914" width="30.8515625" style="2" customWidth="1"/>
    <col min="6915" max="6915" width="18.28125" style="2" customWidth="1"/>
    <col min="6916" max="6916" width="14.421875" style="2" customWidth="1"/>
    <col min="6917" max="6917" width="19.421875" style="2" customWidth="1"/>
    <col min="6918" max="7168" width="11.421875" style="2" customWidth="1"/>
    <col min="7169" max="7169" width="3.421875" style="2" customWidth="1"/>
    <col min="7170" max="7170" width="30.8515625" style="2" customWidth="1"/>
    <col min="7171" max="7171" width="18.28125" style="2" customWidth="1"/>
    <col min="7172" max="7172" width="14.421875" style="2" customWidth="1"/>
    <col min="7173" max="7173" width="19.421875" style="2" customWidth="1"/>
    <col min="7174" max="7424" width="11.421875" style="2" customWidth="1"/>
    <col min="7425" max="7425" width="3.421875" style="2" customWidth="1"/>
    <col min="7426" max="7426" width="30.8515625" style="2" customWidth="1"/>
    <col min="7427" max="7427" width="18.28125" style="2" customWidth="1"/>
    <col min="7428" max="7428" width="14.421875" style="2" customWidth="1"/>
    <col min="7429" max="7429" width="19.421875" style="2" customWidth="1"/>
    <col min="7430" max="7680" width="11.421875" style="2" customWidth="1"/>
    <col min="7681" max="7681" width="3.421875" style="2" customWidth="1"/>
    <col min="7682" max="7682" width="30.8515625" style="2" customWidth="1"/>
    <col min="7683" max="7683" width="18.28125" style="2" customWidth="1"/>
    <col min="7684" max="7684" width="14.421875" style="2" customWidth="1"/>
    <col min="7685" max="7685" width="19.421875" style="2" customWidth="1"/>
    <col min="7686" max="7936" width="11.421875" style="2" customWidth="1"/>
    <col min="7937" max="7937" width="3.421875" style="2" customWidth="1"/>
    <col min="7938" max="7938" width="30.8515625" style="2" customWidth="1"/>
    <col min="7939" max="7939" width="18.28125" style="2" customWidth="1"/>
    <col min="7940" max="7940" width="14.421875" style="2" customWidth="1"/>
    <col min="7941" max="7941" width="19.421875" style="2" customWidth="1"/>
    <col min="7942" max="8192" width="11.421875" style="2" customWidth="1"/>
    <col min="8193" max="8193" width="3.421875" style="2" customWidth="1"/>
    <col min="8194" max="8194" width="30.8515625" style="2" customWidth="1"/>
    <col min="8195" max="8195" width="18.28125" style="2" customWidth="1"/>
    <col min="8196" max="8196" width="14.421875" style="2" customWidth="1"/>
    <col min="8197" max="8197" width="19.421875" style="2" customWidth="1"/>
    <col min="8198" max="8448" width="11.421875" style="2" customWidth="1"/>
    <col min="8449" max="8449" width="3.421875" style="2" customWidth="1"/>
    <col min="8450" max="8450" width="30.8515625" style="2" customWidth="1"/>
    <col min="8451" max="8451" width="18.28125" style="2" customWidth="1"/>
    <col min="8452" max="8452" width="14.421875" style="2" customWidth="1"/>
    <col min="8453" max="8453" width="19.421875" style="2" customWidth="1"/>
    <col min="8454" max="8704" width="11.421875" style="2" customWidth="1"/>
    <col min="8705" max="8705" width="3.421875" style="2" customWidth="1"/>
    <col min="8706" max="8706" width="30.8515625" style="2" customWidth="1"/>
    <col min="8707" max="8707" width="18.28125" style="2" customWidth="1"/>
    <col min="8708" max="8708" width="14.421875" style="2" customWidth="1"/>
    <col min="8709" max="8709" width="19.421875" style="2" customWidth="1"/>
    <col min="8710" max="8960" width="11.421875" style="2" customWidth="1"/>
    <col min="8961" max="8961" width="3.421875" style="2" customWidth="1"/>
    <col min="8962" max="8962" width="30.8515625" style="2" customWidth="1"/>
    <col min="8963" max="8963" width="18.28125" style="2" customWidth="1"/>
    <col min="8964" max="8964" width="14.421875" style="2" customWidth="1"/>
    <col min="8965" max="8965" width="19.421875" style="2" customWidth="1"/>
    <col min="8966" max="9216" width="11.421875" style="2" customWidth="1"/>
    <col min="9217" max="9217" width="3.421875" style="2" customWidth="1"/>
    <col min="9218" max="9218" width="30.8515625" style="2" customWidth="1"/>
    <col min="9219" max="9219" width="18.28125" style="2" customWidth="1"/>
    <col min="9220" max="9220" width="14.421875" style="2" customWidth="1"/>
    <col min="9221" max="9221" width="19.421875" style="2" customWidth="1"/>
    <col min="9222" max="9472" width="11.421875" style="2" customWidth="1"/>
    <col min="9473" max="9473" width="3.421875" style="2" customWidth="1"/>
    <col min="9474" max="9474" width="30.8515625" style="2" customWidth="1"/>
    <col min="9475" max="9475" width="18.28125" style="2" customWidth="1"/>
    <col min="9476" max="9476" width="14.421875" style="2" customWidth="1"/>
    <col min="9477" max="9477" width="19.421875" style="2" customWidth="1"/>
    <col min="9478" max="9728" width="11.421875" style="2" customWidth="1"/>
    <col min="9729" max="9729" width="3.421875" style="2" customWidth="1"/>
    <col min="9730" max="9730" width="30.8515625" style="2" customWidth="1"/>
    <col min="9731" max="9731" width="18.28125" style="2" customWidth="1"/>
    <col min="9732" max="9732" width="14.421875" style="2" customWidth="1"/>
    <col min="9733" max="9733" width="19.421875" style="2" customWidth="1"/>
    <col min="9734" max="9984" width="11.421875" style="2" customWidth="1"/>
    <col min="9985" max="9985" width="3.421875" style="2" customWidth="1"/>
    <col min="9986" max="9986" width="30.8515625" style="2" customWidth="1"/>
    <col min="9987" max="9987" width="18.28125" style="2" customWidth="1"/>
    <col min="9988" max="9988" width="14.421875" style="2" customWidth="1"/>
    <col min="9989" max="9989" width="19.421875" style="2" customWidth="1"/>
    <col min="9990" max="10240" width="11.421875" style="2" customWidth="1"/>
    <col min="10241" max="10241" width="3.421875" style="2" customWidth="1"/>
    <col min="10242" max="10242" width="30.8515625" style="2" customWidth="1"/>
    <col min="10243" max="10243" width="18.28125" style="2" customWidth="1"/>
    <col min="10244" max="10244" width="14.421875" style="2" customWidth="1"/>
    <col min="10245" max="10245" width="19.421875" style="2" customWidth="1"/>
    <col min="10246" max="10496" width="11.421875" style="2" customWidth="1"/>
    <col min="10497" max="10497" width="3.421875" style="2" customWidth="1"/>
    <col min="10498" max="10498" width="30.8515625" style="2" customWidth="1"/>
    <col min="10499" max="10499" width="18.28125" style="2" customWidth="1"/>
    <col min="10500" max="10500" width="14.421875" style="2" customWidth="1"/>
    <col min="10501" max="10501" width="19.421875" style="2" customWidth="1"/>
    <col min="10502" max="10752" width="11.421875" style="2" customWidth="1"/>
    <col min="10753" max="10753" width="3.421875" style="2" customWidth="1"/>
    <col min="10754" max="10754" width="30.8515625" style="2" customWidth="1"/>
    <col min="10755" max="10755" width="18.28125" style="2" customWidth="1"/>
    <col min="10756" max="10756" width="14.421875" style="2" customWidth="1"/>
    <col min="10757" max="10757" width="19.421875" style="2" customWidth="1"/>
    <col min="10758" max="11008" width="11.421875" style="2" customWidth="1"/>
    <col min="11009" max="11009" width="3.421875" style="2" customWidth="1"/>
    <col min="11010" max="11010" width="30.8515625" style="2" customWidth="1"/>
    <col min="11011" max="11011" width="18.28125" style="2" customWidth="1"/>
    <col min="11012" max="11012" width="14.421875" style="2" customWidth="1"/>
    <col min="11013" max="11013" width="19.421875" style="2" customWidth="1"/>
    <col min="11014" max="11264" width="11.421875" style="2" customWidth="1"/>
    <col min="11265" max="11265" width="3.421875" style="2" customWidth="1"/>
    <col min="11266" max="11266" width="30.8515625" style="2" customWidth="1"/>
    <col min="11267" max="11267" width="18.28125" style="2" customWidth="1"/>
    <col min="11268" max="11268" width="14.421875" style="2" customWidth="1"/>
    <col min="11269" max="11269" width="19.421875" style="2" customWidth="1"/>
    <col min="11270" max="11520" width="11.421875" style="2" customWidth="1"/>
    <col min="11521" max="11521" width="3.421875" style="2" customWidth="1"/>
    <col min="11522" max="11522" width="30.8515625" style="2" customWidth="1"/>
    <col min="11523" max="11523" width="18.28125" style="2" customWidth="1"/>
    <col min="11524" max="11524" width="14.421875" style="2" customWidth="1"/>
    <col min="11525" max="11525" width="19.421875" style="2" customWidth="1"/>
    <col min="11526" max="11776" width="11.421875" style="2" customWidth="1"/>
    <col min="11777" max="11777" width="3.421875" style="2" customWidth="1"/>
    <col min="11778" max="11778" width="30.8515625" style="2" customWidth="1"/>
    <col min="11779" max="11779" width="18.28125" style="2" customWidth="1"/>
    <col min="11780" max="11780" width="14.421875" style="2" customWidth="1"/>
    <col min="11781" max="11781" width="19.421875" style="2" customWidth="1"/>
    <col min="11782" max="12032" width="11.421875" style="2" customWidth="1"/>
    <col min="12033" max="12033" width="3.421875" style="2" customWidth="1"/>
    <col min="12034" max="12034" width="30.8515625" style="2" customWidth="1"/>
    <col min="12035" max="12035" width="18.28125" style="2" customWidth="1"/>
    <col min="12036" max="12036" width="14.421875" style="2" customWidth="1"/>
    <col min="12037" max="12037" width="19.421875" style="2" customWidth="1"/>
    <col min="12038" max="12288" width="11.421875" style="2" customWidth="1"/>
    <col min="12289" max="12289" width="3.421875" style="2" customWidth="1"/>
    <col min="12290" max="12290" width="30.8515625" style="2" customWidth="1"/>
    <col min="12291" max="12291" width="18.28125" style="2" customWidth="1"/>
    <col min="12292" max="12292" width="14.421875" style="2" customWidth="1"/>
    <col min="12293" max="12293" width="19.421875" style="2" customWidth="1"/>
    <col min="12294" max="12544" width="11.421875" style="2" customWidth="1"/>
    <col min="12545" max="12545" width="3.421875" style="2" customWidth="1"/>
    <col min="12546" max="12546" width="30.8515625" style="2" customWidth="1"/>
    <col min="12547" max="12547" width="18.28125" style="2" customWidth="1"/>
    <col min="12548" max="12548" width="14.421875" style="2" customWidth="1"/>
    <col min="12549" max="12549" width="19.421875" style="2" customWidth="1"/>
    <col min="12550" max="12800" width="11.421875" style="2" customWidth="1"/>
    <col min="12801" max="12801" width="3.421875" style="2" customWidth="1"/>
    <col min="12802" max="12802" width="30.8515625" style="2" customWidth="1"/>
    <col min="12803" max="12803" width="18.28125" style="2" customWidth="1"/>
    <col min="12804" max="12804" width="14.421875" style="2" customWidth="1"/>
    <col min="12805" max="12805" width="19.421875" style="2" customWidth="1"/>
    <col min="12806" max="13056" width="11.421875" style="2" customWidth="1"/>
    <col min="13057" max="13057" width="3.421875" style="2" customWidth="1"/>
    <col min="13058" max="13058" width="30.8515625" style="2" customWidth="1"/>
    <col min="13059" max="13059" width="18.28125" style="2" customWidth="1"/>
    <col min="13060" max="13060" width="14.421875" style="2" customWidth="1"/>
    <col min="13061" max="13061" width="19.421875" style="2" customWidth="1"/>
    <col min="13062" max="13312" width="11.421875" style="2" customWidth="1"/>
    <col min="13313" max="13313" width="3.421875" style="2" customWidth="1"/>
    <col min="13314" max="13314" width="30.8515625" style="2" customWidth="1"/>
    <col min="13315" max="13315" width="18.28125" style="2" customWidth="1"/>
    <col min="13316" max="13316" width="14.421875" style="2" customWidth="1"/>
    <col min="13317" max="13317" width="19.421875" style="2" customWidth="1"/>
    <col min="13318" max="13568" width="11.421875" style="2" customWidth="1"/>
    <col min="13569" max="13569" width="3.421875" style="2" customWidth="1"/>
    <col min="13570" max="13570" width="30.8515625" style="2" customWidth="1"/>
    <col min="13571" max="13571" width="18.28125" style="2" customWidth="1"/>
    <col min="13572" max="13572" width="14.421875" style="2" customWidth="1"/>
    <col min="13573" max="13573" width="19.421875" style="2" customWidth="1"/>
    <col min="13574" max="13824" width="11.421875" style="2" customWidth="1"/>
    <col min="13825" max="13825" width="3.421875" style="2" customWidth="1"/>
    <col min="13826" max="13826" width="30.8515625" style="2" customWidth="1"/>
    <col min="13827" max="13827" width="18.28125" style="2" customWidth="1"/>
    <col min="13828" max="13828" width="14.421875" style="2" customWidth="1"/>
    <col min="13829" max="13829" width="19.421875" style="2" customWidth="1"/>
    <col min="13830" max="14080" width="11.421875" style="2" customWidth="1"/>
    <col min="14081" max="14081" width="3.421875" style="2" customWidth="1"/>
    <col min="14082" max="14082" width="30.8515625" style="2" customWidth="1"/>
    <col min="14083" max="14083" width="18.28125" style="2" customWidth="1"/>
    <col min="14084" max="14084" width="14.421875" style="2" customWidth="1"/>
    <col min="14085" max="14085" width="19.421875" style="2" customWidth="1"/>
    <col min="14086" max="14336" width="11.421875" style="2" customWidth="1"/>
    <col min="14337" max="14337" width="3.421875" style="2" customWidth="1"/>
    <col min="14338" max="14338" width="30.8515625" style="2" customWidth="1"/>
    <col min="14339" max="14339" width="18.28125" style="2" customWidth="1"/>
    <col min="14340" max="14340" width="14.421875" style="2" customWidth="1"/>
    <col min="14341" max="14341" width="19.421875" style="2" customWidth="1"/>
    <col min="14342" max="14592" width="11.421875" style="2" customWidth="1"/>
    <col min="14593" max="14593" width="3.421875" style="2" customWidth="1"/>
    <col min="14594" max="14594" width="30.8515625" style="2" customWidth="1"/>
    <col min="14595" max="14595" width="18.28125" style="2" customWidth="1"/>
    <col min="14596" max="14596" width="14.421875" style="2" customWidth="1"/>
    <col min="14597" max="14597" width="19.421875" style="2" customWidth="1"/>
    <col min="14598" max="14848" width="11.421875" style="2" customWidth="1"/>
    <col min="14849" max="14849" width="3.421875" style="2" customWidth="1"/>
    <col min="14850" max="14850" width="30.8515625" style="2" customWidth="1"/>
    <col min="14851" max="14851" width="18.28125" style="2" customWidth="1"/>
    <col min="14852" max="14852" width="14.421875" style="2" customWidth="1"/>
    <col min="14853" max="14853" width="19.421875" style="2" customWidth="1"/>
    <col min="14854" max="15104" width="11.421875" style="2" customWidth="1"/>
    <col min="15105" max="15105" width="3.421875" style="2" customWidth="1"/>
    <col min="15106" max="15106" width="30.8515625" style="2" customWidth="1"/>
    <col min="15107" max="15107" width="18.28125" style="2" customWidth="1"/>
    <col min="15108" max="15108" width="14.421875" style="2" customWidth="1"/>
    <col min="15109" max="15109" width="19.421875" style="2" customWidth="1"/>
    <col min="15110" max="15360" width="11.421875" style="2" customWidth="1"/>
    <col min="15361" max="15361" width="3.421875" style="2" customWidth="1"/>
    <col min="15362" max="15362" width="30.8515625" style="2" customWidth="1"/>
    <col min="15363" max="15363" width="18.28125" style="2" customWidth="1"/>
    <col min="15364" max="15364" width="14.421875" style="2" customWidth="1"/>
    <col min="15365" max="15365" width="19.421875" style="2" customWidth="1"/>
    <col min="15366" max="15616" width="11.421875" style="2" customWidth="1"/>
    <col min="15617" max="15617" width="3.421875" style="2" customWidth="1"/>
    <col min="15618" max="15618" width="30.8515625" style="2" customWidth="1"/>
    <col min="15619" max="15619" width="18.28125" style="2" customWidth="1"/>
    <col min="15620" max="15620" width="14.421875" style="2" customWidth="1"/>
    <col min="15621" max="15621" width="19.421875" style="2" customWidth="1"/>
    <col min="15622" max="15872" width="11.421875" style="2" customWidth="1"/>
    <col min="15873" max="15873" width="3.421875" style="2" customWidth="1"/>
    <col min="15874" max="15874" width="30.8515625" style="2" customWidth="1"/>
    <col min="15875" max="15875" width="18.28125" style="2" customWidth="1"/>
    <col min="15876" max="15876" width="14.421875" style="2" customWidth="1"/>
    <col min="15877" max="15877" width="19.421875" style="2" customWidth="1"/>
    <col min="15878" max="16128" width="11.421875" style="2" customWidth="1"/>
    <col min="16129" max="16129" width="3.421875" style="2" customWidth="1"/>
    <col min="16130" max="16130" width="30.8515625" style="2" customWidth="1"/>
    <col min="16131" max="16131" width="18.28125" style="2" customWidth="1"/>
    <col min="16132" max="16132" width="14.421875" style="2" customWidth="1"/>
    <col min="16133" max="16133" width="19.421875" style="2" customWidth="1"/>
    <col min="16134" max="16384" width="11.421875" style="2" customWidth="1"/>
  </cols>
  <sheetData>
    <row r="1" ht="15"/>
    <row r="5" ht="9.75" customHeight="1"/>
    <row r="6" ht="15">
      <c r="B6" s="1" t="s">
        <v>0</v>
      </c>
    </row>
    <row r="7" spans="2:5" ht="15">
      <c r="B7" s="172" t="s">
        <v>26</v>
      </c>
      <c r="C7" s="172"/>
      <c r="D7" s="172"/>
      <c r="E7" s="21"/>
    </row>
    <row r="8" spans="2:5" ht="15">
      <c r="B8" s="21">
        <v>2013</v>
      </c>
      <c r="C8" s="21"/>
      <c r="D8" s="21"/>
      <c r="E8" s="21"/>
    </row>
    <row r="9" spans="2:4" ht="30">
      <c r="B9" s="22" t="s">
        <v>11</v>
      </c>
      <c r="C9" s="4" t="s">
        <v>3</v>
      </c>
      <c r="D9" s="4" t="s">
        <v>23</v>
      </c>
    </row>
    <row r="10" spans="2:4" ht="15">
      <c r="B10" s="6" t="s">
        <v>13</v>
      </c>
      <c r="C10" s="30">
        <v>62728</v>
      </c>
      <c r="D10" s="23">
        <f>+C10/$C$17*100</f>
        <v>0.4435553099216155</v>
      </c>
    </row>
    <row r="11" spans="2:4" ht="15">
      <c r="B11" s="6" t="s">
        <v>14</v>
      </c>
      <c r="C11" s="30">
        <v>3493640</v>
      </c>
      <c r="D11" s="23">
        <f aca="true" t="shared" si="0" ref="D11:D16">+C11/$C$17*100</f>
        <v>24.70384155328646</v>
      </c>
    </row>
    <row r="12" spans="2:4" ht="15">
      <c r="B12" s="6" t="s">
        <v>15</v>
      </c>
      <c r="C12" s="30">
        <v>3334372</v>
      </c>
      <c r="D12" s="23">
        <f t="shared" si="0"/>
        <v>23.577643251083362</v>
      </c>
    </row>
    <row r="13" spans="2:4" ht="15">
      <c r="B13" s="6" t="s">
        <v>16</v>
      </c>
      <c r="C13" s="30">
        <v>1772356</v>
      </c>
      <c r="D13" s="23">
        <f t="shared" si="0"/>
        <v>12.532488121276542</v>
      </c>
    </row>
    <row r="14" spans="2:4" ht="15">
      <c r="B14" s="6" t="s">
        <v>17</v>
      </c>
      <c r="C14" s="30">
        <v>1634371</v>
      </c>
      <c r="D14" s="23">
        <f t="shared" si="0"/>
        <v>11.556783819536742</v>
      </c>
    </row>
    <row r="15" spans="2:4" ht="15">
      <c r="B15" s="6" t="s">
        <v>18</v>
      </c>
      <c r="C15" s="30">
        <v>1497408</v>
      </c>
      <c r="D15" s="23">
        <f t="shared" si="0"/>
        <v>10.588306171392464</v>
      </c>
    </row>
    <row r="16" spans="2:4" ht="15">
      <c r="B16" s="6" t="s">
        <v>19</v>
      </c>
      <c r="C16" s="30">
        <v>2347217</v>
      </c>
      <c r="D16" s="23">
        <f t="shared" si="0"/>
        <v>16.597381773502818</v>
      </c>
    </row>
    <row r="17" spans="2:4" ht="15">
      <c r="B17" s="24" t="s">
        <v>20</v>
      </c>
      <c r="C17" s="31">
        <f>SUM(C10:C16)</f>
        <v>14142092</v>
      </c>
      <c r="D17" s="32">
        <f>SUM(D10:D16)</f>
        <v>100</v>
      </c>
    </row>
    <row r="19" ht="15">
      <c r="B19" s="12" t="s">
        <v>9</v>
      </c>
    </row>
  </sheetData>
  <mergeCells count="1">
    <mergeCell ref="B7:D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28"/>
  <sheetViews>
    <sheetView view="pageBreakPreview" zoomScale="91" zoomScaleSheetLayoutView="91" workbookViewId="0" topLeftCell="B4">
      <selection activeCell="H13" sqref="H13"/>
    </sheetView>
  </sheetViews>
  <sheetFormatPr defaultColWidth="11.421875" defaultRowHeight="32.25" customHeight="1"/>
  <cols>
    <col min="1" max="1" width="3.8515625" style="2" customWidth="1"/>
    <col min="2" max="2" width="35.8515625" style="2" customWidth="1"/>
    <col min="3" max="3" width="23.421875" style="2" customWidth="1"/>
    <col min="4" max="4" width="14.140625" style="2" customWidth="1"/>
    <col min="5" max="256" width="11.421875" style="2" customWidth="1"/>
    <col min="257" max="257" width="3.8515625" style="2" customWidth="1"/>
    <col min="258" max="258" width="53.00390625" style="2" customWidth="1"/>
    <col min="259" max="259" width="23.421875" style="2" customWidth="1"/>
    <col min="260" max="260" width="10.57421875" style="2" customWidth="1"/>
    <col min="261" max="512" width="11.421875" style="2" customWidth="1"/>
    <col min="513" max="513" width="3.8515625" style="2" customWidth="1"/>
    <col min="514" max="514" width="53.00390625" style="2" customWidth="1"/>
    <col min="515" max="515" width="23.421875" style="2" customWidth="1"/>
    <col min="516" max="516" width="10.57421875" style="2" customWidth="1"/>
    <col min="517" max="768" width="11.421875" style="2" customWidth="1"/>
    <col min="769" max="769" width="3.8515625" style="2" customWidth="1"/>
    <col min="770" max="770" width="53.00390625" style="2" customWidth="1"/>
    <col min="771" max="771" width="23.421875" style="2" customWidth="1"/>
    <col min="772" max="772" width="10.57421875" style="2" customWidth="1"/>
    <col min="773" max="1024" width="11.421875" style="2" customWidth="1"/>
    <col min="1025" max="1025" width="3.8515625" style="2" customWidth="1"/>
    <col min="1026" max="1026" width="53.00390625" style="2" customWidth="1"/>
    <col min="1027" max="1027" width="23.421875" style="2" customWidth="1"/>
    <col min="1028" max="1028" width="10.57421875" style="2" customWidth="1"/>
    <col min="1029" max="1280" width="11.421875" style="2" customWidth="1"/>
    <col min="1281" max="1281" width="3.8515625" style="2" customWidth="1"/>
    <col min="1282" max="1282" width="53.00390625" style="2" customWidth="1"/>
    <col min="1283" max="1283" width="23.421875" style="2" customWidth="1"/>
    <col min="1284" max="1284" width="10.57421875" style="2" customWidth="1"/>
    <col min="1285" max="1536" width="11.421875" style="2" customWidth="1"/>
    <col min="1537" max="1537" width="3.8515625" style="2" customWidth="1"/>
    <col min="1538" max="1538" width="53.00390625" style="2" customWidth="1"/>
    <col min="1539" max="1539" width="23.421875" style="2" customWidth="1"/>
    <col min="1540" max="1540" width="10.57421875" style="2" customWidth="1"/>
    <col min="1541" max="1792" width="11.421875" style="2" customWidth="1"/>
    <col min="1793" max="1793" width="3.8515625" style="2" customWidth="1"/>
    <col min="1794" max="1794" width="53.00390625" style="2" customWidth="1"/>
    <col min="1795" max="1795" width="23.421875" style="2" customWidth="1"/>
    <col min="1796" max="1796" width="10.57421875" style="2" customWidth="1"/>
    <col min="1797" max="2048" width="11.421875" style="2" customWidth="1"/>
    <col min="2049" max="2049" width="3.8515625" style="2" customWidth="1"/>
    <col min="2050" max="2050" width="53.00390625" style="2" customWidth="1"/>
    <col min="2051" max="2051" width="23.421875" style="2" customWidth="1"/>
    <col min="2052" max="2052" width="10.57421875" style="2" customWidth="1"/>
    <col min="2053" max="2304" width="11.421875" style="2" customWidth="1"/>
    <col min="2305" max="2305" width="3.8515625" style="2" customWidth="1"/>
    <col min="2306" max="2306" width="53.00390625" style="2" customWidth="1"/>
    <col min="2307" max="2307" width="23.421875" style="2" customWidth="1"/>
    <col min="2308" max="2308" width="10.57421875" style="2" customWidth="1"/>
    <col min="2309" max="2560" width="11.421875" style="2" customWidth="1"/>
    <col min="2561" max="2561" width="3.8515625" style="2" customWidth="1"/>
    <col min="2562" max="2562" width="53.00390625" style="2" customWidth="1"/>
    <col min="2563" max="2563" width="23.421875" style="2" customWidth="1"/>
    <col min="2564" max="2564" width="10.57421875" style="2" customWidth="1"/>
    <col min="2565" max="2816" width="11.421875" style="2" customWidth="1"/>
    <col min="2817" max="2817" width="3.8515625" style="2" customWidth="1"/>
    <col min="2818" max="2818" width="53.00390625" style="2" customWidth="1"/>
    <col min="2819" max="2819" width="23.421875" style="2" customWidth="1"/>
    <col min="2820" max="2820" width="10.57421875" style="2" customWidth="1"/>
    <col min="2821" max="3072" width="11.421875" style="2" customWidth="1"/>
    <col min="3073" max="3073" width="3.8515625" style="2" customWidth="1"/>
    <col min="3074" max="3074" width="53.00390625" style="2" customWidth="1"/>
    <col min="3075" max="3075" width="23.421875" style="2" customWidth="1"/>
    <col min="3076" max="3076" width="10.57421875" style="2" customWidth="1"/>
    <col min="3077" max="3328" width="11.421875" style="2" customWidth="1"/>
    <col min="3329" max="3329" width="3.8515625" style="2" customWidth="1"/>
    <col min="3330" max="3330" width="53.00390625" style="2" customWidth="1"/>
    <col min="3331" max="3331" width="23.421875" style="2" customWidth="1"/>
    <col min="3332" max="3332" width="10.57421875" style="2" customWidth="1"/>
    <col min="3333" max="3584" width="11.421875" style="2" customWidth="1"/>
    <col min="3585" max="3585" width="3.8515625" style="2" customWidth="1"/>
    <col min="3586" max="3586" width="53.00390625" style="2" customWidth="1"/>
    <col min="3587" max="3587" width="23.421875" style="2" customWidth="1"/>
    <col min="3588" max="3588" width="10.57421875" style="2" customWidth="1"/>
    <col min="3589" max="3840" width="11.421875" style="2" customWidth="1"/>
    <col min="3841" max="3841" width="3.8515625" style="2" customWidth="1"/>
    <col min="3842" max="3842" width="53.00390625" style="2" customWidth="1"/>
    <col min="3843" max="3843" width="23.421875" style="2" customWidth="1"/>
    <col min="3844" max="3844" width="10.57421875" style="2" customWidth="1"/>
    <col min="3845" max="4096" width="11.421875" style="2" customWidth="1"/>
    <col min="4097" max="4097" width="3.8515625" style="2" customWidth="1"/>
    <col min="4098" max="4098" width="53.00390625" style="2" customWidth="1"/>
    <col min="4099" max="4099" width="23.421875" style="2" customWidth="1"/>
    <col min="4100" max="4100" width="10.57421875" style="2" customWidth="1"/>
    <col min="4101" max="4352" width="11.421875" style="2" customWidth="1"/>
    <col min="4353" max="4353" width="3.8515625" style="2" customWidth="1"/>
    <col min="4354" max="4354" width="53.00390625" style="2" customWidth="1"/>
    <col min="4355" max="4355" width="23.421875" style="2" customWidth="1"/>
    <col min="4356" max="4356" width="10.57421875" style="2" customWidth="1"/>
    <col min="4357" max="4608" width="11.421875" style="2" customWidth="1"/>
    <col min="4609" max="4609" width="3.8515625" style="2" customWidth="1"/>
    <col min="4610" max="4610" width="53.00390625" style="2" customWidth="1"/>
    <col min="4611" max="4611" width="23.421875" style="2" customWidth="1"/>
    <col min="4612" max="4612" width="10.57421875" style="2" customWidth="1"/>
    <col min="4613" max="4864" width="11.421875" style="2" customWidth="1"/>
    <col min="4865" max="4865" width="3.8515625" style="2" customWidth="1"/>
    <col min="4866" max="4866" width="53.00390625" style="2" customWidth="1"/>
    <col min="4867" max="4867" width="23.421875" style="2" customWidth="1"/>
    <col min="4868" max="4868" width="10.57421875" style="2" customWidth="1"/>
    <col min="4869" max="5120" width="11.421875" style="2" customWidth="1"/>
    <col min="5121" max="5121" width="3.8515625" style="2" customWidth="1"/>
    <col min="5122" max="5122" width="53.00390625" style="2" customWidth="1"/>
    <col min="5123" max="5123" width="23.421875" style="2" customWidth="1"/>
    <col min="5124" max="5124" width="10.57421875" style="2" customWidth="1"/>
    <col min="5125" max="5376" width="11.421875" style="2" customWidth="1"/>
    <col min="5377" max="5377" width="3.8515625" style="2" customWidth="1"/>
    <col min="5378" max="5378" width="53.00390625" style="2" customWidth="1"/>
    <col min="5379" max="5379" width="23.421875" style="2" customWidth="1"/>
    <col min="5380" max="5380" width="10.57421875" style="2" customWidth="1"/>
    <col min="5381" max="5632" width="11.421875" style="2" customWidth="1"/>
    <col min="5633" max="5633" width="3.8515625" style="2" customWidth="1"/>
    <col min="5634" max="5634" width="53.00390625" style="2" customWidth="1"/>
    <col min="5635" max="5635" width="23.421875" style="2" customWidth="1"/>
    <col min="5636" max="5636" width="10.57421875" style="2" customWidth="1"/>
    <col min="5637" max="5888" width="11.421875" style="2" customWidth="1"/>
    <col min="5889" max="5889" width="3.8515625" style="2" customWidth="1"/>
    <col min="5890" max="5890" width="53.00390625" style="2" customWidth="1"/>
    <col min="5891" max="5891" width="23.421875" style="2" customWidth="1"/>
    <col min="5892" max="5892" width="10.57421875" style="2" customWidth="1"/>
    <col min="5893" max="6144" width="11.421875" style="2" customWidth="1"/>
    <col min="6145" max="6145" width="3.8515625" style="2" customWidth="1"/>
    <col min="6146" max="6146" width="53.00390625" style="2" customWidth="1"/>
    <col min="6147" max="6147" width="23.421875" style="2" customWidth="1"/>
    <col min="6148" max="6148" width="10.57421875" style="2" customWidth="1"/>
    <col min="6149" max="6400" width="11.421875" style="2" customWidth="1"/>
    <col min="6401" max="6401" width="3.8515625" style="2" customWidth="1"/>
    <col min="6402" max="6402" width="53.00390625" style="2" customWidth="1"/>
    <col min="6403" max="6403" width="23.421875" style="2" customWidth="1"/>
    <col min="6404" max="6404" width="10.57421875" style="2" customWidth="1"/>
    <col min="6405" max="6656" width="11.421875" style="2" customWidth="1"/>
    <col min="6657" max="6657" width="3.8515625" style="2" customWidth="1"/>
    <col min="6658" max="6658" width="53.00390625" style="2" customWidth="1"/>
    <col min="6659" max="6659" width="23.421875" style="2" customWidth="1"/>
    <col min="6660" max="6660" width="10.57421875" style="2" customWidth="1"/>
    <col min="6661" max="6912" width="11.421875" style="2" customWidth="1"/>
    <col min="6913" max="6913" width="3.8515625" style="2" customWidth="1"/>
    <col min="6914" max="6914" width="53.00390625" style="2" customWidth="1"/>
    <col min="6915" max="6915" width="23.421875" style="2" customWidth="1"/>
    <col min="6916" max="6916" width="10.57421875" style="2" customWidth="1"/>
    <col min="6917" max="7168" width="11.421875" style="2" customWidth="1"/>
    <col min="7169" max="7169" width="3.8515625" style="2" customWidth="1"/>
    <col min="7170" max="7170" width="53.00390625" style="2" customWidth="1"/>
    <col min="7171" max="7171" width="23.421875" style="2" customWidth="1"/>
    <col min="7172" max="7172" width="10.57421875" style="2" customWidth="1"/>
    <col min="7173" max="7424" width="11.421875" style="2" customWidth="1"/>
    <col min="7425" max="7425" width="3.8515625" style="2" customWidth="1"/>
    <col min="7426" max="7426" width="53.00390625" style="2" customWidth="1"/>
    <col min="7427" max="7427" width="23.421875" style="2" customWidth="1"/>
    <col min="7428" max="7428" width="10.57421875" style="2" customWidth="1"/>
    <col min="7429" max="7680" width="11.421875" style="2" customWidth="1"/>
    <col min="7681" max="7681" width="3.8515625" style="2" customWidth="1"/>
    <col min="7682" max="7682" width="53.00390625" style="2" customWidth="1"/>
    <col min="7683" max="7683" width="23.421875" style="2" customWidth="1"/>
    <col min="7684" max="7684" width="10.57421875" style="2" customWidth="1"/>
    <col min="7685" max="7936" width="11.421875" style="2" customWidth="1"/>
    <col min="7937" max="7937" width="3.8515625" style="2" customWidth="1"/>
    <col min="7938" max="7938" width="53.00390625" style="2" customWidth="1"/>
    <col min="7939" max="7939" width="23.421875" style="2" customWidth="1"/>
    <col min="7940" max="7940" width="10.57421875" style="2" customWidth="1"/>
    <col min="7941" max="8192" width="11.421875" style="2" customWidth="1"/>
    <col min="8193" max="8193" width="3.8515625" style="2" customWidth="1"/>
    <col min="8194" max="8194" width="53.00390625" style="2" customWidth="1"/>
    <col min="8195" max="8195" width="23.421875" style="2" customWidth="1"/>
    <col min="8196" max="8196" width="10.57421875" style="2" customWidth="1"/>
    <col min="8197" max="8448" width="11.421875" style="2" customWidth="1"/>
    <col min="8449" max="8449" width="3.8515625" style="2" customWidth="1"/>
    <col min="8450" max="8450" width="53.00390625" style="2" customWidth="1"/>
    <col min="8451" max="8451" width="23.421875" style="2" customWidth="1"/>
    <col min="8452" max="8452" width="10.57421875" style="2" customWidth="1"/>
    <col min="8453" max="8704" width="11.421875" style="2" customWidth="1"/>
    <col min="8705" max="8705" width="3.8515625" style="2" customWidth="1"/>
    <col min="8706" max="8706" width="53.00390625" style="2" customWidth="1"/>
    <col min="8707" max="8707" width="23.421875" style="2" customWidth="1"/>
    <col min="8708" max="8708" width="10.57421875" style="2" customWidth="1"/>
    <col min="8709" max="8960" width="11.421875" style="2" customWidth="1"/>
    <col min="8961" max="8961" width="3.8515625" style="2" customWidth="1"/>
    <col min="8962" max="8962" width="53.00390625" style="2" customWidth="1"/>
    <col min="8963" max="8963" width="23.421875" style="2" customWidth="1"/>
    <col min="8964" max="8964" width="10.57421875" style="2" customWidth="1"/>
    <col min="8965" max="9216" width="11.421875" style="2" customWidth="1"/>
    <col min="9217" max="9217" width="3.8515625" style="2" customWidth="1"/>
    <col min="9218" max="9218" width="53.00390625" style="2" customWidth="1"/>
    <col min="9219" max="9219" width="23.421875" style="2" customWidth="1"/>
    <col min="9220" max="9220" width="10.57421875" style="2" customWidth="1"/>
    <col min="9221" max="9472" width="11.421875" style="2" customWidth="1"/>
    <col min="9473" max="9473" width="3.8515625" style="2" customWidth="1"/>
    <col min="9474" max="9474" width="53.00390625" style="2" customWidth="1"/>
    <col min="9475" max="9475" width="23.421875" style="2" customWidth="1"/>
    <col min="9476" max="9476" width="10.57421875" style="2" customWidth="1"/>
    <col min="9477" max="9728" width="11.421875" style="2" customWidth="1"/>
    <col min="9729" max="9729" width="3.8515625" style="2" customWidth="1"/>
    <col min="9730" max="9730" width="53.00390625" style="2" customWidth="1"/>
    <col min="9731" max="9731" width="23.421875" style="2" customWidth="1"/>
    <col min="9732" max="9732" width="10.57421875" style="2" customWidth="1"/>
    <col min="9733" max="9984" width="11.421875" style="2" customWidth="1"/>
    <col min="9985" max="9985" width="3.8515625" style="2" customWidth="1"/>
    <col min="9986" max="9986" width="53.00390625" style="2" customWidth="1"/>
    <col min="9987" max="9987" width="23.421875" style="2" customWidth="1"/>
    <col min="9988" max="9988" width="10.57421875" style="2" customWidth="1"/>
    <col min="9989" max="10240" width="11.421875" style="2" customWidth="1"/>
    <col min="10241" max="10241" width="3.8515625" style="2" customWidth="1"/>
    <col min="10242" max="10242" width="53.00390625" style="2" customWidth="1"/>
    <col min="10243" max="10243" width="23.421875" style="2" customWidth="1"/>
    <col min="10244" max="10244" width="10.57421875" style="2" customWidth="1"/>
    <col min="10245" max="10496" width="11.421875" style="2" customWidth="1"/>
    <col min="10497" max="10497" width="3.8515625" style="2" customWidth="1"/>
    <col min="10498" max="10498" width="53.00390625" style="2" customWidth="1"/>
    <col min="10499" max="10499" width="23.421875" style="2" customWidth="1"/>
    <col min="10500" max="10500" width="10.57421875" style="2" customWidth="1"/>
    <col min="10501" max="10752" width="11.421875" style="2" customWidth="1"/>
    <col min="10753" max="10753" width="3.8515625" style="2" customWidth="1"/>
    <col min="10754" max="10754" width="53.00390625" style="2" customWidth="1"/>
    <col min="10755" max="10755" width="23.421875" style="2" customWidth="1"/>
    <col min="10756" max="10756" width="10.57421875" style="2" customWidth="1"/>
    <col min="10757" max="11008" width="11.421875" style="2" customWidth="1"/>
    <col min="11009" max="11009" width="3.8515625" style="2" customWidth="1"/>
    <col min="11010" max="11010" width="53.00390625" style="2" customWidth="1"/>
    <col min="11011" max="11011" width="23.421875" style="2" customWidth="1"/>
    <col min="11012" max="11012" width="10.57421875" style="2" customWidth="1"/>
    <col min="11013" max="11264" width="11.421875" style="2" customWidth="1"/>
    <col min="11265" max="11265" width="3.8515625" style="2" customWidth="1"/>
    <col min="11266" max="11266" width="53.00390625" style="2" customWidth="1"/>
    <col min="11267" max="11267" width="23.421875" style="2" customWidth="1"/>
    <col min="11268" max="11268" width="10.57421875" style="2" customWidth="1"/>
    <col min="11269" max="11520" width="11.421875" style="2" customWidth="1"/>
    <col min="11521" max="11521" width="3.8515625" style="2" customWidth="1"/>
    <col min="11522" max="11522" width="53.00390625" style="2" customWidth="1"/>
    <col min="11523" max="11523" width="23.421875" style="2" customWidth="1"/>
    <col min="11524" max="11524" width="10.57421875" style="2" customWidth="1"/>
    <col min="11525" max="11776" width="11.421875" style="2" customWidth="1"/>
    <col min="11777" max="11777" width="3.8515625" style="2" customWidth="1"/>
    <col min="11778" max="11778" width="53.00390625" style="2" customWidth="1"/>
    <col min="11779" max="11779" width="23.421875" style="2" customWidth="1"/>
    <col min="11780" max="11780" width="10.57421875" style="2" customWidth="1"/>
    <col min="11781" max="12032" width="11.421875" style="2" customWidth="1"/>
    <col min="12033" max="12033" width="3.8515625" style="2" customWidth="1"/>
    <col min="12034" max="12034" width="53.00390625" style="2" customWidth="1"/>
    <col min="12035" max="12035" width="23.421875" style="2" customWidth="1"/>
    <col min="12036" max="12036" width="10.57421875" style="2" customWidth="1"/>
    <col min="12037" max="12288" width="11.421875" style="2" customWidth="1"/>
    <col min="12289" max="12289" width="3.8515625" style="2" customWidth="1"/>
    <col min="12290" max="12290" width="53.00390625" style="2" customWidth="1"/>
    <col min="12291" max="12291" width="23.421875" style="2" customWidth="1"/>
    <col min="12292" max="12292" width="10.57421875" style="2" customWidth="1"/>
    <col min="12293" max="12544" width="11.421875" style="2" customWidth="1"/>
    <col min="12545" max="12545" width="3.8515625" style="2" customWidth="1"/>
    <col min="12546" max="12546" width="53.00390625" style="2" customWidth="1"/>
    <col min="12547" max="12547" width="23.421875" style="2" customWidth="1"/>
    <col min="12548" max="12548" width="10.57421875" style="2" customWidth="1"/>
    <col min="12549" max="12800" width="11.421875" style="2" customWidth="1"/>
    <col min="12801" max="12801" width="3.8515625" style="2" customWidth="1"/>
    <col min="12802" max="12802" width="53.00390625" style="2" customWidth="1"/>
    <col min="12803" max="12803" width="23.421875" style="2" customWidth="1"/>
    <col min="12804" max="12804" width="10.57421875" style="2" customWidth="1"/>
    <col min="12805" max="13056" width="11.421875" style="2" customWidth="1"/>
    <col min="13057" max="13057" width="3.8515625" style="2" customWidth="1"/>
    <col min="13058" max="13058" width="53.00390625" style="2" customWidth="1"/>
    <col min="13059" max="13059" width="23.421875" style="2" customWidth="1"/>
    <col min="13060" max="13060" width="10.57421875" style="2" customWidth="1"/>
    <col min="13061" max="13312" width="11.421875" style="2" customWidth="1"/>
    <col min="13313" max="13313" width="3.8515625" style="2" customWidth="1"/>
    <col min="13314" max="13314" width="53.00390625" style="2" customWidth="1"/>
    <col min="13315" max="13315" width="23.421875" style="2" customWidth="1"/>
    <col min="13316" max="13316" width="10.57421875" style="2" customWidth="1"/>
    <col min="13317" max="13568" width="11.421875" style="2" customWidth="1"/>
    <col min="13569" max="13569" width="3.8515625" style="2" customWidth="1"/>
    <col min="13570" max="13570" width="53.00390625" style="2" customWidth="1"/>
    <col min="13571" max="13571" width="23.421875" style="2" customWidth="1"/>
    <col min="13572" max="13572" width="10.57421875" style="2" customWidth="1"/>
    <col min="13573" max="13824" width="11.421875" style="2" customWidth="1"/>
    <col min="13825" max="13825" width="3.8515625" style="2" customWidth="1"/>
    <col min="13826" max="13826" width="53.00390625" style="2" customWidth="1"/>
    <col min="13827" max="13827" width="23.421875" style="2" customWidth="1"/>
    <col min="13828" max="13828" width="10.57421875" style="2" customWidth="1"/>
    <col min="13829" max="14080" width="11.421875" style="2" customWidth="1"/>
    <col min="14081" max="14081" width="3.8515625" style="2" customWidth="1"/>
    <col min="14082" max="14082" width="53.00390625" style="2" customWidth="1"/>
    <col min="14083" max="14083" width="23.421875" style="2" customWidth="1"/>
    <col min="14084" max="14084" width="10.57421875" style="2" customWidth="1"/>
    <col min="14085" max="14336" width="11.421875" style="2" customWidth="1"/>
    <col min="14337" max="14337" width="3.8515625" style="2" customWidth="1"/>
    <col min="14338" max="14338" width="53.00390625" style="2" customWidth="1"/>
    <col min="14339" max="14339" width="23.421875" style="2" customWidth="1"/>
    <col min="14340" max="14340" width="10.57421875" style="2" customWidth="1"/>
    <col min="14341" max="14592" width="11.421875" style="2" customWidth="1"/>
    <col min="14593" max="14593" width="3.8515625" style="2" customWidth="1"/>
    <col min="14594" max="14594" width="53.00390625" style="2" customWidth="1"/>
    <col min="14595" max="14595" width="23.421875" style="2" customWidth="1"/>
    <col min="14596" max="14596" width="10.57421875" style="2" customWidth="1"/>
    <col min="14597" max="14848" width="11.421875" style="2" customWidth="1"/>
    <col min="14849" max="14849" width="3.8515625" style="2" customWidth="1"/>
    <col min="14850" max="14850" width="53.00390625" style="2" customWidth="1"/>
    <col min="14851" max="14851" width="23.421875" style="2" customWidth="1"/>
    <col min="14852" max="14852" width="10.57421875" style="2" customWidth="1"/>
    <col min="14853" max="15104" width="11.421875" style="2" customWidth="1"/>
    <col min="15105" max="15105" width="3.8515625" style="2" customWidth="1"/>
    <col min="15106" max="15106" width="53.00390625" style="2" customWidth="1"/>
    <col min="15107" max="15107" width="23.421875" style="2" customWidth="1"/>
    <col min="15108" max="15108" width="10.57421875" style="2" customWidth="1"/>
    <col min="15109" max="15360" width="11.421875" style="2" customWidth="1"/>
    <col min="15361" max="15361" width="3.8515625" style="2" customWidth="1"/>
    <col min="15362" max="15362" width="53.00390625" style="2" customWidth="1"/>
    <col min="15363" max="15363" width="23.421875" style="2" customWidth="1"/>
    <col min="15364" max="15364" width="10.57421875" style="2" customWidth="1"/>
    <col min="15365" max="15616" width="11.421875" style="2" customWidth="1"/>
    <col min="15617" max="15617" width="3.8515625" style="2" customWidth="1"/>
    <col min="15618" max="15618" width="53.00390625" style="2" customWidth="1"/>
    <col min="15619" max="15619" width="23.421875" style="2" customWidth="1"/>
    <col min="15620" max="15620" width="10.57421875" style="2" customWidth="1"/>
    <col min="15621" max="15872" width="11.421875" style="2" customWidth="1"/>
    <col min="15873" max="15873" width="3.8515625" style="2" customWidth="1"/>
    <col min="15874" max="15874" width="53.00390625" style="2" customWidth="1"/>
    <col min="15875" max="15875" width="23.421875" style="2" customWidth="1"/>
    <col min="15876" max="15876" width="10.57421875" style="2" customWidth="1"/>
    <col min="15877" max="16128" width="11.421875" style="2" customWidth="1"/>
    <col min="16129" max="16129" width="3.8515625" style="2" customWidth="1"/>
    <col min="16130" max="16130" width="53.00390625" style="2" customWidth="1"/>
    <col min="16131" max="16131" width="23.421875" style="2" customWidth="1"/>
    <col min="16132" max="16132" width="10.57421875" style="2" customWidth="1"/>
    <col min="16133" max="16384" width="11.421875" style="2" customWidth="1"/>
  </cols>
  <sheetData>
    <row r="3" ht="20.25" customHeight="1"/>
    <row r="4" ht="18" customHeight="1">
      <c r="B4" s="1" t="s">
        <v>0</v>
      </c>
    </row>
    <row r="5" s="1" customFormat="1" ht="29.25" customHeight="1">
      <c r="B5" s="172" t="s">
        <v>95</v>
      </c>
    </row>
    <row r="6" s="1" customFormat="1" ht="3.75" customHeight="1">
      <c r="B6" s="172"/>
    </row>
    <row r="7" spans="2:3" s="1" customFormat="1" ht="3.75" customHeight="1">
      <c r="B7" s="173"/>
      <c r="C7" s="173"/>
    </row>
    <row r="8" spans="2:4" s="5" customFormat="1" ht="48.75" customHeight="1">
      <c r="B8" s="147" t="s">
        <v>27</v>
      </c>
      <c r="C8" s="148" t="s">
        <v>110</v>
      </c>
      <c r="D8" s="149" t="s">
        <v>112</v>
      </c>
    </row>
    <row r="9" spans="2:4" s="1" customFormat="1" ht="15">
      <c r="B9" s="150" t="s">
        <v>119</v>
      </c>
      <c r="C9" s="151" t="s">
        <v>120</v>
      </c>
      <c r="D9">
        <v>426</v>
      </c>
    </row>
    <row r="10" spans="2:4" s="1" customFormat="1" ht="15">
      <c r="B10" s="150" t="s">
        <v>121</v>
      </c>
      <c r="C10" s="151" t="s">
        <v>122</v>
      </c>
      <c r="D10" s="152">
        <v>313</v>
      </c>
    </row>
    <row r="11" spans="2:4" s="1" customFormat="1" ht="15">
      <c r="B11" s="150" t="s">
        <v>123</v>
      </c>
      <c r="C11" s="151" t="s">
        <v>124</v>
      </c>
      <c r="D11" s="152">
        <v>112</v>
      </c>
    </row>
    <row r="12" spans="2:4" s="1" customFormat="1" ht="15">
      <c r="B12" s="150" t="s">
        <v>125</v>
      </c>
      <c r="C12" s="151" t="s">
        <v>126</v>
      </c>
      <c r="D12" s="152">
        <v>89</v>
      </c>
    </row>
    <row r="13" spans="2:4" s="1" customFormat="1" ht="15">
      <c r="B13" s="150" t="s">
        <v>127</v>
      </c>
      <c r="C13" s="151" t="s">
        <v>128</v>
      </c>
      <c r="D13" s="152">
        <v>206</v>
      </c>
    </row>
    <row r="14" spans="2:4" s="1" customFormat="1" ht="15">
      <c r="B14" s="150" t="s">
        <v>129</v>
      </c>
      <c r="C14" s="151" t="s">
        <v>130</v>
      </c>
      <c r="D14" s="152">
        <v>2</v>
      </c>
    </row>
    <row r="15" spans="2:4" s="1" customFormat="1" ht="15">
      <c r="B15" s="150" t="s">
        <v>131</v>
      </c>
      <c r="C15" s="151"/>
      <c r="D15" s="152">
        <v>41</v>
      </c>
    </row>
    <row r="16" spans="2:4" s="1" customFormat="1" ht="15">
      <c r="B16" s="175" t="s">
        <v>36</v>
      </c>
      <c r="C16" s="176"/>
      <c r="D16" s="153">
        <v>1189</v>
      </c>
    </row>
    <row r="17" spans="2:3" s="1" customFormat="1" ht="18" customHeight="1">
      <c r="B17" s="12" t="s">
        <v>9</v>
      </c>
      <c r="C17" s="13"/>
    </row>
    <row r="18" spans="2:3" s="1" customFormat="1" ht="55.5" customHeight="1">
      <c r="B18" s="174" t="s">
        <v>108</v>
      </c>
      <c r="C18" s="174"/>
    </row>
    <row r="19" spans="2:3" s="1" customFormat="1" ht="29.25" customHeight="1">
      <c r="B19" s="13"/>
      <c r="C19" s="13"/>
    </row>
    <row r="20" spans="2:3" s="1" customFormat="1" ht="18" customHeight="1">
      <c r="B20" s="13"/>
      <c r="C20" s="13"/>
    </row>
    <row r="21" spans="2:3" s="1" customFormat="1" ht="18" customHeight="1">
      <c r="B21" s="13"/>
      <c r="C21" s="13"/>
    </row>
    <row r="22" spans="2:3" s="1" customFormat="1" ht="18" customHeight="1">
      <c r="B22" s="13"/>
      <c r="C22" s="13"/>
    </row>
    <row r="23" spans="2:3" ht="11.25" customHeight="1">
      <c r="B23" s="14"/>
      <c r="C23" s="15"/>
    </row>
    <row r="24" spans="2:3" s="1" customFormat="1" ht="15">
      <c r="B24" s="16"/>
      <c r="C24" s="17"/>
    </row>
    <row r="25" ht="15">
      <c r="C25" s="19"/>
    </row>
    <row r="26" ht="15">
      <c r="C26" s="19"/>
    </row>
    <row r="27" ht="15">
      <c r="C27" s="19"/>
    </row>
    <row r="28" ht="15">
      <c r="C28" s="20"/>
    </row>
    <row r="29" ht="20.1" customHeight="1"/>
    <row r="30" ht="20.1" customHeight="1"/>
    <row r="31" ht="20.1" customHeight="1"/>
    <row r="32" ht="20.1" customHeight="1"/>
    <row r="33" ht="20.1" customHeight="1"/>
    <row r="34" ht="20.1" customHeight="1"/>
    <row r="35" ht="20.1" customHeight="1"/>
    <row r="36" ht="20.1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/>
    <row r="44" ht="20.1" customHeight="1"/>
    <row r="45" ht="20.1" customHeight="1"/>
  </sheetData>
  <mergeCells count="4">
    <mergeCell ref="B5:B6"/>
    <mergeCell ref="B7:C7"/>
    <mergeCell ref="B18:C18"/>
    <mergeCell ref="B16:C16"/>
  </mergeCells>
  <printOptions/>
  <pageMargins left="0.7" right="0.7" top="0.75" bottom="0.75" header="0.3" footer="0.3"/>
  <pageSetup horizontalDpi="600" verticalDpi="600" orientation="portrait" paperSize="9" scale="9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E21"/>
  <sheetViews>
    <sheetView view="pageBreakPreview" zoomScaleSheetLayoutView="100" workbookViewId="0" topLeftCell="A4">
      <selection activeCell="I13" sqref="I13"/>
    </sheetView>
  </sheetViews>
  <sheetFormatPr defaultColWidth="11.421875" defaultRowHeight="15"/>
  <cols>
    <col min="1" max="1" width="3.28125" style="2" customWidth="1"/>
    <col min="2" max="2" width="32.140625" style="2" customWidth="1"/>
    <col min="3" max="3" width="14.28125" style="2" customWidth="1"/>
    <col min="4" max="4" width="21.421875" style="2" customWidth="1"/>
    <col min="5" max="5" width="9.00390625" style="2" customWidth="1"/>
    <col min="6" max="256" width="11.421875" style="2" customWidth="1"/>
    <col min="257" max="257" width="3.28125" style="2" customWidth="1"/>
    <col min="258" max="258" width="32.140625" style="2" customWidth="1"/>
    <col min="259" max="259" width="14.28125" style="2" customWidth="1"/>
    <col min="260" max="260" width="21.421875" style="2" customWidth="1"/>
    <col min="261" max="261" width="9.00390625" style="2" customWidth="1"/>
    <col min="262" max="512" width="11.421875" style="2" customWidth="1"/>
    <col min="513" max="513" width="3.28125" style="2" customWidth="1"/>
    <col min="514" max="514" width="32.140625" style="2" customWidth="1"/>
    <col min="515" max="515" width="14.28125" style="2" customWidth="1"/>
    <col min="516" max="516" width="21.421875" style="2" customWidth="1"/>
    <col min="517" max="517" width="9.00390625" style="2" customWidth="1"/>
    <col min="518" max="768" width="11.421875" style="2" customWidth="1"/>
    <col min="769" max="769" width="3.28125" style="2" customWidth="1"/>
    <col min="770" max="770" width="32.140625" style="2" customWidth="1"/>
    <col min="771" max="771" width="14.28125" style="2" customWidth="1"/>
    <col min="772" max="772" width="21.421875" style="2" customWidth="1"/>
    <col min="773" max="773" width="9.00390625" style="2" customWidth="1"/>
    <col min="774" max="1024" width="11.421875" style="2" customWidth="1"/>
    <col min="1025" max="1025" width="3.28125" style="2" customWidth="1"/>
    <col min="1026" max="1026" width="32.140625" style="2" customWidth="1"/>
    <col min="1027" max="1027" width="14.28125" style="2" customWidth="1"/>
    <col min="1028" max="1028" width="21.421875" style="2" customWidth="1"/>
    <col min="1029" max="1029" width="9.00390625" style="2" customWidth="1"/>
    <col min="1030" max="1280" width="11.421875" style="2" customWidth="1"/>
    <col min="1281" max="1281" width="3.28125" style="2" customWidth="1"/>
    <col min="1282" max="1282" width="32.140625" style="2" customWidth="1"/>
    <col min="1283" max="1283" width="14.28125" style="2" customWidth="1"/>
    <col min="1284" max="1284" width="21.421875" style="2" customWidth="1"/>
    <col min="1285" max="1285" width="9.00390625" style="2" customWidth="1"/>
    <col min="1286" max="1536" width="11.421875" style="2" customWidth="1"/>
    <col min="1537" max="1537" width="3.28125" style="2" customWidth="1"/>
    <col min="1538" max="1538" width="32.140625" style="2" customWidth="1"/>
    <col min="1539" max="1539" width="14.28125" style="2" customWidth="1"/>
    <col min="1540" max="1540" width="21.421875" style="2" customWidth="1"/>
    <col min="1541" max="1541" width="9.00390625" style="2" customWidth="1"/>
    <col min="1542" max="1792" width="11.421875" style="2" customWidth="1"/>
    <col min="1793" max="1793" width="3.28125" style="2" customWidth="1"/>
    <col min="1794" max="1794" width="32.140625" style="2" customWidth="1"/>
    <col min="1795" max="1795" width="14.28125" style="2" customWidth="1"/>
    <col min="1796" max="1796" width="21.421875" style="2" customWidth="1"/>
    <col min="1797" max="1797" width="9.00390625" style="2" customWidth="1"/>
    <col min="1798" max="2048" width="11.421875" style="2" customWidth="1"/>
    <col min="2049" max="2049" width="3.28125" style="2" customWidth="1"/>
    <col min="2050" max="2050" width="32.140625" style="2" customWidth="1"/>
    <col min="2051" max="2051" width="14.28125" style="2" customWidth="1"/>
    <col min="2052" max="2052" width="21.421875" style="2" customWidth="1"/>
    <col min="2053" max="2053" width="9.00390625" style="2" customWidth="1"/>
    <col min="2054" max="2304" width="11.421875" style="2" customWidth="1"/>
    <col min="2305" max="2305" width="3.28125" style="2" customWidth="1"/>
    <col min="2306" max="2306" width="32.140625" style="2" customWidth="1"/>
    <col min="2307" max="2307" width="14.28125" style="2" customWidth="1"/>
    <col min="2308" max="2308" width="21.421875" style="2" customWidth="1"/>
    <col min="2309" max="2309" width="9.00390625" style="2" customWidth="1"/>
    <col min="2310" max="2560" width="11.421875" style="2" customWidth="1"/>
    <col min="2561" max="2561" width="3.28125" style="2" customWidth="1"/>
    <col min="2562" max="2562" width="32.140625" style="2" customWidth="1"/>
    <col min="2563" max="2563" width="14.28125" style="2" customWidth="1"/>
    <col min="2564" max="2564" width="21.421875" style="2" customWidth="1"/>
    <col min="2565" max="2565" width="9.00390625" style="2" customWidth="1"/>
    <col min="2566" max="2816" width="11.421875" style="2" customWidth="1"/>
    <col min="2817" max="2817" width="3.28125" style="2" customWidth="1"/>
    <col min="2818" max="2818" width="32.140625" style="2" customWidth="1"/>
    <col min="2819" max="2819" width="14.28125" style="2" customWidth="1"/>
    <col min="2820" max="2820" width="21.421875" style="2" customWidth="1"/>
    <col min="2821" max="2821" width="9.00390625" style="2" customWidth="1"/>
    <col min="2822" max="3072" width="11.421875" style="2" customWidth="1"/>
    <col min="3073" max="3073" width="3.28125" style="2" customWidth="1"/>
    <col min="3074" max="3074" width="32.140625" style="2" customWidth="1"/>
    <col min="3075" max="3075" width="14.28125" style="2" customWidth="1"/>
    <col min="3076" max="3076" width="21.421875" style="2" customWidth="1"/>
    <col min="3077" max="3077" width="9.00390625" style="2" customWidth="1"/>
    <col min="3078" max="3328" width="11.421875" style="2" customWidth="1"/>
    <col min="3329" max="3329" width="3.28125" style="2" customWidth="1"/>
    <col min="3330" max="3330" width="32.140625" style="2" customWidth="1"/>
    <col min="3331" max="3331" width="14.28125" style="2" customWidth="1"/>
    <col min="3332" max="3332" width="21.421875" style="2" customWidth="1"/>
    <col min="3333" max="3333" width="9.00390625" style="2" customWidth="1"/>
    <col min="3334" max="3584" width="11.421875" style="2" customWidth="1"/>
    <col min="3585" max="3585" width="3.28125" style="2" customWidth="1"/>
    <col min="3586" max="3586" width="32.140625" style="2" customWidth="1"/>
    <col min="3587" max="3587" width="14.28125" style="2" customWidth="1"/>
    <col min="3588" max="3588" width="21.421875" style="2" customWidth="1"/>
    <col min="3589" max="3589" width="9.00390625" style="2" customWidth="1"/>
    <col min="3590" max="3840" width="11.421875" style="2" customWidth="1"/>
    <col min="3841" max="3841" width="3.28125" style="2" customWidth="1"/>
    <col min="3842" max="3842" width="32.140625" style="2" customWidth="1"/>
    <col min="3843" max="3843" width="14.28125" style="2" customWidth="1"/>
    <col min="3844" max="3844" width="21.421875" style="2" customWidth="1"/>
    <col min="3845" max="3845" width="9.00390625" style="2" customWidth="1"/>
    <col min="3846" max="4096" width="11.421875" style="2" customWidth="1"/>
    <col min="4097" max="4097" width="3.28125" style="2" customWidth="1"/>
    <col min="4098" max="4098" width="32.140625" style="2" customWidth="1"/>
    <col min="4099" max="4099" width="14.28125" style="2" customWidth="1"/>
    <col min="4100" max="4100" width="21.421875" style="2" customWidth="1"/>
    <col min="4101" max="4101" width="9.00390625" style="2" customWidth="1"/>
    <col min="4102" max="4352" width="11.421875" style="2" customWidth="1"/>
    <col min="4353" max="4353" width="3.28125" style="2" customWidth="1"/>
    <col min="4354" max="4354" width="32.140625" style="2" customWidth="1"/>
    <col min="4355" max="4355" width="14.28125" style="2" customWidth="1"/>
    <col min="4356" max="4356" width="21.421875" style="2" customWidth="1"/>
    <col min="4357" max="4357" width="9.00390625" style="2" customWidth="1"/>
    <col min="4358" max="4608" width="11.421875" style="2" customWidth="1"/>
    <col min="4609" max="4609" width="3.28125" style="2" customWidth="1"/>
    <col min="4610" max="4610" width="32.140625" style="2" customWidth="1"/>
    <col min="4611" max="4611" width="14.28125" style="2" customWidth="1"/>
    <col min="4612" max="4612" width="21.421875" style="2" customWidth="1"/>
    <col min="4613" max="4613" width="9.00390625" style="2" customWidth="1"/>
    <col min="4614" max="4864" width="11.421875" style="2" customWidth="1"/>
    <col min="4865" max="4865" width="3.28125" style="2" customWidth="1"/>
    <col min="4866" max="4866" width="32.140625" style="2" customWidth="1"/>
    <col min="4867" max="4867" width="14.28125" style="2" customWidth="1"/>
    <col min="4868" max="4868" width="21.421875" style="2" customWidth="1"/>
    <col min="4869" max="4869" width="9.00390625" style="2" customWidth="1"/>
    <col min="4870" max="5120" width="11.421875" style="2" customWidth="1"/>
    <col min="5121" max="5121" width="3.28125" style="2" customWidth="1"/>
    <col min="5122" max="5122" width="32.140625" style="2" customWidth="1"/>
    <col min="5123" max="5123" width="14.28125" style="2" customWidth="1"/>
    <col min="5124" max="5124" width="21.421875" style="2" customWidth="1"/>
    <col min="5125" max="5125" width="9.00390625" style="2" customWidth="1"/>
    <col min="5126" max="5376" width="11.421875" style="2" customWidth="1"/>
    <col min="5377" max="5377" width="3.28125" style="2" customWidth="1"/>
    <col min="5378" max="5378" width="32.140625" style="2" customWidth="1"/>
    <col min="5379" max="5379" width="14.28125" style="2" customWidth="1"/>
    <col min="5380" max="5380" width="21.421875" style="2" customWidth="1"/>
    <col min="5381" max="5381" width="9.00390625" style="2" customWidth="1"/>
    <col min="5382" max="5632" width="11.421875" style="2" customWidth="1"/>
    <col min="5633" max="5633" width="3.28125" style="2" customWidth="1"/>
    <col min="5634" max="5634" width="32.140625" style="2" customWidth="1"/>
    <col min="5635" max="5635" width="14.28125" style="2" customWidth="1"/>
    <col min="5636" max="5636" width="21.421875" style="2" customWidth="1"/>
    <col min="5637" max="5637" width="9.00390625" style="2" customWidth="1"/>
    <col min="5638" max="5888" width="11.421875" style="2" customWidth="1"/>
    <col min="5889" max="5889" width="3.28125" style="2" customWidth="1"/>
    <col min="5890" max="5890" width="32.140625" style="2" customWidth="1"/>
    <col min="5891" max="5891" width="14.28125" style="2" customWidth="1"/>
    <col min="5892" max="5892" width="21.421875" style="2" customWidth="1"/>
    <col min="5893" max="5893" width="9.00390625" style="2" customWidth="1"/>
    <col min="5894" max="6144" width="11.421875" style="2" customWidth="1"/>
    <col min="6145" max="6145" width="3.28125" style="2" customWidth="1"/>
    <col min="6146" max="6146" width="32.140625" style="2" customWidth="1"/>
    <col min="6147" max="6147" width="14.28125" style="2" customWidth="1"/>
    <col min="6148" max="6148" width="21.421875" style="2" customWidth="1"/>
    <col min="6149" max="6149" width="9.00390625" style="2" customWidth="1"/>
    <col min="6150" max="6400" width="11.421875" style="2" customWidth="1"/>
    <col min="6401" max="6401" width="3.28125" style="2" customWidth="1"/>
    <col min="6402" max="6402" width="32.140625" style="2" customWidth="1"/>
    <col min="6403" max="6403" width="14.28125" style="2" customWidth="1"/>
    <col min="6404" max="6404" width="21.421875" style="2" customWidth="1"/>
    <col min="6405" max="6405" width="9.00390625" style="2" customWidth="1"/>
    <col min="6406" max="6656" width="11.421875" style="2" customWidth="1"/>
    <col min="6657" max="6657" width="3.28125" style="2" customWidth="1"/>
    <col min="6658" max="6658" width="32.140625" style="2" customWidth="1"/>
    <col min="6659" max="6659" width="14.28125" style="2" customWidth="1"/>
    <col min="6660" max="6660" width="21.421875" style="2" customWidth="1"/>
    <col min="6661" max="6661" width="9.00390625" style="2" customWidth="1"/>
    <col min="6662" max="6912" width="11.421875" style="2" customWidth="1"/>
    <col min="6913" max="6913" width="3.28125" style="2" customWidth="1"/>
    <col min="6914" max="6914" width="32.140625" style="2" customWidth="1"/>
    <col min="6915" max="6915" width="14.28125" style="2" customWidth="1"/>
    <col min="6916" max="6916" width="21.421875" style="2" customWidth="1"/>
    <col min="6917" max="6917" width="9.00390625" style="2" customWidth="1"/>
    <col min="6918" max="7168" width="11.421875" style="2" customWidth="1"/>
    <col min="7169" max="7169" width="3.28125" style="2" customWidth="1"/>
    <col min="7170" max="7170" width="32.140625" style="2" customWidth="1"/>
    <col min="7171" max="7171" width="14.28125" style="2" customWidth="1"/>
    <col min="7172" max="7172" width="21.421875" style="2" customWidth="1"/>
    <col min="7173" max="7173" width="9.00390625" style="2" customWidth="1"/>
    <col min="7174" max="7424" width="11.421875" style="2" customWidth="1"/>
    <col min="7425" max="7425" width="3.28125" style="2" customWidth="1"/>
    <col min="7426" max="7426" width="32.140625" style="2" customWidth="1"/>
    <col min="7427" max="7427" width="14.28125" style="2" customWidth="1"/>
    <col min="7428" max="7428" width="21.421875" style="2" customWidth="1"/>
    <col min="7429" max="7429" width="9.00390625" style="2" customWidth="1"/>
    <col min="7430" max="7680" width="11.421875" style="2" customWidth="1"/>
    <col min="7681" max="7681" width="3.28125" style="2" customWidth="1"/>
    <col min="7682" max="7682" width="32.140625" style="2" customWidth="1"/>
    <col min="7683" max="7683" width="14.28125" style="2" customWidth="1"/>
    <col min="7684" max="7684" width="21.421875" style="2" customWidth="1"/>
    <col min="7685" max="7685" width="9.00390625" style="2" customWidth="1"/>
    <col min="7686" max="7936" width="11.421875" style="2" customWidth="1"/>
    <col min="7937" max="7937" width="3.28125" style="2" customWidth="1"/>
    <col min="7938" max="7938" width="32.140625" style="2" customWidth="1"/>
    <col min="7939" max="7939" width="14.28125" style="2" customWidth="1"/>
    <col min="7940" max="7940" width="21.421875" style="2" customWidth="1"/>
    <col min="7941" max="7941" width="9.00390625" style="2" customWidth="1"/>
    <col min="7942" max="8192" width="11.421875" style="2" customWidth="1"/>
    <col min="8193" max="8193" width="3.28125" style="2" customWidth="1"/>
    <col min="8194" max="8194" width="32.140625" style="2" customWidth="1"/>
    <col min="8195" max="8195" width="14.28125" style="2" customWidth="1"/>
    <col min="8196" max="8196" width="21.421875" style="2" customWidth="1"/>
    <col min="8197" max="8197" width="9.00390625" style="2" customWidth="1"/>
    <col min="8198" max="8448" width="11.421875" style="2" customWidth="1"/>
    <col min="8449" max="8449" width="3.28125" style="2" customWidth="1"/>
    <col min="8450" max="8450" width="32.140625" style="2" customWidth="1"/>
    <col min="8451" max="8451" width="14.28125" style="2" customWidth="1"/>
    <col min="8452" max="8452" width="21.421875" style="2" customWidth="1"/>
    <col min="8453" max="8453" width="9.00390625" style="2" customWidth="1"/>
    <col min="8454" max="8704" width="11.421875" style="2" customWidth="1"/>
    <col min="8705" max="8705" width="3.28125" style="2" customWidth="1"/>
    <col min="8706" max="8706" width="32.140625" style="2" customWidth="1"/>
    <col min="8707" max="8707" width="14.28125" style="2" customWidth="1"/>
    <col min="8708" max="8708" width="21.421875" style="2" customWidth="1"/>
    <col min="8709" max="8709" width="9.00390625" style="2" customWidth="1"/>
    <col min="8710" max="8960" width="11.421875" style="2" customWidth="1"/>
    <col min="8961" max="8961" width="3.28125" style="2" customWidth="1"/>
    <col min="8962" max="8962" width="32.140625" style="2" customWidth="1"/>
    <col min="8963" max="8963" width="14.28125" style="2" customWidth="1"/>
    <col min="8964" max="8964" width="21.421875" style="2" customWidth="1"/>
    <col min="8965" max="8965" width="9.00390625" style="2" customWidth="1"/>
    <col min="8966" max="9216" width="11.421875" style="2" customWidth="1"/>
    <col min="9217" max="9217" width="3.28125" style="2" customWidth="1"/>
    <col min="9218" max="9218" width="32.140625" style="2" customWidth="1"/>
    <col min="9219" max="9219" width="14.28125" style="2" customWidth="1"/>
    <col min="9220" max="9220" width="21.421875" style="2" customWidth="1"/>
    <col min="9221" max="9221" width="9.00390625" style="2" customWidth="1"/>
    <col min="9222" max="9472" width="11.421875" style="2" customWidth="1"/>
    <col min="9473" max="9473" width="3.28125" style="2" customWidth="1"/>
    <col min="9474" max="9474" width="32.140625" style="2" customWidth="1"/>
    <col min="9475" max="9475" width="14.28125" style="2" customWidth="1"/>
    <col min="9476" max="9476" width="21.421875" style="2" customWidth="1"/>
    <col min="9477" max="9477" width="9.00390625" style="2" customWidth="1"/>
    <col min="9478" max="9728" width="11.421875" style="2" customWidth="1"/>
    <col min="9729" max="9729" width="3.28125" style="2" customWidth="1"/>
    <col min="9730" max="9730" width="32.140625" style="2" customWidth="1"/>
    <col min="9731" max="9731" width="14.28125" style="2" customWidth="1"/>
    <col min="9732" max="9732" width="21.421875" style="2" customWidth="1"/>
    <col min="9733" max="9733" width="9.00390625" style="2" customWidth="1"/>
    <col min="9734" max="9984" width="11.421875" style="2" customWidth="1"/>
    <col min="9985" max="9985" width="3.28125" style="2" customWidth="1"/>
    <col min="9986" max="9986" width="32.140625" style="2" customWidth="1"/>
    <col min="9987" max="9987" width="14.28125" style="2" customWidth="1"/>
    <col min="9988" max="9988" width="21.421875" style="2" customWidth="1"/>
    <col min="9989" max="9989" width="9.00390625" style="2" customWidth="1"/>
    <col min="9990" max="10240" width="11.421875" style="2" customWidth="1"/>
    <col min="10241" max="10241" width="3.28125" style="2" customWidth="1"/>
    <col min="10242" max="10242" width="32.140625" style="2" customWidth="1"/>
    <col min="10243" max="10243" width="14.28125" style="2" customWidth="1"/>
    <col min="10244" max="10244" width="21.421875" style="2" customWidth="1"/>
    <col min="10245" max="10245" width="9.00390625" style="2" customWidth="1"/>
    <col min="10246" max="10496" width="11.421875" style="2" customWidth="1"/>
    <col min="10497" max="10497" width="3.28125" style="2" customWidth="1"/>
    <col min="10498" max="10498" width="32.140625" style="2" customWidth="1"/>
    <col min="10499" max="10499" width="14.28125" style="2" customWidth="1"/>
    <col min="10500" max="10500" width="21.421875" style="2" customWidth="1"/>
    <col min="10501" max="10501" width="9.00390625" style="2" customWidth="1"/>
    <col min="10502" max="10752" width="11.421875" style="2" customWidth="1"/>
    <col min="10753" max="10753" width="3.28125" style="2" customWidth="1"/>
    <col min="10754" max="10754" width="32.140625" style="2" customWidth="1"/>
    <col min="10755" max="10755" width="14.28125" style="2" customWidth="1"/>
    <col min="10756" max="10756" width="21.421875" style="2" customWidth="1"/>
    <col min="10757" max="10757" width="9.00390625" style="2" customWidth="1"/>
    <col min="10758" max="11008" width="11.421875" style="2" customWidth="1"/>
    <col min="11009" max="11009" width="3.28125" style="2" customWidth="1"/>
    <col min="11010" max="11010" width="32.140625" style="2" customWidth="1"/>
    <col min="11011" max="11011" width="14.28125" style="2" customWidth="1"/>
    <col min="11012" max="11012" width="21.421875" style="2" customWidth="1"/>
    <col min="11013" max="11013" width="9.00390625" style="2" customWidth="1"/>
    <col min="11014" max="11264" width="11.421875" style="2" customWidth="1"/>
    <col min="11265" max="11265" width="3.28125" style="2" customWidth="1"/>
    <col min="11266" max="11266" width="32.140625" style="2" customWidth="1"/>
    <col min="11267" max="11267" width="14.28125" style="2" customWidth="1"/>
    <col min="11268" max="11268" width="21.421875" style="2" customWidth="1"/>
    <col min="11269" max="11269" width="9.00390625" style="2" customWidth="1"/>
    <col min="11270" max="11520" width="11.421875" style="2" customWidth="1"/>
    <col min="11521" max="11521" width="3.28125" style="2" customWidth="1"/>
    <col min="11522" max="11522" width="32.140625" style="2" customWidth="1"/>
    <col min="11523" max="11523" width="14.28125" style="2" customWidth="1"/>
    <col min="11524" max="11524" width="21.421875" style="2" customWidth="1"/>
    <col min="11525" max="11525" width="9.00390625" style="2" customWidth="1"/>
    <col min="11526" max="11776" width="11.421875" style="2" customWidth="1"/>
    <col min="11777" max="11777" width="3.28125" style="2" customWidth="1"/>
    <col min="11778" max="11778" width="32.140625" style="2" customWidth="1"/>
    <col min="11779" max="11779" width="14.28125" style="2" customWidth="1"/>
    <col min="11780" max="11780" width="21.421875" style="2" customWidth="1"/>
    <col min="11781" max="11781" width="9.00390625" style="2" customWidth="1"/>
    <col min="11782" max="12032" width="11.421875" style="2" customWidth="1"/>
    <col min="12033" max="12033" width="3.28125" style="2" customWidth="1"/>
    <col min="12034" max="12034" width="32.140625" style="2" customWidth="1"/>
    <col min="12035" max="12035" width="14.28125" style="2" customWidth="1"/>
    <col min="12036" max="12036" width="21.421875" style="2" customWidth="1"/>
    <col min="12037" max="12037" width="9.00390625" style="2" customWidth="1"/>
    <col min="12038" max="12288" width="11.421875" style="2" customWidth="1"/>
    <col min="12289" max="12289" width="3.28125" style="2" customWidth="1"/>
    <col min="12290" max="12290" width="32.140625" style="2" customWidth="1"/>
    <col min="12291" max="12291" width="14.28125" style="2" customWidth="1"/>
    <col min="12292" max="12292" width="21.421875" style="2" customWidth="1"/>
    <col min="12293" max="12293" width="9.00390625" style="2" customWidth="1"/>
    <col min="12294" max="12544" width="11.421875" style="2" customWidth="1"/>
    <col min="12545" max="12545" width="3.28125" style="2" customWidth="1"/>
    <col min="12546" max="12546" width="32.140625" style="2" customWidth="1"/>
    <col min="12547" max="12547" width="14.28125" style="2" customWidth="1"/>
    <col min="12548" max="12548" width="21.421875" style="2" customWidth="1"/>
    <col min="12549" max="12549" width="9.00390625" style="2" customWidth="1"/>
    <col min="12550" max="12800" width="11.421875" style="2" customWidth="1"/>
    <col min="12801" max="12801" width="3.28125" style="2" customWidth="1"/>
    <col min="12802" max="12802" width="32.140625" style="2" customWidth="1"/>
    <col min="12803" max="12803" width="14.28125" style="2" customWidth="1"/>
    <col min="12804" max="12804" width="21.421875" style="2" customWidth="1"/>
    <col min="12805" max="12805" width="9.00390625" style="2" customWidth="1"/>
    <col min="12806" max="13056" width="11.421875" style="2" customWidth="1"/>
    <col min="13057" max="13057" width="3.28125" style="2" customWidth="1"/>
    <col min="13058" max="13058" width="32.140625" style="2" customWidth="1"/>
    <col min="13059" max="13059" width="14.28125" style="2" customWidth="1"/>
    <col min="13060" max="13060" width="21.421875" style="2" customWidth="1"/>
    <col min="13061" max="13061" width="9.00390625" style="2" customWidth="1"/>
    <col min="13062" max="13312" width="11.421875" style="2" customWidth="1"/>
    <col min="13313" max="13313" width="3.28125" style="2" customWidth="1"/>
    <col min="13314" max="13314" width="32.140625" style="2" customWidth="1"/>
    <col min="13315" max="13315" width="14.28125" style="2" customWidth="1"/>
    <col min="13316" max="13316" width="21.421875" style="2" customWidth="1"/>
    <col min="13317" max="13317" width="9.00390625" style="2" customWidth="1"/>
    <col min="13318" max="13568" width="11.421875" style="2" customWidth="1"/>
    <col min="13569" max="13569" width="3.28125" style="2" customWidth="1"/>
    <col min="13570" max="13570" width="32.140625" style="2" customWidth="1"/>
    <col min="13571" max="13571" width="14.28125" style="2" customWidth="1"/>
    <col min="13572" max="13572" width="21.421875" style="2" customWidth="1"/>
    <col min="13573" max="13573" width="9.00390625" style="2" customWidth="1"/>
    <col min="13574" max="13824" width="11.421875" style="2" customWidth="1"/>
    <col min="13825" max="13825" width="3.28125" style="2" customWidth="1"/>
    <col min="13826" max="13826" width="32.140625" style="2" customWidth="1"/>
    <col min="13827" max="13827" width="14.28125" style="2" customWidth="1"/>
    <col min="13828" max="13828" width="21.421875" style="2" customWidth="1"/>
    <col min="13829" max="13829" width="9.00390625" style="2" customWidth="1"/>
    <col min="13830" max="14080" width="11.421875" style="2" customWidth="1"/>
    <col min="14081" max="14081" width="3.28125" style="2" customWidth="1"/>
    <col min="14082" max="14082" width="32.140625" style="2" customWidth="1"/>
    <col min="14083" max="14083" width="14.28125" style="2" customWidth="1"/>
    <col min="14084" max="14084" width="21.421875" style="2" customWidth="1"/>
    <col min="14085" max="14085" width="9.00390625" style="2" customWidth="1"/>
    <col min="14086" max="14336" width="11.421875" style="2" customWidth="1"/>
    <col min="14337" max="14337" width="3.28125" style="2" customWidth="1"/>
    <col min="14338" max="14338" width="32.140625" style="2" customWidth="1"/>
    <col min="14339" max="14339" width="14.28125" style="2" customWidth="1"/>
    <col min="14340" max="14340" width="21.421875" style="2" customWidth="1"/>
    <col min="14341" max="14341" width="9.00390625" style="2" customWidth="1"/>
    <col min="14342" max="14592" width="11.421875" style="2" customWidth="1"/>
    <col min="14593" max="14593" width="3.28125" style="2" customWidth="1"/>
    <col min="14594" max="14594" width="32.140625" style="2" customWidth="1"/>
    <col min="14595" max="14595" width="14.28125" style="2" customWidth="1"/>
    <col min="14596" max="14596" width="21.421875" style="2" customWidth="1"/>
    <col min="14597" max="14597" width="9.00390625" style="2" customWidth="1"/>
    <col min="14598" max="14848" width="11.421875" style="2" customWidth="1"/>
    <col min="14849" max="14849" width="3.28125" style="2" customWidth="1"/>
    <col min="14850" max="14850" width="32.140625" style="2" customWidth="1"/>
    <col min="14851" max="14851" width="14.28125" style="2" customWidth="1"/>
    <col min="14852" max="14852" width="21.421875" style="2" customWidth="1"/>
    <col min="14853" max="14853" width="9.00390625" style="2" customWidth="1"/>
    <col min="14854" max="15104" width="11.421875" style="2" customWidth="1"/>
    <col min="15105" max="15105" width="3.28125" style="2" customWidth="1"/>
    <col min="15106" max="15106" width="32.140625" style="2" customWidth="1"/>
    <col min="15107" max="15107" width="14.28125" style="2" customWidth="1"/>
    <col min="15108" max="15108" width="21.421875" style="2" customWidth="1"/>
    <col min="15109" max="15109" width="9.00390625" style="2" customWidth="1"/>
    <col min="15110" max="15360" width="11.421875" style="2" customWidth="1"/>
    <col min="15361" max="15361" width="3.28125" style="2" customWidth="1"/>
    <col min="15362" max="15362" width="32.140625" style="2" customWidth="1"/>
    <col min="15363" max="15363" width="14.28125" style="2" customWidth="1"/>
    <col min="15364" max="15364" width="21.421875" style="2" customWidth="1"/>
    <col min="15365" max="15365" width="9.00390625" style="2" customWidth="1"/>
    <col min="15366" max="15616" width="11.421875" style="2" customWidth="1"/>
    <col min="15617" max="15617" width="3.28125" style="2" customWidth="1"/>
    <col min="15618" max="15618" width="32.140625" style="2" customWidth="1"/>
    <col min="15619" max="15619" width="14.28125" style="2" customWidth="1"/>
    <col min="15620" max="15620" width="21.421875" style="2" customWidth="1"/>
    <col min="15621" max="15621" width="9.00390625" style="2" customWidth="1"/>
    <col min="15622" max="15872" width="11.421875" style="2" customWidth="1"/>
    <col min="15873" max="15873" width="3.28125" style="2" customWidth="1"/>
    <col min="15874" max="15874" width="32.140625" style="2" customWidth="1"/>
    <col min="15875" max="15875" width="14.28125" style="2" customWidth="1"/>
    <col min="15876" max="15876" width="21.421875" style="2" customWidth="1"/>
    <col min="15877" max="15877" width="9.00390625" style="2" customWidth="1"/>
    <col min="15878" max="16128" width="11.421875" style="2" customWidth="1"/>
    <col min="16129" max="16129" width="3.28125" style="2" customWidth="1"/>
    <col min="16130" max="16130" width="32.140625" style="2" customWidth="1"/>
    <col min="16131" max="16131" width="14.28125" style="2" customWidth="1"/>
    <col min="16132" max="16132" width="21.421875" style="2" customWidth="1"/>
    <col min="16133" max="16133" width="9.00390625" style="2" customWidth="1"/>
    <col min="16134" max="16384" width="11.421875" style="2" customWidth="1"/>
  </cols>
  <sheetData>
    <row r="1" ht="15"/>
    <row r="5" ht="9" customHeight="1"/>
    <row r="6" ht="15">
      <c r="B6" s="1" t="s">
        <v>0</v>
      </c>
    </row>
    <row r="7" spans="2:5" ht="31.5" customHeight="1">
      <c r="B7" s="172" t="s">
        <v>39</v>
      </c>
      <c r="C7" s="172"/>
      <c r="D7" s="172"/>
      <c r="E7" s="172"/>
    </row>
    <row r="8" spans="2:5" ht="2.25" customHeight="1">
      <c r="B8" s="21"/>
      <c r="C8" s="21"/>
      <c r="D8" s="21"/>
      <c r="E8" s="21"/>
    </row>
    <row r="9" spans="2:4" ht="45">
      <c r="B9" s="41" t="s">
        <v>11</v>
      </c>
      <c r="C9" s="4" t="s">
        <v>40</v>
      </c>
      <c r="D9" s="4" t="s">
        <v>23</v>
      </c>
    </row>
    <row r="10" spans="2:4" ht="15">
      <c r="B10" s="42" t="s">
        <v>13</v>
      </c>
      <c r="C10" s="43">
        <v>12</v>
      </c>
      <c r="D10" s="44">
        <f>+C10/$C$17*100</f>
        <v>1.0092514718250631</v>
      </c>
    </row>
    <row r="11" spans="2:4" ht="15">
      <c r="B11" s="45" t="s">
        <v>14</v>
      </c>
      <c r="C11" s="46">
        <v>239</v>
      </c>
      <c r="D11" s="44">
        <f aca="true" t="shared" si="0" ref="D11:D16">+C11/$C$17*100</f>
        <v>20.100925147182505</v>
      </c>
    </row>
    <row r="12" spans="2:4" ht="15">
      <c r="B12" s="45" t="s">
        <v>15</v>
      </c>
      <c r="C12" s="47">
        <v>306</v>
      </c>
      <c r="D12" s="44">
        <f t="shared" si="0"/>
        <v>25.735912531539107</v>
      </c>
    </row>
    <row r="13" spans="2:4" ht="15">
      <c r="B13" s="45" t="s">
        <v>16</v>
      </c>
      <c r="C13" s="46">
        <v>247</v>
      </c>
      <c r="D13" s="44">
        <f t="shared" si="0"/>
        <v>20.77375946173255</v>
      </c>
    </row>
    <row r="14" spans="2:4" ht="15">
      <c r="B14" s="45" t="s">
        <v>17</v>
      </c>
      <c r="C14" s="46">
        <v>197</v>
      </c>
      <c r="D14" s="44">
        <f t="shared" si="0"/>
        <v>16.568544995794785</v>
      </c>
    </row>
    <row r="15" spans="2:4" ht="15">
      <c r="B15" s="45" t="s">
        <v>18</v>
      </c>
      <c r="C15" s="47">
        <v>100</v>
      </c>
      <c r="D15" s="44">
        <f t="shared" si="0"/>
        <v>8.410428931875526</v>
      </c>
    </row>
    <row r="16" spans="2:4" ht="15">
      <c r="B16" s="45" t="s">
        <v>19</v>
      </c>
      <c r="C16" s="48">
        <v>88</v>
      </c>
      <c r="D16" s="44">
        <f t="shared" si="0"/>
        <v>7.401177460050462</v>
      </c>
    </row>
    <row r="17" spans="2:4" ht="15">
      <c r="B17" s="49" t="s">
        <v>20</v>
      </c>
      <c r="C17" s="50">
        <v>1189</v>
      </c>
      <c r="D17" s="26">
        <f>SUM(D10:D16)</f>
        <v>100</v>
      </c>
    </row>
    <row r="19" ht="15">
      <c r="B19" s="12" t="s">
        <v>9</v>
      </c>
    </row>
    <row r="20" spans="2:4" ht="15">
      <c r="B20" s="13"/>
      <c r="C20" s="13"/>
      <c r="D20" s="13"/>
    </row>
    <row r="21" spans="2:4" ht="15">
      <c r="B21" s="177" t="s">
        <v>37</v>
      </c>
      <c r="C21" s="177"/>
      <c r="D21" s="177"/>
    </row>
  </sheetData>
  <mergeCells count="2">
    <mergeCell ref="B7:E7"/>
    <mergeCell ref="B21:D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33"/>
  <sheetViews>
    <sheetView view="pageBreakPreview" zoomScale="98" zoomScaleSheetLayoutView="98" workbookViewId="0" topLeftCell="A4">
      <selection activeCell="B11" sqref="B11"/>
    </sheetView>
  </sheetViews>
  <sheetFormatPr defaultColWidth="11.421875" defaultRowHeight="15"/>
  <cols>
    <col min="1" max="1" width="3.8515625" style="45" customWidth="1"/>
    <col min="2" max="2" width="67.28125" style="2" customWidth="1"/>
    <col min="3" max="3" width="20.28125" style="2" customWidth="1"/>
    <col min="4" max="4" width="19.28125" style="2" customWidth="1"/>
    <col min="5" max="5" width="5.8515625" style="2" customWidth="1"/>
    <col min="6" max="256" width="11.421875" style="2" customWidth="1"/>
    <col min="257" max="257" width="3.8515625" style="2" customWidth="1"/>
    <col min="258" max="258" width="67.28125" style="2" customWidth="1"/>
    <col min="259" max="259" width="20.28125" style="2" customWidth="1"/>
    <col min="260" max="260" width="19.28125" style="2" customWidth="1"/>
    <col min="261" max="261" width="5.8515625" style="2" customWidth="1"/>
    <col min="262" max="512" width="11.421875" style="2" customWidth="1"/>
    <col min="513" max="513" width="3.8515625" style="2" customWidth="1"/>
    <col min="514" max="514" width="67.28125" style="2" customWidth="1"/>
    <col min="515" max="515" width="20.28125" style="2" customWidth="1"/>
    <col min="516" max="516" width="19.28125" style="2" customWidth="1"/>
    <col min="517" max="517" width="5.8515625" style="2" customWidth="1"/>
    <col min="518" max="768" width="11.421875" style="2" customWidth="1"/>
    <col min="769" max="769" width="3.8515625" style="2" customWidth="1"/>
    <col min="770" max="770" width="67.28125" style="2" customWidth="1"/>
    <col min="771" max="771" width="20.28125" style="2" customWidth="1"/>
    <col min="772" max="772" width="19.28125" style="2" customWidth="1"/>
    <col min="773" max="773" width="5.8515625" style="2" customWidth="1"/>
    <col min="774" max="1024" width="11.421875" style="2" customWidth="1"/>
    <col min="1025" max="1025" width="3.8515625" style="2" customWidth="1"/>
    <col min="1026" max="1026" width="67.28125" style="2" customWidth="1"/>
    <col min="1027" max="1027" width="20.28125" style="2" customWidth="1"/>
    <col min="1028" max="1028" width="19.28125" style="2" customWidth="1"/>
    <col min="1029" max="1029" width="5.8515625" style="2" customWidth="1"/>
    <col min="1030" max="1280" width="11.421875" style="2" customWidth="1"/>
    <col min="1281" max="1281" width="3.8515625" style="2" customWidth="1"/>
    <col min="1282" max="1282" width="67.28125" style="2" customWidth="1"/>
    <col min="1283" max="1283" width="20.28125" style="2" customWidth="1"/>
    <col min="1284" max="1284" width="19.28125" style="2" customWidth="1"/>
    <col min="1285" max="1285" width="5.8515625" style="2" customWidth="1"/>
    <col min="1286" max="1536" width="11.421875" style="2" customWidth="1"/>
    <col min="1537" max="1537" width="3.8515625" style="2" customWidth="1"/>
    <col min="1538" max="1538" width="67.28125" style="2" customWidth="1"/>
    <col min="1539" max="1539" width="20.28125" style="2" customWidth="1"/>
    <col min="1540" max="1540" width="19.28125" style="2" customWidth="1"/>
    <col min="1541" max="1541" width="5.8515625" style="2" customWidth="1"/>
    <col min="1542" max="1792" width="11.421875" style="2" customWidth="1"/>
    <col min="1793" max="1793" width="3.8515625" style="2" customWidth="1"/>
    <col min="1794" max="1794" width="67.28125" style="2" customWidth="1"/>
    <col min="1795" max="1795" width="20.28125" style="2" customWidth="1"/>
    <col min="1796" max="1796" width="19.28125" style="2" customWidth="1"/>
    <col min="1797" max="1797" width="5.8515625" style="2" customWidth="1"/>
    <col min="1798" max="2048" width="11.421875" style="2" customWidth="1"/>
    <col min="2049" max="2049" width="3.8515625" style="2" customWidth="1"/>
    <col min="2050" max="2050" width="67.28125" style="2" customWidth="1"/>
    <col min="2051" max="2051" width="20.28125" style="2" customWidth="1"/>
    <col min="2052" max="2052" width="19.28125" style="2" customWidth="1"/>
    <col min="2053" max="2053" width="5.8515625" style="2" customWidth="1"/>
    <col min="2054" max="2304" width="11.421875" style="2" customWidth="1"/>
    <col min="2305" max="2305" width="3.8515625" style="2" customWidth="1"/>
    <col min="2306" max="2306" width="67.28125" style="2" customWidth="1"/>
    <col min="2307" max="2307" width="20.28125" style="2" customWidth="1"/>
    <col min="2308" max="2308" width="19.28125" style="2" customWidth="1"/>
    <col min="2309" max="2309" width="5.8515625" style="2" customWidth="1"/>
    <col min="2310" max="2560" width="11.421875" style="2" customWidth="1"/>
    <col min="2561" max="2561" width="3.8515625" style="2" customWidth="1"/>
    <col min="2562" max="2562" width="67.28125" style="2" customWidth="1"/>
    <col min="2563" max="2563" width="20.28125" style="2" customWidth="1"/>
    <col min="2564" max="2564" width="19.28125" style="2" customWidth="1"/>
    <col min="2565" max="2565" width="5.8515625" style="2" customWidth="1"/>
    <col min="2566" max="2816" width="11.421875" style="2" customWidth="1"/>
    <col min="2817" max="2817" width="3.8515625" style="2" customWidth="1"/>
    <col min="2818" max="2818" width="67.28125" style="2" customWidth="1"/>
    <col min="2819" max="2819" width="20.28125" style="2" customWidth="1"/>
    <col min="2820" max="2820" width="19.28125" style="2" customWidth="1"/>
    <col min="2821" max="2821" width="5.8515625" style="2" customWidth="1"/>
    <col min="2822" max="3072" width="11.421875" style="2" customWidth="1"/>
    <col min="3073" max="3073" width="3.8515625" style="2" customWidth="1"/>
    <col min="3074" max="3074" width="67.28125" style="2" customWidth="1"/>
    <col min="3075" max="3075" width="20.28125" style="2" customWidth="1"/>
    <col min="3076" max="3076" width="19.28125" style="2" customWidth="1"/>
    <col min="3077" max="3077" width="5.8515625" style="2" customWidth="1"/>
    <col min="3078" max="3328" width="11.421875" style="2" customWidth="1"/>
    <col min="3329" max="3329" width="3.8515625" style="2" customWidth="1"/>
    <col min="3330" max="3330" width="67.28125" style="2" customWidth="1"/>
    <col min="3331" max="3331" width="20.28125" style="2" customWidth="1"/>
    <col min="3332" max="3332" width="19.28125" style="2" customWidth="1"/>
    <col min="3333" max="3333" width="5.8515625" style="2" customWidth="1"/>
    <col min="3334" max="3584" width="11.421875" style="2" customWidth="1"/>
    <col min="3585" max="3585" width="3.8515625" style="2" customWidth="1"/>
    <col min="3586" max="3586" width="67.28125" style="2" customWidth="1"/>
    <col min="3587" max="3587" width="20.28125" style="2" customWidth="1"/>
    <col min="3588" max="3588" width="19.28125" style="2" customWidth="1"/>
    <col min="3589" max="3589" width="5.8515625" style="2" customWidth="1"/>
    <col min="3590" max="3840" width="11.421875" style="2" customWidth="1"/>
    <col min="3841" max="3841" width="3.8515625" style="2" customWidth="1"/>
    <col min="3842" max="3842" width="67.28125" style="2" customWidth="1"/>
    <col min="3843" max="3843" width="20.28125" style="2" customWidth="1"/>
    <col min="3844" max="3844" width="19.28125" style="2" customWidth="1"/>
    <col min="3845" max="3845" width="5.8515625" style="2" customWidth="1"/>
    <col min="3846" max="4096" width="11.421875" style="2" customWidth="1"/>
    <col min="4097" max="4097" width="3.8515625" style="2" customWidth="1"/>
    <col min="4098" max="4098" width="67.28125" style="2" customWidth="1"/>
    <col min="4099" max="4099" width="20.28125" style="2" customWidth="1"/>
    <col min="4100" max="4100" width="19.28125" style="2" customWidth="1"/>
    <col min="4101" max="4101" width="5.8515625" style="2" customWidth="1"/>
    <col min="4102" max="4352" width="11.421875" style="2" customWidth="1"/>
    <col min="4353" max="4353" width="3.8515625" style="2" customWidth="1"/>
    <col min="4354" max="4354" width="67.28125" style="2" customWidth="1"/>
    <col min="4355" max="4355" width="20.28125" style="2" customWidth="1"/>
    <col min="4356" max="4356" width="19.28125" style="2" customWidth="1"/>
    <col min="4357" max="4357" width="5.8515625" style="2" customWidth="1"/>
    <col min="4358" max="4608" width="11.421875" style="2" customWidth="1"/>
    <col min="4609" max="4609" width="3.8515625" style="2" customWidth="1"/>
    <col min="4610" max="4610" width="67.28125" style="2" customWidth="1"/>
    <col min="4611" max="4611" width="20.28125" style="2" customWidth="1"/>
    <col min="4612" max="4612" width="19.28125" style="2" customWidth="1"/>
    <col min="4613" max="4613" width="5.8515625" style="2" customWidth="1"/>
    <col min="4614" max="4864" width="11.421875" style="2" customWidth="1"/>
    <col min="4865" max="4865" width="3.8515625" style="2" customWidth="1"/>
    <col min="4866" max="4866" width="67.28125" style="2" customWidth="1"/>
    <col min="4867" max="4867" width="20.28125" style="2" customWidth="1"/>
    <col min="4868" max="4868" width="19.28125" style="2" customWidth="1"/>
    <col min="4869" max="4869" width="5.8515625" style="2" customWidth="1"/>
    <col min="4870" max="5120" width="11.421875" style="2" customWidth="1"/>
    <col min="5121" max="5121" width="3.8515625" style="2" customWidth="1"/>
    <col min="5122" max="5122" width="67.28125" style="2" customWidth="1"/>
    <col min="5123" max="5123" width="20.28125" style="2" customWidth="1"/>
    <col min="5124" max="5124" width="19.28125" style="2" customWidth="1"/>
    <col min="5125" max="5125" width="5.8515625" style="2" customWidth="1"/>
    <col min="5126" max="5376" width="11.421875" style="2" customWidth="1"/>
    <col min="5377" max="5377" width="3.8515625" style="2" customWidth="1"/>
    <col min="5378" max="5378" width="67.28125" style="2" customWidth="1"/>
    <col min="5379" max="5379" width="20.28125" style="2" customWidth="1"/>
    <col min="5380" max="5380" width="19.28125" style="2" customWidth="1"/>
    <col min="5381" max="5381" width="5.8515625" style="2" customWidth="1"/>
    <col min="5382" max="5632" width="11.421875" style="2" customWidth="1"/>
    <col min="5633" max="5633" width="3.8515625" style="2" customWidth="1"/>
    <col min="5634" max="5634" width="67.28125" style="2" customWidth="1"/>
    <col min="5635" max="5635" width="20.28125" style="2" customWidth="1"/>
    <col min="5636" max="5636" width="19.28125" style="2" customWidth="1"/>
    <col min="5637" max="5637" width="5.8515625" style="2" customWidth="1"/>
    <col min="5638" max="5888" width="11.421875" style="2" customWidth="1"/>
    <col min="5889" max="5889" width="3.8515625" style="2" customWidth="1"/>
    <col min="5890" max="5890" width="67.28125" style="2" customWidth="1"/>
    <col min="5891" max="5891" width="20.28125" style="2" customWidth="1"/>
    <col min="5892" max="5892" width="19.28125" style="2" customWidth="1"/>
    <col min="5893" max="5893" width="5.8515625" style="2" customWidth="1"/>
    <col min="5894" max="6144" width="11.421875" style="2" customWidth="1"/>
    <col min="6145" max="6145" width="3.8515625" style="2" customWidth="1"/>
    <col min="6146" max="6146" width="67.28125" style="2" customWidth="1"/>
    <col min="6147" max="6147" width="20.28125" style="2" customWidth="1"/>
    <col min="6148" max="6148" width="19.28125" style="2" customWidth="1"/>
    <col min="6149" max="6149" width="5.8515625" style="2" customWidth="1"/>
    <col min="6150" max="6400" width="11.421875" style="2" customWidth="1"/>
    <col min="6401" max="6401" width="3.8515625" style="2" customWidth="1"/>
    <col min="6402" max="6402" width="67.28125" style="2" customWidth="1"/>
    <col min="6403" max="6403" width="20.28125" style="2" customWidth="1"/>
    <col min="6404" max="6404" width="19.28125" style="2" customWidth="1"/>
    <col min="6405" max="6405" width="5.8515625" style="2" customWidth="1"/>
    <col min="6406" max="6656" width="11.421875" style="2" customWidth="1"/>
    <col min="6657" max="6657" width="3.8515625" style="2" customWidth="1"/>
    <col min="6658" max="6658" width="67.28125" style="2" customWidth="1"/>
    <col min="6659" max="6659" width="20.28125" style="2" customWidth="1"/>
    <col min="6660" max="6660" width="19.28125" style="2" customWidth="1"/>
    <col min="6661" max="6661" width="5.8515625" style="2" customWidth="1"/>
    <col min="6662" max="6912" width="11.421875" style="2" customWidth="1"/>
    <col min="6913" max="6913" width="3.8515625" style="2" customWidth="1"/>
    <col min="6914" max="6914" width="67.28125" style="2" customWidth="1"/>
    <col min="6915" max="6915" width="20.28125" style="2" customWidth="1"/>
    <col min="6916" max="6916" width="19.28125" style="2" customWidth="1"/>
    <col min="6917" max="6917" width="5.8515625" style="2" customWidth="1"/>
    <col min="6918" max="7168" width="11.421875" style="2" customWidth="1"/>
    <col min="7169" max="7169" width="3.8515625" style="2" customWidth="1"/>
    <col min="7170" max="7170" width="67.28125" style="2" customWidth="1"/>
    <col min="7171" max="7171" width="20.28125" style="2" customWidth="1"/>
    <col min="7172" max="7172" width="19.28125" style="2" customWidth="1"/>
    <col min="7173" max="7173" width="5.8515625" style="2" customWidth="1"/>
    <col min="7174" max="7424" width="11.421875" style="2" customWidth="1"/>
    <col min="7425" max="7425" width="3.8515625" style="2" customWidth="1"/>
    <col min="7426" max="7426" width="67.28125" style="2" customWidth="1"/>
    <col min="7427" max="7427" width="20.28125" style="2" customWidth="1"/>
    <col min="7428" max="7428" width="19.28125" style="2" customWidth="1"/>
    <col min="7429" max="7429" width="5.8515625" style="2" customWidth="1"/>
    <col min="7430" max="7680" width="11.421875" style="2" customWidth="1"/>
    <col min="7681" max="7681" width="3.8515625" style="2" customWidth="1"/>
    <col min="7682" max="7682" width="67.28125" style="2" customWidth="1"/>
    <col min="7683" max="7683" width="20.28125" style="2" customWidth="1"/>
    <col min="7684" max="7684" width="19.28125" style="2" customWidth="1"/>
    <col min="7685" max="7685" width="5.8515625" style="2" customWidth="1"/>
    <col min="7686" max="7936" width="11.421875" style="2" customWidth="1"/>
    <col min="7937" max="7937" width="3.8515625" style="2" customWidth="1"/>
    <col min="7938" max="7938" width="67.28125" style="2" customWidth="1"/>
    <col min="7939" max="7939" width="20.28125" style="2" customWidth="1"/>
    <col min="7940" max="7940" width="19.28125" style="2" customWidth="1"/>
    <col min="7941" max="7941" width="5.8515625" style="2" customWidth="1"/>
    <col min="7942" max="8192" width="11.421875" style="2" customWidth="1"/>
    <col min="8193" max="8193" width="3.8515625" style="2" customWidth="1"/>
    <col min="8194" max="8194" width="67.28125" style="2" customWidth="1"/>
    <col min="8195" max="8195" width="20.28125" style="2" customWidth="1"/>
    <col min="8196" max="8196" width="19.28125" style="2" customWidth="1"/>
    <col min="8197" max="8197" width="5.8515625" style="2" customWidth="1"/>
    <col min="8198" max="8448" width="11.421875" style="2" customWidth="1"/>
    <col min="8449" max="8449" width="3.8515625" style="2" customWidth="1"/>
    <col min="8450" max="8450" width="67.28125" style="2" customWidth="1"/>
    <col min="8451" max="8451" width="20.28125" style="2" customWidth="1"/>
    <col min="8452" max="8452" width="19.28125" style="2" customWidth="1"/>
    <col min="8453" max="8453" width="5.8515625" style="2" customWidth="1"/>
    <col min="8454" max="8704" width="11.421875" style="2" customWidth="1"/>
    <col min="8705" max="8705" width="3.8515625" style="2" customWidth="1"/>
    <col min="8706" max="8706" width="67.28125" style="2" customWidth="1"/>
    <col min="8707" max="8707" width="20.28125" style="2" customWidth="1"/>
    <col min="8708" max="8708" width="19.28125" style="2" customWidth="1"/>
    <col min="8709" max="8709" width="5.8515625" style="2" customWidth="1"/>
    <col min="8710" max="8960" width="11.421875" style="2" customWidth="1"/>
    <col min="8961" max="8961" width="3.8515625" style="2" customWidth="1"/>
    <col min="8962" max="8962" width="67.28125" style="2" customWidth="1"/>
    <col min="8963" max="8963" width="20.28125" style="2" customWidth="1"/>
    <col min="8964" max="8964" width="19.28125" style="2" customWidth="1"/>
    <col min="8965" max="8965" width="5.8515625" style="2" customWidth="1"/>
    <col min="8966" max="9216" width="11.421875" style="2" customWidth="1"/>
    <col min="9217" max="9217" width="3.8515625" style="2" customWidth="1"/>
    <col min="9218" max="9218" width="67.28125" style="2" customWidth="1"/>
    <col min="9219" max="9219" width="20.28125" style="2" customWidth="1"/>
    <col min="9220" max="9220" width="19.28125" style="2" customWidth="1"/>
    <col min="9221" max="9221" width="5.8515625" style="2" customWidth="1"/>
    <col min="9222" max="9472" width="11.421875" style="2" customWidth="1"/>
    <col min="9473" max="9473" width="3.8515625" style="2" customWidth="1"/>
    <col min="9474" max="9474" width="67.28125" style="2" customWidth="1"/>
    <col min="9475" max="9475" width="20.28125" style="2" customWidth="1"/>
    <col min="9476" max="9476" width="19.28125" style="2" customWidth="1"/>
    <col min="9477" max="9477" width="5.8515625" style="2" customWidth="1"/>
    <col min="9478" max="9728" width="11.421875" style="2" customWidth="1"/>
    <col min="9729" max="9729" width="3.8515625" style="2" customWidth="1"/>
    <col min="9730" max="9730" width="67.28125" style="2" customWidth="1"/>
    <col min="9731" max="9731" width="20.28125" style="2" customWidth="1"/>
    <col min="9732" max="9732" width="19.28125" style="2" customWidth="1"/>
    <col min="9733" max="9733" width="5.8515625" style="2" customWidth="1"/>
    <col min="9734" max="9984" width="11.421875" style="2" customWidth="1"/>
    <col min="9985" max="9985" width="3.8515625" style="2" customWidth="1"/>
    <col min="9986" max="9986" width="67.28125" style="2" customWidth="1"/>
    <col min="9987" max="9987" width="20.28125" style="2" customWidth="1"/>
    <col min="9988" max="9988" width="19.28125" style="2" customWidth="1"/>
    <col min="9989" max="9989" width="5.8515625" style="2" customWidth="1"/>
    <col min="9990" max="10240" width="11.421875" style="2" customWidth="1"/>
    <col min="10241" max="10241" width="3.8515625" style="2" customWidth="1"/>
    <col min="10242" max="10242" width="67.28125" style="2" customWidth="1"/>
    <col min="10243" max="10243" width="20.28125" style="2" customWidth="1"/>
    <col min="10244" max="10244" width="19.28125" style="2" customWidth="1"/>
    <col min="10245" max="10245" width="5.8515625" style="2" customWidth="1"/>
    <col min="10246" max="10496" width="11.421875" style="2" customWidth="1"/>
    <col min="10497" max="10497" width="3.8515625" style="2" customWidth="1"/>
    <col min="10498" max="10498" width="67.28125" style="2" customWidth="1"/>
    <col min="10499" max="10499" width="20.28125" style="2" customWidth="1"/>
    <col min="10500" max="10500" width="19.28125" style="2" customWidth="1"/>
    <col min="10501" max="10501" width="5.8515625" style="2" customWidth="1"/>
    <col min="10502" max="10752" width="11.421875" style="2" customWidth="1"/>
    <col min="10753" max="10753" width="3.8515625" style="2" customWidth="1"/>
    <col min="10754" max="10754" width="67.28125" style="2" customWidth="1"/>
    <col min="10755" max="10755" width="20.28125" style="2" customWidth="1"/>
    <col min="10756" max="10756" width="19.28125" style="2" customWidth="1"/>
    <col min="10757" max="10757" width="5.8515625" style="2" customWidth="1"/>
    <col min="10758" max="11008" width="11.421875" style="2" customWidth="1"/>
    <col min="11009" max="11009" width="3.8515625" style="2" customWidth="1"/>
    <col min="11010" max="11010" width="67.28125" style="2" customWidth="1"/>
    <col min="11011" max="11011" width="20.28125" style="2" customWidth="1"/>
    <col min="11012" max="11012" width="19.28125" style="2" customWidth="1"/>
    <col min="11013" max="11013" width="5.8515625" style="2" customWidth="1"/>
    <col min="11014" max="11264" width="11.421875" style="2" customWidth="1"/>
    <col min="11265" max="11265" width="3.8515625" style="2" customWidth="1"/>
    <col min="11266" max="11266" width="67.28125" style="2" customWidth="1"/>
    <col min="11267" max="11267" width="20.28125" style="2" customWidth="1"/>
    <col min="11268" max="11268" width="19.28125" style="2" customWidth="1"/>
    <col min="11269" max="11269" width="5.8515625" style="2" customWidth="1"/>
    <col min="11270" max="11520" width="11.421875" style="2" customWidth="1"/>
    <col min="11521" max="11521" width="3.8515625" style="2" customWidth="1"/>
    <col min="11522" max="11522" width="67.28125" style="2" customWidth="1"/>
    <col min="11523" max="11523" width="20.28125" style="2" customWidth="1"/>
    <col min="11524" max="11524" width="19.28125" style="2" customWidth="1"/>
    <col min="11525" max="11525" width="5.8515625" style="2" customWidth="1"/>
    <col min="11526" max="11776" width="11.421875" style="2" customWidth="1"/>
    <col min="11777" max="11777" width="3.8515625" style="2" customWidth="1"/>
    <col min="11778" max="11778" width="67.28125" style="2" customWidth="1"/>
    <col min="11779" max="11779" width="20.28125" style="2" customWidth="1"/>
    <col min="11780" max="11780" width="19.28125" style="2" customWidth="1"/>
    <col min="11781" max="11781" width="5.8515625" style="2" customWidth="1"/>
    <col min="11782" max="12032" width="11.421875" style="2" customWidth="1"/>
    <col min="12033" max="12033" width="3.8515625" style="2" customWidth="1"/>
    <col min="12034" max="12034" width="67.28125" style="2" customWidth="1"/>
    <col min="12035" max="12035" width="20.28125" style="2" customWidth="1"/>
    <col min="12036" max="12036" width="19.28125" style="2" customWidth="1"/>
    <col min="12037" max="12037" width="5.8515625" style="2" customWidth="1"/>
    <col min="12038" max="12288" width="11.421875" style="2" customWidth="1"/>
    <col min="12289" max="12289" width="3.8515625" style="2" customWidth="1"/>
    <col min="12290" max="12290" width="67.28125" style="2" customWidth="1"/>
    <col min="12291" max="12291" width="20.28125" style="2" customWidth="1"/>
    <col min="12292" max="12292" width="19.28125" style="2" customWidth="1"/>
    <col min="12293" max="12293" width="5.8515625" style="2" customWidth="1"/>
    <col min="12294" max="12544" width="11.421875" style="2" customWidth="1"/>
    <col min="12545" max="12545" width="3.8515625" style="2" customWidth="1"/>
    <col min="12546" max="12546" width="67.28125" style="2" customWidth="1"/>
    <col min="12547" max="12547" width="20.28125" style="2" customWidth="1"/>
    <col min="12548" max="12548" width="19.28125" style="2" customWidth="1"/>
    <col min="12549" max="12549" width="5.8515625" style="2" customWidth="1"/>
    <col min="12550" max="12800" width="11.421875" style="2" customWidth="1"/>
    <col min="12801" max="12801" width="3.8515625" style="2" customWidth="1"/>
    <col min="12802" max="12802" width="67.28125" style="2" customWidth="1"/>
    <col min="12803" max="12803" width="20.28125" style="2" customWidth="1"/>
    <col min="12804" max="12804" width="19.28125" style="2" customWidth="1"/>
    <col min="12805" max="12805" width="5.8515625" style="2" customWidth="1"/>
    <col min="12806" max="13056" width="11.421875" style="2" customWidth="1"/>
    <col min="13057" max="13057" width="3.8515625" style="2" customWidth="1"/>
    <col min="13058" max="13058" width="67.28125" style="2" customWidth="1"/>
    <col min="13059" max="13059" width="20.28125" style="2" customWidth="1"/>
    <col min="13060" max="13060" width="19.28125" style="2" customWidth="1"/>
    <col min="13061" max="13061" width="5.8515625" style="2" customWidth="1"/>
    <col min="13062" max="13312" width="11.421875" style="2" customWidth="1"/>
    <col min="13313" max="13313" width="3.8515625" style="2" customWidth="1"/>
    <col min="13314" max="13314" width="67.28125" style="2" customWidth="1"/>
    <col min="13315" max="13315" width="20.28125" style="2" customWidth="1"/>
    <col min="13316" max="13316" width="19.28125" style="2" customWidth="1"/>
    <col min="13317" max="13317" width="5.8515625" style="2" customWidth="1"/>
    <col min="13318" max="13568" width="11.421875" style="2" customWidth="1"/>
    <col min="13569" max="13569" width="3.8515625" style="2" customWidth="1"/>
    <col min="13570" max="13570" width="67.28125" style="2" customWidth="1"/>
    <col min="13571" max="13571" width="20.28125" style="2" customWidth="1"/>
    <col min="13572" max="13572" width="19.28125" style="2" customWidth="1"/>
    <col min="13573" max="13573" width="5.8515625" style="2" customWidth="1"/>
    <col min="13574" max="13824" width="11.421875" style="2" customWidth="1"/>
    <col min="13825" max="13825" width="3.8515625" style="2" customWidth="1"/>
    <col min="13826" max="13826" width="67.28125" style="2" customWidth="1"/>
    <col min="13827" max="13827" width="20.28125" style="2" customWidth="1"/>
    <col min="13828" max="13828" width="19.28125" style="2" customWidth="1"/>
    <col min="13829" max="13829" width="5.8515625" style="2" customWidth="1"/>
    <col min="13830" max="14080" width="11.421875" style="2" customWidth="1"/>
    <col min="14081" max="14081" width="3.8515625" style="2" customWidth="1"/>
    <col min="14082" max="14082" width="67.28125" style="2" customWidth="1"/>
    <col min="14083" max="14083" width="20.28125" style="2" customWidth="1"/>
    <col min="14084" max="14084" width="19.28125" style="2" customWidth="1"/>
    <col min="14085" max="14085" width="5.8515625" style="2" customWidth="1"/>
    <col min="14086" max="14336" width="11.421875" style="2" customWidth="1"/>
    <col min="14337" max="14337" width="3.8515625" style="2" customWidth="1"/>
    <col min="14338" max="14338" width="67.28125" style="2" customWidth="1"/>
    <col min="14339" max="14339" width="20.28125" style="2" customWidth="1"/>
    <col min="14340" max="14340" width="19.28125" style="2" customWidth="1"/>
    <col min="14341" max="14341" width="5.8515625" style="2" customWidth="1"/>
    <col min="14342" max="14592" width="11.421875" style="2" customWidth="1"/>
    <col min="14593" max="14593" width="3.8515625" style="2" customWidth="1"/>
    <col min="14594" max="14594" width="67.28125" style="2" customWidth="1"/>
    <col min="14595" max="14595" width="20.28125" style="2" customWidth="1"/>
    <col min="14596" max="14596" width="19.28125" style="2" customWidth="1"/>
    <col min="14597" max="14597" width="5.8515625" style="2" customWidth="1"/>
    <col min="14598" max="14848" width="11.421875" style="2" customWidth="1"/>
    <col min="14849" max="14849" width="3.8515625" style="2" customWidth="1"/>
    <col min="14850" max="14850" width="67.28125" style="2" customWidth="1"/>
    <col min="14851" max="14851" width="20.28125" style="2" customWidth="1"/>
    <col min="14852" max="14852" width="19.28125" style="2" customWidth="1"/>
    <col min="14853" max="14853" width="5.8515625" style="2" customWidth="1"/>
    <col min="14854" max="15104" width="11.421875" style="2" customWidth="1"/>
    <col min="15105" max="15105" width="3.8515625" style="2" customWidth="1"/>
    <col min="15106" max="15106" width="67.28125" style="2" customWidth="1"/>
    <col min="15107" max="15107" width="20.28125" style="2" customWidth="1"/>
    <col min="15108" max="15108" width="19.28125" style="2" customWidth="1"/>
    <col min="15109" max="15109" width="5.8515625" style="2" customWidth="1"/>
    <col min="15110" max="15360" width="11.421875" style="2" customWidth="1"/>
    <col min="15361" max="15361" width="3.8515625" style="2" customWidth="1"/>
    <col min="15362" max="15362" width="67.28125" style="2" customWidth="1"/>
    <col min="15363" max="15363" width="20.28125" style="2" customWidth="1"/>
    <col min="15364" max="15364" width="19.28125" style="2" customWidth="1"/>
    <col min="15365" max="15365" width="5.8515625" style="2" customWidth="1"/>
    <col min="15366" max="15616" width="11.421875" style="2" customWidth="1"/>
    <col min="15617" max="15617" width="3.8515625" style="2" customWidth="1"/>
    <col min="15618" max="15618" width="67.28125" style="2" customWidth="1"/>
    <col min="15619" max="15619" width="20.28125" style="2" customWidth="1"/>
    <col min="15620" max="15620" width="19.28125" style="2" customWidth="1"/>
    <col min="15621" max="15621" width="5.8515625" style="2" customWidth="1"/>
    <col min="15622" max="15872" width="11.421875" style="2" customWidth="1"/>
    <col min="15873" max="15873" width="3.8515625" style="2" customWidth="1"/>
    <col min="15874" max="15874" width="67.28125" style="2" customWidth="1"/>
    <col min="15875" max="15875" width="20.28125" style="2" customWidth="1"/>
    <col min="15876" max="15876" width="19.28125" style="2" customWidth="1"/>
    <col min="15877" max="15877" width="5.8515625" style="2" customWidth="1"/>
    <col min="15878" max="16128" width="11.421875" style="2" customWidth="1"/>
    <col min="16129" max="16129" width="3.8515625" style="2" customWidth="1"/>
    <col min="16130" max="16130" width="67.28125" style="2" customWidth="1"/>
    <col min="16131" max="16131" width="20.28125" style="2" customWidth="1"/>
    <col min="16132" max="16132" width="19.28125" style="2" customWidth="1"/>
    <col min="16133" max="16133" width="5.8515625" style="2" customWidth="1"/>
    <col min="16134" max="16384" width="11.421875" style="2" customWidth="1"/>
  </cols>
  <sheetData>
    <row r="1" ht="15"/>
    <row r="5" ht="5.25" customHeight="1"/>
    <row r="6" ht="15">
      <c r="B6" s="1" t="s">
        <v>0</v>
      </c>
    </row>
    <row r="7" spans="2:4" ht="26.25" customHeight="1">
      <c r="B7" s="172" t="s">
        <v>59</v>
      </c>
      <c r="C7" s="172"/>
      <c r="D7" s="172"/>
    </row>
    <row r="8" spans="2:4" ht="18" customHeight="1">
      <c r="B8" s="172"/>
      <c r="C8" s="172"/>
      <c r="D8" s="172"/>
    </row>
    <row r="9" ht="4.5" customHeight="1"/>
    <row r="10" spans="2:4" ht="36.75" customHeight="1">
      <c r="B10" s="51" t="s">
        <v>41</v>
      </c>
      <c r="C10" s="4" t="s">
        <v>42</v>
      </c>
      <c r="D10" s="4" t="s">
        <v>43</v>
      </c>
    </row>
    <row r="11" spans="2:4" ht="15">
      <c r="B11" s="2" t="s">
        <v>44</v>
      </c>
      <c r="C11" s="7">
        <v>5986610</v>
      </c>
      <c r="D11" s="37">
        <f>C11/$C$18*100</f>
        <v>62.31705468768867</v>
      </c>
    </row>
    <row r="12" spans="2:4" ht="15">
      <c r="B12" s="2" t="s">
        <v>45</v>
      </c>
      <c r="C12" s="7">
        <v>277080</v>
      </c>
      <c r="D12" s="37">
        <f aca="true" t="shared" si="0" ref="D12:D17">C12/$C$18*100</f>
        <v>2.884238243824932</v>
      </c>
    </row>
    <row r="13" spans="2:4" ht="15">
      <c r="B13" s="2" t="s">
        <v>60</v>
      </c>
      <c r="C13" s="7">
        <v>21292</v>
      </c>
      <c r="D13" s="37">
        <f t="shared" si="0"/>
        <v>0.22163707480698877</v>
      </c>
    </row>
    <row r="14" spans="2:4" ht="15">
      <c r="B14" s="2" t="s">
        <v>46</v>
      </c>
      <c r="C14" s="7">
        <v>57316</v>
      </c>
      <c r="D14" s="37">
        <f t="shared" si="0"/>
        <v>0.5966255203662113</v>
      </c>
    </row>
    <row r="15" spans="2:4" ht="15">
      <c r="B15" s="2" t="s">
        <v>47</v>
      </c>
      <c r="C15" s="7">
        <v>2031272</v>
      </c>
      <c r="D15" s="37">
        <f t="shared" si="0"/>
        <v>21.144335159559542</v>
      </c>
    </row>
    <row r="16" spans="2:4" ht="15">
      <c r="B16" s="2" t="s">
        <v>48</v>
      </c>
      <c r="C16" s="7">
        <v>1227366</v>
      </c>
      <c r="D16" s="37">
        <f t="shared" si="0"/>
        <v>12.776151134583627</v>
      </c>
    </row>
    <row r="17" spans="2:4" ht="15">
      <c r="B17" s="2" t="s">
        <v>49</v>
      </c>
      <c r="C17" s="7">
        <v>5760</v>
      </c>
      <c r="D17" s="37">
        <f t="shared" si="0"/>
        <v>0.05995817917002891</v>
      </c>
    </row>
    <row r="18" spans="2:4" ht="15">
      <c r="B18" s="16" t="s">
        <v>50</v>
      </c>
      <c r="C18" s="52">
        <f>SUM(C11:C17)</f>
        <v>9606696</v>
      </c>
      <c r="D18" s="79">
        <f>SUM(D11:D17)</f>
        <v>100.00000000000001</v>
      </c>
    </row>
    <row r="19" spans="1:4" ht="15">
      <c r="A19" s="2"/>
      <c r="B19" s="42"/>
      <c r="C19" s="42"/>
      <c r="D19" s="42"/>
    </row>
    <row r="20" spans="1:2" ht="15">
      <c r="A20" s="2"/>
      <c r="B20" s="12" t="s">
        <v>9</v>
      </c>
    </row>
    <row r="21" spans="1:2" ht="15">
      <c r="A21" s="2"/>
      <c r="B21" s="12"/>
    </row>
    <row r="25" spans="2:5" ht="15">
      <c r="B25"/>
      <c r="D25"/>
      <c r="E25"/>
    </row>
    <row r="26" spans="2:5" ht="15">
      <c r="B26" s="53"/>
      <c r="C26"/>
      <c r="D26"/>
      <c r="E26"/>
    </row>
    <row r="27" spans="2:5" ht="15">
      <c r="B27"/>
      <c r="D27"/>
      <c r="E27"/>
    </row>
    <row r="28" spans="2:5" ht="15">
      <c r="B28"/>
      <c r="C28"/>
      <c r="D28"/>
      <c r="E28"/>
    </row>
    <row r="29" spans="2:5" ht="15">
      <c r="B29"/>
      <c r="D29"/>
      <c r="E29"/>
    </row>
    <row r="30" spans="2:5" ht="15">
      <c r="B30"/>
      <c r="C30"/>
      <c r="D30"/>
      <c r="E30"/>
    </row>
    <row r="31" spans="2:5" ht="15">
      <c r="B31"/>
      <c r="D31"/>
      <c r="E31"/>
    </row>
    <row r="32" spans="2:5" ht="15">
      <c r="B32"/>
      <c r="D32"/>
      <c r="E32"/>
    </row>
    <row r="33" spans="4:5" ht="15">
      <c r="D33"/>
      <c r="E33"/>
    </row>
  </sheetData>
  <mergeCells count="1">
    <mergeCell ref="B7:D8"/>
  </mergeCells>
  <printOptions/>
  <pageMargins left="0.7" right="0.7" top="0.75" bottom="0.75" header="0.3" footer="0.3"/>
  <pageSetup horizontalDpi="600" verticalDpi="600" orientation="portrait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L19"/>
  <sheetViews>
    <sheetView view="pageBreakPreview" zoomScale="90" zoomScaleSheetLayoutView="90" workbookViewId="0" topLeftCell="A1"/>
  </sheetViews>
  <sheetFormatPr defaultColWidth="11.421875" defaultRowHeight="15"/>
  <cols>
    <col min="1" max="1" width="3.140625" style="2" customWidth="1"/>
    <col min="2" max="2" width="24.140625" style="2" customWidth="1"/>
    <col min="3" max="3" width="19.28125" style="2" customWidth="1"/>
    <col min="4" max="4" width="25.8515625" style="2" customWidth="1"/>
    <col min="5" max="5" width="4.421875" style="2" customWidth="1"/>
    <col min="6" max="256" width="11.421875" style="2" customWidth="1"/>
    <col min="257" max="257" width="3.140625" style="2" customWidth="1"/>
    <col min="258" max="258" width="24.140625" style="2" customWidth="1"/>
    <col min="259" max="259" width="19.28125" style="2" customWidth="1"/>
    <col min="260" max="260" width="25.8515625" style="2" customWidth="1"/>
    <col min="261" max="261" width="4.421875" style="2" customWidth="1"/>
    <col min="262" max="512" width="11.421875" style="2" customWidth="1"/>
    <col min="513" max="513" width="3.140625" style="2" customWidth="1"/>
    <col min="514" max="514" width="24.140625" style="2" customWidth="1"/>
    <col min="515" max="515" width="19.28125" style="2" customWidth="1"/>
    <col min="516" max="516" width="25.8515625" style="2" customWidth="1"/>
    <col min="517" max="517" width="4.421875" style="2" customWidth="1"/>
    <col min="518" max="768" width="11.421875" style="2" customWidth="1"/>
    <col min="769" max="769" width="3.140625" style="2" customWidth="1"/>
    <col min="770" max="770" width="24.140625" style="2" customWidth="1"/>
    <col min="771" max="771" width="19.28125" style="2" customWidth="1"/>
    <col min="772" max="772" width="25.8515625" style="2" customWidth="1"/>
    <col min="773" max="773" width="4.421875" style="2" customWidth="1"/>
    <col min="774" max="1024" width="11.421875" style="2" customWidth="1"/>
    <col min="1025" max="1025" width="3.140625" style="2" customWidth="1"/>
    <col min="1026" max="1026" width="24.140625" style="2" customWidth="1"/>
    <col min="1027" max="1027" width="19.28125" style="2" customWidth="1"/>
    <col min="1028" max="1028" width="25.8515625" style="2" customWidth="1"/>
    <col min="1029" max="1029" width="4.421875" style="2" customWidth="1"/>
    <col min="1030" max="1280" width="11.421875" style="2" customWidth="1"/>
    <col min="1281" max="1281" width="3.140625" style="2" customWidth="1"/>
    <col min="1282" max="1282" width="24.140625" style="2" customWidth="1"/>
    <col min="1283" max="1283" width="19.28125" style="2" customWidth="1"/>
    <col min="1284" max="1284" width="25.8515625" style="2" customWidth="1"/>
    <col min="1285" max="1285" width="4.421875" style="2" customWidth="1"/>
    <col min="1286" max="1536" width="11.421875" style="2" customWidth="1"/>
    <col min="1537" max="1537" width="3.140625" style="2" customWidth="1"/>
    <col min="1538" max="1538" width="24.140625" style="2" customWidth="1"/>
    <col min="1539" max="1539" width="19.28125" style="2" customWidth="1"/>
    <col min="1540" max="1540" width="25.8515625" style="2" customWidth="1"/>
    <col min="1541" max="1541" width="4.421875" style="2" customWidth="1"/>
    <col min="1542" max="1792" width="11.421875" style="2" customWidth="1"/>
    <col min="1793" max="1793" width="3.140625" style="2" customWidth="1"/>
    <col min="1794" max="1794" width="24.140625" style="2" customWidth="1"/>
    <col min="1795" max="1795" width="19.28125" style="2" customWidth="1"/>
    <col min="1796" max="1796" width="25.8515625" style="2" customWidth="1"/>
    <col min="1797" max="1797" width="4.421875" style="2" customWidth="1"/>
    <col min="1798" max="2048" width="11.421875" style="2" customWidth="1"/>
    <col min="2049" max="2049" width="3.140625" style="2" customWidth="1"/>
    <col min="2050" max="2050" width="24.140625" style="2" customWidth="1"/>
    <col min="2051" max="2051" width="19.28125" style="2" customWidth="1"/>
    <col min="2052" max="2052" width="25.8515625" style="2" customWidth="1"/>
    <col min="2053" max="2053" width="4.421875" style="2" customWidth="1"/>
    <col min="2054" max="2304" width="11.421875" style="2" customWidth="1"/>
    <col min="2305" max="2305" width="3.140625" style="2" customWidth="1"/>
    <col min="2306" max="2306" width="24.140625" style="2" customWidth="1"/>
    <col min="2307" max="2307" width="19.28125" style="2" customWidth="1"/>
    <col min="2308" max="2308" width="25.8515625" style="2" customWidth="1"/>
    <col min="2309" max="2309" width="4.421875" style="2" customWidth="1"/>
    <col min="2310" max="2560" width="11.421875" style="2" customWidth="1"/>
    <col min="2561" max="2561" width="3.140625" style="2" customWidth="1"/>
    <col min="2562" max="2562" width="24.140625" style="2" customWidth="1"/>
    <col min="2563" max="2563" width="19.28125" style="2" customWidth="1"/>
    <col min="2564" max="2564" width="25.8515625" style="2" customWidth="1"/>
    <col min="2565" max="2565" width="4.421875" style="2" customWidth="1"/>
    <col min="2566" max="2816" width="11.421875" style="2" customWidth="1"/>
    <col min="2817" max="2817" width="3.140625" style="2" customWidth="1"/>
    <col min="2818" max="2818" width="24.140625" style="2" customWidth="1"/>
    <col min="2819" max="2819" width="19.28125" style="2" customWidth="1"/>
    <col min="2820" max="2820" width="25.8515625" style="2" customWidth="1"/>
    <col min="2821" max="2821" width="4.421875" style="2" customWidth="1"/>
    <col min="2822" max="3072" width="11.421875" style="2" customWidth="1"/>
    <col min="3073" max="3073" width="3.140625" style="2" customWidth="1"/>
    <col min="3074" max="3074" width="24.140625" style="2" customWidth="1"/>
    <col min="3075" max="3075" width="19.28125" style="2" customWidth="1"/>
    <col min="3076" max="3076" width="25.8515625" style="2" customWidth="1"/>
    <col min="3077" max="3077" width="4.421875" style="2" customWidth="1"/>
    <col min="3078" max="3328" width="11.421875" style="2" customWidth="1"/>
    <col min="3329" max="3329" width="3.140625" style="2" customWidth="1"/>
    <col min="3330" max="3330" width="24.140625" style="2" customWidth="1"/>
    <col min="3331" max="3331" width="19.28125" style="2" customWidth="1"/>
    <col min="3332" max="3332" width="25.8515625" style="2" customWidth="1"/>
    <col min="3333" max="3333" width="4.421875" style="2" customWidth="1"/>
    <col min="3334" max="3584" width="11.421875" style="2" customWidth="1"/>
    <col min="3585" max="3585" width="3.140625" style="2" customWidth="1"/>
    <col min="3586" max="3586" width="24.140625" style="2" customWidth="1"/>
    <col min="3587" max="3587" width="19.28125" style="2" customWidth="1"/>
    <col min="3588" max="3588" width="25.8515625" style="2" customWidth="1"/>
    <col min="3589" max="3589" width="4.421875" style="2" customWidth="1"/>
    <col min="3590" max="3840" width="11.421875" style="2" customWidth="1"/>
    <col min="3841" max="3841" width="3.140625" style="2" customWidth="1"/>
    <col min="3842" max="3842" width="24.140625" style="2" customWidth="1"/>
    <col min="3843" max="3843" width="19.28125" style="2" customWidth="1"/>
    <col min="3844" max="3844" width="25.8515625" style="2" customWidth="1"/>
    <col min="3845" max="3845" width="4.421875" style="2" customWidth="1"/>
    <col min="3846" max="4096" width="11.421875" style="2" customWidth="1"/>
    <col min="4097" max="4097" width="3.140625" style="2" customWidth="1"/>
    <col min="4098" max="4098" width="24.140625" style="2" customWidth="1"/>
    <col min="4099" max="4099" width="19.28125" style="2" customWidth="1"/>
    <col min="4100" max="4100" width="25.8515625" style="2" customWidth="1"/>
    <col min="4101" max="4101" width="4.421875" style="2" customWidth="1"/>
    <col min="4102" max="4352" width="11.421875" style="2" customWidth="1"/>
    <col min="4353" max="4353" width="3.140625" style="2" customWidth="1"/>
    <col min="4354" max="4354" width="24.140625" style="2" customWidth="1"/>
    <col min="4355" max="4355" width="19.28125" style="2" customWidth="1"/>
    <col min="4356" max="4356" width="25.8515625" style="2" customWidth="1"/>
    <col min="4357" max="4357" width="4.421875" style="2" customWidth="1"/>
    <col min="4358" max="4608" width="11.421875" style="2" customWidth="1"/>
    <col min="4609" max="4609" width="3.140625" style="2" customWidth="1"/>
    <col min="4610" max="4610" width="24.140625" style="2" customWidth="1"/>
    <col min="4611" max="4611" width="19.28125" style="2" customWidth="1"/>
    <col min="4612" max="4612" width="25.8515625" style="2" customWidth="1"/>
    <col min="4613" max="4613" width="4.421875" style="2" customWidth="1"/>
    <col min="4614" max="4864" width="11.421875" style="2" customWidth="1"/>
    <col min="4865" max="4865" width="3.140625" style="2" customWidth="1"/>
    <col min="4866" max="4866" width="24.140625" style="2" customWidth="1"/>
    <col min="4867" max="4867" width="19.28125" style="2" customWidth="1"/>
    <col min="4868" max="4868" width="25.8515625" style="2" customWidth="1"/>
    <col min="4869" max="4869" width="4.421875" style="2" customWidth="1"/>
    <col min="4870" max="5120" width="11.421875" style="2" customWidth="1"/>
    <col min="5121" max="5121" width="3.140625" style="2" customWidth="1"/>
    <col min="5122" max="5122" width="24.140625" style="2" customWidth="1"/>
    <col min="5123" max="5123" width="19.28125" style="2" customWidth="1"/>
    <col min="5124" max="5124" width="25.8515625" style="2" customWidth="1"/>
    <col min="5125" max="5125" width="4.421875" style="2" customWidth="1"/>
    <col min="5126" max="5376" width="11.421875" style="2" customWidth="1"/>
    <col min="5377" max="5377" width="3.140625" style="2" customWidth="1"/>
    <col min="5378" max="5378" width="24.140625" style="2" customWidth="1"/>
    <col min="5379" max="5379" width="19.28125" style="2" customWidth="1"/>
    <col min="5380" max="5380" width="25.8515625" style="2" customWidth="1"/>
    <col min="5381" max="5381" width="4.421875" style="2" customWidth="1"/>
    <col min="5382" max="5632" width="11.421875" style="2" customWidth="1"/>
    <col min="5633" max="5633" width="3.140625" style="2" customWidth="1"/>
    <col min="5634" max="5634" width="24.140625" style="2" customWidth="1"/>
    <col min="5635" max="5635" width="19.28125" style="2" customWidth="1"/>
    <col min="5636" max="5636" width="25.8515625" style="2" customWidth="1"/>
    <col min="5637" max="5637" width="4.421875" style="2" customWidth="1"/>
    <col min="5638" max="5888" width="11.421875" style="2" customWidth="1"/>
    <col min="5889" max="5889" width="3.140625" style="2" customWidth="1"/>
    <col min="5890" max="5890" width="24.140625" style="2" customWidth="1"/>
    <col min="5891" max="5891" width="19.28125" style="2" customWidth="1"/>
    <col min="5892" max="5892" width="25.8515625" style="2" customWidth="1"/>
    <col min="5893" max="5893" width="4.421875" style="2" customWidth="1"/>
    <col min="5894" max="6144" width="11.421875" style="2" customWidth="1"/>
    <col min="6145" max="6145" width="3.140625" style="2" customWidth="1"/>
    <col min="6146" max="6146" width="24.140625" style="2" customWidth="1"/>
    <col min="6147" max="6147" width="19.28125" style="2" customWidth="1"/>
    <col min="6148" max="6148" width="25.8515625" style="2" customWidth="1"/>
    <col min="6149" max="6149" width="4.421875" style="2" customWidth="1"/>
    <col min="6150" max="6400" width="11.421875" style="2" customWidth="1"/>
    <col min="6401" max="6401" width="3.140625" style="2" customWidth="1"/>
    <col min="6402" max="6402" width="24.140625" style="2" customWidth="1"/>
    <col min="6403" max="6403" width="19.28125" style="2" customWidth="1"/>
    <col min="6404" max="6404" width="25.8515625" style="2" customWidth="1"/>
    <col min="6405" max="6405" width="4.421875" style="2" customWidth="1"/>
    <col min="6406" max="6656" width="11.421875" style="2" customWidth="1"/>
    <col min="6657" max="6657" width="3.140625" style="2" customWidth="1"/>
    <col min="6658" max="6658" width="24.140625" style="2" customWidth="1"/>
    <col min="6659" max="6659" width="19.28125" style="2" customWidth="1"/>
    <col min="6660" max="6660" width="25.8515625" style="2" customWidth="1"/>
    <col min="6661" max="6661" width="4.421875" style="2" customWidth="1"/>
    <col min="6662" max="6912" width="11.421875" style="2" customWidth="1"/>
    <col min="6913" max="6913" width="3.140625" style="2" customWidth="1"/>
    <col min="6914" max="6914" width="24.140625" style="2" customWidth="1"/>
    <col min="6915" max="6915" width="19.28125" style="2" customWidth="1"/>
    <col min="6916" max="6916" width="25.8515625" style="2" customWidth="1"/>
    <col min="6917" max="6917" width="4.421875" style="2" customWidth="1"/>
    <col min="6918" max="7168" width="11.421875" style="2" customWidth="1"/>
    <col min="7169" max="7169" width="3.140625" style="2" customWidth="1"/>
    <col min="7170" max="7170" width="24.140625" style="2" customWidth="1"/>
    <col min="7171" max="7171" width="19.28125" style="2" customWidth="1"/>
    <col min="7172" max="7172" width="25.8515625" style="2" customWidth="1"/>
    <col min="7173" max="7173" width="4.421875" style="2" customWidth="1"/>
    <col min="7174" max="7424" width="11.421875" style="2" customWidth="1"/>
    <col min="7425" max="7425" width="3.140625" style="2" customWidth="1"/>
    <col min="7426" max="7426" width="24.140625" style="2" customWidth="1"/>
    <col min="7427" max="7427" width="19.28125" style="2" customWidth="1"/>
    <col min="7428" max="7428" width="25.8515625" style="2" customWidth="1"/>
    <col min="7429" max="7429" width="4.421875" style="2" customWidth="1"/>
    <col min="7430" max="7680" width="11.421875" style="2" customWidth="1"/>
    <col min="7681" max="7681" width="3.140625" style="2" customWidth="1"/>
    <col min="7682" max="7682" width="24.140625" style="2" customWidth="1"/>
    <col min="7683" max="7683" width="19.28125" style="2" customWidth="1"/>
    <col min="7684" max="7684" width="25.8515625" style="2" customWidth="1"/>
    <col min="7685" max="7685" width="4.421875" style="2" customWidth="1"/>
    <col min="7686" max="7936" width="11.421875" style="2" customWidth="1"/>
    <col min="7937" max="7937" width="3.140625" style="2" customWidth="1"/>
    <col min="7938" max="7938" width="24.140625" style="2" customWidth="1"/>
    <col min="7939" max="7939" width="19.28125" style="2" customWidth="1"/>
    <col min="7940" max="7940" width="25.8515625" style="2" customWidth="1"/>
    <col min="7941" max="7941" width="4.421875" style="2" customWidth="1"/>
    <col min="7942" max="8192" width="11.421875" style="2" customWidth="1"/>
    <col min="8193" max="8193" width="3.140625" style="2" customWidth="1"/>
    <col min="8194" max="8194" width="24.140625" style="2" customWidth="1"/>
    <col min="8195" max="8195" width="19.28125" style="2" customWidth="1"/>
    <col min="8196" max="8196" width="25.8515625" style="2" customWidth="1"/>
    <col min="8197" max="8197" width="4.421875" style="2" customWidth="1"/>
    <col min="8198" max="8448" width="11.421875" style="2" customWidth="1"/>
    <col min="8449" max="8449" width="3.140625" style="2" customWidth="1"/>
    <col min="8450" max="8450" width="24.140625" style="2" customWidth="1"/>
    <col min="8451" max="8451" width="19.28125" style="2" customWidth="1"/>
    <col min="8452" max="8452" width="25.8515625" style="2" customWidth="1"/>
    <col min="8453" max="8453" width="4.421875" style="2" customWidth="1"/>
    <col min="8454" max="8704" width="11.421875" style="2" customWidth="1"/>
    <col min="8705" max="8705" width="3.140625" style="2" customWidth="1"/>
    <col min="8706" max="8706" width="24.140625" style="2" customWidth="1"/>
    <col min="8707" max="8707" width="19.28125" style="2" customWidth="1"/>
    <col min="8708" max="8708" width="25.8515625" style="2" customWidth="1"/>
    <col min="8709" max="8709" width="4.421875" style="2" customWidth="1"/>
    <col min="8710" max="8960" width="11.421875" style="2" customWidth="1"/>
    <col min="8961" max="8961" width="3.140625" style="2" customWidth="1"/>
    <col min="8962" max="8962" width="24.140625" style="2" customWidth="1"/>
    <col min="8963" max="8963" width="19.28125" style="2" customWidth="1"/>
    <col min="8964" max="8964" width="25.8515625" style="2" customWidth="1"/>
    <col min="8965" max="8965" width="4.421875" style="2" customWidth="1"/>
    <col min="8966" max="9216" width="11.421875" style="2" customWidth="1"/>
    <col min="9217" max="9217" width="3.140625" style="2" customWidth="1"/>
    <col min="9218" max="9218" width="24.140625" style="2" customWidth="1"/>
    <col min="9219" max="9219" width="19.28125" style="2" customWidth="1"/>
    <col min="9220" max="9220" width="25.8515625" style="2" customWidth="1"/>
    <col min="9221" max="9221" width="4.421875" style="2" customWidth="1"/>
    <col min="9222" max="9472" width="11.421875" style="2" customWidth="1"/>
    <col min="9473" max="9473" width="3.140625" style="2" customWidth="1"/>
    <col min="9474" max="9474" width="24.140625" style="2" customWidth="1"/>
    <col min="9475" max="9475" width="19.28125" style="2" customWidth="1"/>
    <col min="9476" max="9476" width="25.8515625" style="2" customWidth="1"/>
    <col min="9477" max="9477" width="4.421875" style="2" customWidth="1"/>
    <col min="9478" max="9728" width="11.421875" style="2" customWidth="1"/>
    <col min="9729" max="9729" width="3.140625" style="2" customWidth="1"/>
    <col min="9730" max="9730" width="24.140625" style="2" customWidth="1"/>
    <col min="9731" max="9731" width="19.28125" style="2" customWidth="1"/>
    <col min="9732" max="9732" width="25.8515625" style="2" customWidth="1"/>
    <col min="9733" max="9733" width="4.421875" style="2" customWidth="1"/>
    <col min="9734" max="9984" width="11.421875" style="2" customWidth="1"/>
    <col min="9985" max="9985" width="3.140625" style="2" customWidth="1"/>
    <col min="9986" max="9986" width="24.140625" style="2" customWidth="1"/>
    <col min="9987" max="9987" width="19.28125" style="2" customWidth="1"/>
    <col min="9988" max="9988" width="25.8515625" style="2" customWidth="1"/>
    <col min="9989" max="9989" width="4.421875" style="2" customWidth="1"/>
    <col min="9990" max="10240" width="11.421875" style="2" customWidth="1"/>
    <col min="10241" max="10241" width="3.140625" style="2" customWidth="1"/>
    <col min="10242" max="10242" width="24.140625" style="2" customWidth="1"/>
    <col min="10243" max="10243" width="19.28125" style="2" customWidth="1"/>
    <col min="10244" max="10244" width="25.8515625" style="2" customWidth="1"/>
    <col min="10245" max="10245" width="4.421875" style="2" customWidth="1"/>
    <col min="10246" max="10496" width="11.421875" style="2" customWidth="1"/>
    <col min="10497" max="10497" width="3.140625" style="2" customWidth="1"/>
    <col min="10498" max="10498" width="24.140625" style="2" customWidth="1"/>
    <col min="10499" max="10499" width="19.28125" style="2" customWidth="1"/>
    <col min="10500" max="10500" width="25.8515625" style="2" customWidth="1"/>
    <col min="10501" max="10501" width="4.421875" style="2" customWidth="1"/>
    <col min="10502" max="10752" width="11.421875" style="2" customWidth="1"/>
    <col min="10753" max="10753" width="3.140625" style="2" customWidth="1"/>
    <col min="10754" max="10754" width="24.140625" style="2" customWidth="1"/>
    <col min="10755" max="10755" width="19.28125" style="2" customWidth="1"/>
    <col min="10756" max="10756" width="25.8515625" style="2" customWidth="1"/>
    <col min="10757" max="10757" width="4.421875" style="2" customWidth="1"/>
    <col min="10758" max="11008" width="11.421875" style="2" customWidth="1"/>
    <col min="11009" max="11009" width="3.140625" style="2" customWidth="1"/>
    <col min="11010" max="11010" width="24.140625" style="2" customWidth="1"/>
    <col min="11011" max="11011" width="19.28125" style="2" customWidth="1"/>
    <col min="11012" max="11012" width="25.8515625" style="2" customWidth="1"/>
    <col min="11013" max="11013" width="4.421875" style="2" customWidth="1"/>
    <col min="11014" max="11264" width="11.421875" style="2" customWidth="1"/>
    <col min="11265" max="11265" width="3.140625" style="2" customWidth="1"/>
    <col min="11266" max="11266" width="24.140625" style="2" customWidth="1"/>
    <col min="11267" max="11267" width="19.28125" style="2" customWidth="1"/>
    <col min="11268" max="11268" width="25.8515625" style="2" customWidth="1"/>
    <col min="11269" max="11269" width="4.421875" style="2" customWidth="1"/>
    <col min="11270" max="11520" width="11.421875" style="2" customWidth="1"/>
    <col min="11521" max="11521" width="3.140625" style="2" customWidth="1"/>
    <col min="11522" max="11522" width="24.140625" style="2" customWidth="1"/>
    <col min="11523" max="11523" width="19.28125" style="2" customWidth="1"/>
    <col min="11524" max="11524" width="25.8515625" style="2" customWidth="1"/>
    <col min="11525" max="11525" width="4.421875" style="2" customWidth="1"/>
    <col min="11526" max="11776" width="11.421875" style="2" customWidth="1"/>
    <col min="11777" max="11777" width="3.140625" style="2" customWidth="1"/>
    <col min="11778" max="11778" width="24.140625" style="2" customWidth="1"/>
    <col min="11779" max="11779" width="19.28125" style="2" customWidth="1"/>
    <col min="11780" max="11780" width="25.8515625" style="2" customWidth="1"/>
    <col min="11781" max="11781" width="4.421875" style="2" customWidth="1"/>
    <col min="11782" max="12032" width="11.421875" style="2" customWidth="1"/>
    <col min="12033" max="12033" width="3.140625" style="2" customWidth="1"/>
    <col min="12034" max="12034" width="24.140625" style="2" customWidth="1"/>
    <col min="12035" max="12035" width="19.28125" style="2" customWidth="1"/>
    <col min="12036" max="12036" width="25.8515625" style="2" customWidth="1"/>
    <col min="12037" max="12037" width="4.421875" style="2" customWidth="1"/>
    <col min="12038" max="12288" width="11.421875" style="2" customWidth="1"/>
    <col min="12289" max="12289" width="3.140625" style="2" customWidth="1"/>
    <col min="12290" max="12290" width="24.140625" style="2" customWidth="1"/>
    <col min="12291" max="12291" width="19.28125" style="2" customWidth="1"/>
    <col min="12292" max="12292" width="25.8515625" style="2" customWidth="1"/>
    <col min="12293" max="12293" width="4.421875" style="2" customWidth="1"/>
    <col min="12294" max="12544" width="11.421875" style="2" customWidth="1"/>
    <col min="12545" max="12545" width="3.140625" style="2" customWidth="1"/>
    <col min="12546" max="12546" width="24.140625" style="2" customWidth="1"/>
    <col min="12547" max="12547" width="19.28125" style="2" customWidth="1"/>
    <col min="12548" max="12548" width="25.8515625" style="2" customWidth="1"/>
    <col min="12549" max="12549" width="4.421875" style="2" customWidth="1"/>
    <col min="12550" max="12800" width="11.421875" style="2" customWidth="1"/>
    <col min="12801" max="12801" width="3.140625" style="2" customWidth="1"/>
    <col min="12802" max="12802" width="24.140625" style="2" customWidth="1"/>
    <col min="12803" max="12803" width="19.28125" style="2" customWidth="1"/>
    <col min="12804" max="12804" width="25.8515625" style="2" customWidth="1"/>
    <col min="12805" max="12805" width="4.421875" style="2" customWidth="1"/>
    <col min="12806" max="13056" width="11.421875" style="2" customWidth="1"/>
    <col min="13057" max="13057" width="3.140625" style="2" customWidth="1"/>
    <col min="13058" max="13058" width="24.140625" style="2" customWidth="1"/>
    <col min="13059" max="13059" width="19.28125" style="2" customWidth="1"/>
    <col min="13060" max="13060" width="25.8515625" style="2" customWidth="1"/>
    <col min="13061" max="13061" width="4.421875" style="2" customWidth="1"/>
    <col min="13062" max="13312" width="11.421875" style="2" customWidth="1"/>
    <col min="13313" max="13313" width="3.140625" style="2" customWidth="1"/>
    <col min="13314" max="13314" width="24.140625" style="2" customWidth="1"/>
    <col min="13315" max="13315" width="19.28125" style="2" customWidth="1"/>
    <col min="13316" max="13316" width="25.8515625" style="2" customWidth="1"/>
    <col min="13317" max="13317" width="4.421875" style="2" customWidth="1"/>
    <col min="13318" max="13568" width="11.421875" style="2" customWidth="1"/>
    <col min="13569" max="13569" width="3.140625" style="2" customWidth="1"/>
    <col min="13570" max="13570" width="24.140625" style="2" customWidth="1"/>
    <col min="13571" max="13571" width="19.28125" style="2" customWidth="1"/>
    <col min="13572" max="13572" width="25.8515625" style="2" customWidth="1"/>
    <col min="13573" max="13573" width="4.421875" style="2" customWidth="1"/>
    <col min="13574" max="13824" width="11.421875" style="2" customWidth="1"/>
    <col min="13825" max="13825" width="3.140625" style="2" customWidth="1"/>
    <col min="13826" max="13826" width="24.140625" style="2" customWidth="1"/>
    <col min="13827" max="13827" width="19.28125" style="2" customWidth="1"/>
    <col min="13828" max="13828" width="25.8515625" style="2" customWidth="1"/>
    <col min="13829" max="13829" width="4.421875" style="2" customWidth="1"/>
    <col min="13830" max="14080" width="11.421875" style="2" customWidth="1"/>
    <col min="14081" max="14081" width="3.140625" style="2" customWidth="1"/>
    <col min="14082" max="14082" width="24.140625" style="2" customWidth="1"/>
    <col min="14083" max="14083" width="19.28125" style="2" customWidth="1"/>
    <col min="14084" max="14084" width="25.8515625" style="2" customWidth="1"/>
    <col min="14085" max="14085" width="4.421875" style="2" customWidth="1"/>
    <col min="14086" max="14336" width="11.421875" style="2" customWidth="1"/>
    <col min="14337" max="14337" width="3.140625" style="2" customWidth="1"/>
    <col min="14338" max="14338" width="24.140625" style="2" customWidth="1"/>
    <col min="14339" max="14339" width="19.28125" style="2" customWidth="1"/>
    <col min="14340" max="14340" width="25.8515625" style="2" customWidth="1"/>
    <col min="14341" max="14341" width="4.421875" style="2" customWidth="1"/>
    <col min="14342" max="14592" width="11.421875" style="2" customWidth="1"/>
    <col min="14593" max="14593" width="3.140625" style="2" customWidth="1"/>
    <col min="14594" max="14594" width="24.140625" style="2" customWidth="1"/>
    <col min="14595" max="14595" width="19.28125" style="2" customWidth="1"/>
    <col min="14596" max="14596" width="25.8515625" style="2" customWidth="1"/>
    <col min="14597" max="14597" width="4.421875" style="2" customWidth="1"/>
    <col min="14598" max="14848" width="11.421875" style="2" customWidth="1"/>
    <col min="14849" max="14849" width="3.140625" style="2" customWidth="1"/>
    <col min="14850" max="14850" width="24.140625" style="2" customWidth="1"/>
    <col min="14851" max="14851" width="19.28125" style="2" customWidth="1"/>
    <col min="14852" max="14852" width="25.8515625" style="2" customWidth="1"/>
    <col min="14853" max="14853" width="4.421875" style="2" customWidth="1"/>
    <col min="14854" max="15104" width="11.421875" style="2" customWidth="1"/>
    <col min="15105" max="15105" width="3.140625" style="2" customWidth="1"/>
    <col min="15106" max="15106" width="24.140625" style="2" customWidth="1"/>
    <col min="15107" max="15107" width="19.28125" style="2" customWidth="1"/>
    <col min="15108" max="15108" width="25.8515625" style="2" customWidth="1"/>
    <col min="15109" max="15109" width="4.421875" style="2" customWidth="1"/>
    <col min="15110" max="15360" width="11.421875" style="2" customWidth="1"/>
    <col min="15361" max="15361" width="3.140625" style="2" customWidth="1"/>
    <col min="15362" max="15362" width="24.140625" style="2" customWidth="1"/>
    <col min="15363" max="15363" width="19.28125" style="2" customWidth="1"/>
    <col min="15364" max="15364" width="25.8515625" style="2" customWidth="1"/>
    <col min="15365" max="15365" width="4.421875" style="2" customWidth="1"/>
    <col min="15366" max="15616" width="11.421875" style="2" customWidth="1"/>
    <col min="15617" max="15617" width="3.140625" style="2" customWidth="1"/>
    <col min="15618" max="15618" width="24.140625" style="2" customWidth="1"/>
    <col min="15619" max="15619" width="19.28125" style="2" customWidth="1"/>
    <col min="15620" max="15620" width="25.8515625" style="2" customWidth="1"/>
    <col min="15621" max="15621" width="4.421875" style="2" customWidth="1"/>
    <col min="15622" max="15872" width="11.421875" style="2" customWidth="1"/>
    <col min="15873" max="15873" width="3.140625" style="2" customWidth="1"/>
    <col min="15874" max="15874" width="24.140625" style="2" customWidth="1"/>
    <col min="15875" max="15875" width="19.28125" style="2" customWidth="1"/>
    <col min="15876" max="15876" width="25.8515625" style="2" customWidth="1"/>
    <col min="15877" max="15877" width="4.421875" style="2" customWidth="1"/>
    <col min="15878" max="16128" width="11.421875" style="2" customWidth="1"/>
    <col min="16129" max="16129" width="3.140625" style="2" customWidth="1"/>
    <col min="16130" max="16130" width="24.140625" style="2" customWidth="1"/>
    <col min="16131" max="16131" width="19.28125" style="2" customWidth="1"/>
    <col min="16132" max="16132" width="25.8515625" style="2" customWidth="1"/>
    <col min="16133" max="16133" width="4.421875" style="2" customWidth="1"/>
    <col min="16134" max="16384" width="11.421875" style="2" customWidth="1"/>
  </cols>
  <sheetData>
    <row r="1" ht="15"/>
    <row r="4" ht="9.75" customHeight="1"/>
    <row r="5" ht="3" customHeight="1"/>
    <row r="6" ht="15">
      <c r="B6" s="1" t="s">
        <v>0</v>
      </c>
    </row>
    <row r="7" spans="2:4" ht="44.25" customHeight="1">
      <c r="B7" s="172" t="s">
        <v>116</v>
      </c>
      <c r="C7" s="172"/>
      <c r="D7" s="172"/>
    </row>
    <row r="8" ht="3" customHeight="1">
      <c r="K8" s="54"/>
    </row>
    <row r="9" spans="2:5" ht="45">
      <c r="B9" s="51" t="s">
        <v>11</v>
      </c>
      <c r="C9" s="4" t="s">
        <v>51</v>
      </c>
      <c r="D9" s="4" t="s">
        <v>23</v>
      </c>
      <c r="E9" s="45"/>
    </row>
    <row r="10" spans="2:5" ht="15">
      <c r="B10" s="2" t="s">
        <v>13</v>
      </c>
      <c r="C10" s="7">
        <v>18099</v>
      </c>
      <c r="D10" s="37">
        <f>C10/$C$17*100</f>
        <v>0.1883998411108252</v>
      </c>
      <c r="E10" s="45"/>
    </row>
    <row r="11" spans="2:5" ht="15">
      <c r="B11" s="2" t="s">
        <v>14</v>
      </c>
      <c r="C11" s="7">
        <v>2403031</v>
      </c>
      <c r="D11" s="37">
        <f aca="true" t="shared" si="0" ref="D11:D16">C11/$C$17*100</f>
        <v>25.014125564085717</v>
      </c>
      <c r="E11" s="45"/>
    </row>
    <row r="12" spans="2:5" ht="15">
      <c r="B12" s="2" t="s">
        <v>15</v>
      </c>
      <c r="C12" s="7">
        <v>1261266</v>
      </c>
      <c r="D12" s="37">
        <f t="shared" si="0"/>
        <v>13.129030001573902</v>
      </c>
      <c r="E12" s="45"/>
    </row>
    <row r="13" spans="2:12" ht="15">
      <c r="B13" s="2" t="s">
        <v>16</v>
      </c>
      <c r="C13" s="7">
        <v>2297801</v>
      </c>
      <c r="D13" s="37">
        <f t="shared" si="0"/>
        <v>23.91874375956104</v>
      </c>
      <c r="E13" s="45"/>
      <c r="L13" s="55"/>
    </row>
    <row r="14" spans="2:5" ht="15">
      <c r="B14" s="2" t="s">
        <v>17</v>
      </c>
      <c r="C14" s="7">
        <v>2432390</v>
      </c>
      <c r="D14" s="37">
        <f t="shared" si="0"/>
        <v>25.319735317949068</v>
      </c>
      <c r="E14" s="45"/>
    </row>
    <row r="15" spans="2:5" ht="15">
      <c r="B15" s="2" t="s">
        <v>18</v>
      </c>
      <c r="C15" s="7">
        <v>574870</v>
      </c>
      <c r="D15" s="37">
        <f t="shared" si="0"/>
        <v>5.984055288103215</v>
      </c>
      <c r="E15" s="45"/>
    </row>
    <row r="16" spans="2:5" ht="15">
      <c r="B16" s="2" t="s">
        <v>19</v>
      </c>
      <c r="C16" s="7">
        <v>619239</v>
      </c>
      <c r="D16" s="37">
        <f t="shared" si="0"/>
        <v>6.445910227616237</v>
      </c>
      <c r="E16" s="45"/>
    </row>
    <row r="17" spans="2:6" ht="15">
      <c r="B17" s="1" t="s">
        <v>20</v>
      </c>
      <c r="C17" s="56">
        <v>9606696</v>
      </c>
      <c r="D17" s="80">
        <f>SUM(D10:D16)</f>
        <v>100.00000000000001</v>
      </c>
      <c r="E17" s="16"/>
      <c r="F17" s="1"/>
    </row>
    <row r="18" spans="2:5" ht="15">
      <c r="B18" s="57"/>
      <c r="C18" s="58"/>
      <c r="D18" s="59"/>
      <c r="E18" s="45"/>
    </row>
    <row r="19" spans="2:5" ht="15">
      <c r="B19" s="12" t="s">
        <v>9</v>
      </c>
      <c r="C19" s="45"/>
      <c r="D19" s="45"/>
      <c r="E19" s="45"/>
    </row>
  </sheetData>
  <mergeCells count="1">
    <mergeCell ref="B7:D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Victoria Eugenia Arias Duarte</dc:creator>
  <cp:keywords/>
  <dc:description/>
  <cp:lastModifiedBy>Victoria Eugenia Arias Duarte</cp:lastModifiedBy>
  <dcterms:created xsi:type="dcterms:W3CDTF">2015-07-25T23:05:24Z</dcterms:created>
  <dcterms:modified xsi:type="dcterms:W3CDTF">2015-07-29T15:19:01Z</dcterms:modified>
  <cp:category/>
  <cp:version/>
  <cp:contentType/>
  <cp:contentStatus/>
</cp:coreProperties>
</file>